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jangs\Google Drive\Research\Research_Pleiotropy\Refocus_project\Manuscript\Psychmed_2ndsubmission\"/>
    </mc:Choice>
  </mc:AlternateContent>
  <xr:revisionPtr revIDLastSave="0" documentId="13_ncr:1_{107452BF-D78E-407D-A4B6-EFB15023B09A}" xr6:coauthVersionLast="44" xr6:coauthVersionMax="44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Index" sheetId="14" r:id="rId1"/>
    <sheet name="Table S1" sheetId="22" r:id="rId2"/>
    <sheet name="Table S2" sheetId="4" r:id="rId3"/>
    <sheet name="Table S3" sheetId="18" r:id="rId4"/>
    <sheet name="Table S4" sheetId="10" r:id="rId5"/>
    <sheet name="Table S5" sheetId="11" r:id="rId6"/>
    <sheet name="Table S6" sheetId="19" r:id="rId7"/>
    <sheet name="Table S7" sheetId="15" r:id="rId8"/>
    <sheet name="Table S8" sheetId="13" r:id="rId9"/>
    <sheet name="Table S9" sheetId="1" r:id="rId10"/>
    <sheet name="Table S10" sheetId="2" r:id="rId11"/>
    <sheet name="Table S11" sheetId="17" r:id="rId12"/>
    <sheet name="Table S12" sheetId="5" r:id="rId13"/>
    <sheet name="Table S13" sheetId="20" r:id="rId14"/>
    <sheet name="Table S14" sheetId="3" r:id="rId15"/>
  </sheets>
  <definedNames>
    <definedName name="_xlnm._FilterDatabase" localSheetId="4" hidden="1">'Table S4'!$A$2:$Q$454</definedName>
    <definedName name="_xlnm._FilterDatabase" localSheetId="5" hidden="1">'Table S5'!$A$2:$U$752</definedName>
    <definedName name="_xlnm._FilterDatabase" localSheetId="6" hidden="1">'Table S6'!$A$2:$T$1682</definedName>
    <definedName name="_xlnm._FilterDatabase" localSheetId="7" hidden="1">'Table S7'!$A$63:$X$63</definedName>
    <definedName name="_xlnm._FilterDatabase" localSheetId="8" hidden="1">'Table S8'!$A$2:$F$475</definedName>
    <definedName name="_xlnm._FilterDatabase" localSheetId="9" hidden="1">'Table S9'!$A$2:$H$326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" i="19" l="1"/>
  <c r="BI5" i="20"/>
  <c r="BJ5" i="20"/>
  <c r="BI6" i="20"/>
  <c r="BJ6" i="20"/>
  <c r="BI7" i="20"/>
  <c r="BJ7" i="20"/>
  <c r="BI8" i="20"/>
  <c r="BJ8" i="20"/>
  <c r="BI9" i="20"/>
  <c r="BJ9" i="20"/>
  <c r="BI10" i="20"/>
  <c r="BJ10" i="20"/>
  <c r="BI11" i="20"/>
  <c r="BJ11" i="20"/>
  <c r="BI12" i="20"/>
  <c r="BJ12" i="20"/>
  <c r="BI13" i="20"/>
  <c r="BJ13" i="20"/>
  <c r="BI14" i="20"/>
  <c r="BJ14" i="20"/>
  <c r="BI15" i="20"/>
  <c r="BJ15" i="20"/>
  <c r="BI16" i="20"/>
  <c r="BJ16" i="20"/>
  <c r="BI17" i="20"/>
  <c r="BJ17" i="20"/>
  <c r="BI18" i="20"/>
  <c r="BJ18" i="20"/>
  <c r="BI19" i="20"/>
  <c r="BJ19" i="20"/>
  <c r="BI20" i="20"/>
  <c r="BJ20" i="20"/>
  <c r="BI21" i="20"/>
  <c r="BJ21" i="20"/>
  <c r="BI22" i="20"/>
  <c r="BJ22" i="20"/>
  <c r="BI23" i="20"/>
  <c r="BJ23" i="20"/>
  <c r="BI24" i="20"/>
  <c r="BJ24" i="20"/>
  <c r="BI25" i="20"/>
  <c r="BJ25" i="20"/>
  <c r="BI26" i="20"/>
  <c r="BJ26" i="20"/>
  <c r="BI27" i="20"/>
  <c r="BJ27" i="20"/>
  <c r="BI28" i="20"/>
  <c r="BJ28" i="20"/>
  <c r="BI29" i="20"/>
  <c r="BJ29" i="20"/>
  <c r="BI30" i="20"/>
  <c r="BJ30" i="20"/>
  <c r="BI31" i="20"/>
  <c r="BJ31" i="20"/>
  <c r="BI32" i="20"/>
  <c r="BJ32" i="20"/>
  <c r="BI33" i="20"/>
  <c r="BJ33" i="20"/>
  <c r="BJ4" i="20"/>
  <c r="BI4" i="20"/>
  <c r="S4" i="5" l="1"/>
  <c r="S5" i="5" l="1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29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C8" i="17" l="1"/>
  <c r="D8" i="17"/>
  <c r="E8" i="17"/>
  <c r="F8" i="17"/>
  <c r="G8" i="17"/>
  <c r="H8" i="17"/>
  <c r="I8" i="17"/>
  <c r="J8" i="17"/>
  <c r="K8" i="17"/>
  <c r="B8" i="17"/>
</calcChain>
</file>

<file path=xl/sharedStrings.xml><?xml version="1.0" encoding="utf-8"?>
<sst xmlns="http://schemas.openxmlformats.org/spreadsheetml/2006/main" count="19486" uniqueCount="3996">
  <si>
    <t>GeneSet</t>
  </si>
  <si>
    <t>genes</t>
  </si>
  <si>
    <t>GO_NEUROGENESIS</t>
  </si>
  <si>
    <t>GO_CELLULAR_COMPONENT_MORPHOGENESIS</t>
  </si>
  <si>
    <t>GO_REGULATION_OF_CELL_PROJECTION_ORGANIZATION</t>
  </si>
  <si>
    <t>GO_REGULATION_OF_NERVOUS_SYSTEM_DEVELOPMENT</t>
  </si>
  <si>
    <t>GO_REGULATION_OF_CELL_DEVELOPMENT</t>
  </si>
  <si>
    <t>GO_NEURON_DEVELOPMENT</t>
  </si>
  <si>
    <t>GO_LOCOMOTION</t>
  </si>
  <si>
    <t>GO_CELL_PROJECTION_ORGANIZATION</t>
  </si>
  <si>
    <t>GO_POSITIVE_REGULATION_OF_NERVOUS_SYSTEM_DEVELOPMENT</t>
  </si>
  <si>
    <t>GO_CELL_MOTILITY</t>
  </si>
  <si>
    <t>GO_REGULATION_OF_ANATOMICAL_STRUCTURE_SIZE</t>
  </si>
  <si>
    <t>GO_POSITIVE_REGULATION_OF_CELL_DEVELOPMENT</t>
  </si>
  <si>
    <t>GO_NEURON_DIFFERENTIATION</t>
  </si>
  <si>
    <t>GO_POSITIVE_REGULATION_OF_DEVELOPMENTAL_PROCESS</t>
  </si>
  <si>
    <t>GO_POSITIVE_REGULATION_OF_CELLULAR_COMPONENT_ORGANIZATION</t>
  </si>
  <si>
    <t>GO_REGULATION_OF_NEURON_DIFFERENTIATION</t>
  </si>
  <si>
    <t>GO_REGULATION_OF_SYNAPSE_STRUCTURE_OR_ACTIVITY</t>
  </si>
  <si>
    <t>GO_REGULATION_OF_NEURON_PROJECTION_DEVELOPMENT</t>
  </si>
  <si>
    <t>GO_POSITIVE_REGULATION_OF_CELL_DIFFERENTIATION</t>
  </si>
  <si>
    <t>GO_CELL_PART_MORPHOGENESIS</t>
  </si>
  <si>
    <t>GO_SYNAPSE_ORGANIZATION</t>
  </si>
  <si>
    <t>GO_REGULATION_OF_DEVELOPMENTAL_GROWTH</t>
  </si>
  <si>
    <t>GO_POSITIVE_REGULATION_OF_CELL_PROJECTION_ORGANIZATION</t>
  </si>
  <si>
    <t>GO_POSITIVE_REGULATION_OF_NEURON_DIFFERENTIATION</t>
  </si>
  <si>
    <t>GO_REGULATION_OF_CELL_DIFFERENTIATION</t>
  </si>
  <si>
    <t>GO_MECHANOSENSORY_BEHAVIOR</t>
  </si>
  <si>
    <t>GO_REGULATION_OF_CELL_SIZE</t>
  </si>
  <si>
    <t>GO_SYNAPSE_ASSEMBLY</t>
  </si>
  <si>
    <t>GO_CELL_MORPHOGENESIS_INVOLVED_IN_DIFFERENTIATION</t>
  </si>
  <si>
    <t>GO_BEHAVIOR</t>
  </si>
  <si>
    <t>GO_REGULATION_OF_ANATOMICAL_STRUCTURE_MORPHOGENESIS</t>
  </si>
  <si>
    <t>GO_REGULATION_OF_SYNAPSE_ASSEMBLY</t>
  </si>
  <si>
    <t>GO_STRIATUM_DEVELOPMENT</t>
  </si>
  <si>
    <t>GO_CATION_TRANSPORT</t>
  </si>
  <si>
    <t>GO_CELL_MORPHOGENESIS_INVOLVED_IN_NEURON_DIFFERENTIATION</t>
  </si>
  <si>
    <t>GO_CENTRAL_NERVOUS_SYSTEM_DEVELOPMENT</t>
  </si>
  <si>
    <t>GO_NEURON_PROJECTION_GUIDANCE</t>
  </si>
  <si>
    <t>GO_PROTEIN_PHOSPHORYLATION</t>
  </si>
  <si>
    <t>GO_REGULATION_OF_DENDRITE_DEVELOPMENT</t>
  </si>
  <si>
    <t>GO_BIOLOGICAL_ADHESION</t>
  </si>
  <si>
    <t>GO_CENTRAL_NERVOUS_SYSTEM_NEURON_DEVELOPMENT</t>
  </si>
  <si>
    <t>GO_CENTRAL_NERVOUS_SYSTEM_NEURON_DIFFERENTIATION</t>
  </si>
  <si>
    <t>GO_REGULATION_OF_PHOSPHORUS_METABOLIC_PROCESS</t>
  </si>
  <si>
    <t>GO_CELL_CELL_ADHESION_VIA_PLASMA_MEMBRANE_ADHESION_MOLECULES</t>
  </si>
  <si>
    <t>GO_NEURON_DEATH</t>
  </si>
  <si>
    <t>GO_REGULATION_OF_PROTEIN_MODIFICATION_PROCESS</t>
  </si>
  <si>
    <t>GO_REGULATION_OF_MEMBRANE_POTENTIAL</t>
  </si>
  <si>
    <t>GO_SYNAPTIC_SIGNALING</t>
  </si>
  <si>
    <t>GO_NEURON_MIGRATION</t>
  </si>
  <si>
    <t>GO_REGULATION_OF_GROWTH</t>
  </si>
  <si>
    <t>GO_CELL_CELL_SIGNALING</t>
  </si>
  <si>
    <t>GO_SUBPALLIUM_DEVELOPMENT</t>
  </si>
  <si>
    <t>GO_RESPONSE_TO_AUDITORY_STIMULUS</t>
  </si>
  <si>
    <t>GO_FOREBRAIN_GENERATION_OF_NEURONS</t>
  </si>
  <si>
    <t>GO_LEARNING</t>
  </si>
  <si>
    <t>GO_REGULATION_OF_CELL_MORPHOGENESIS</t>
  </si>
  <si>
    <t>GO_COGNITION</t>
  </si>
  <si>
    <t>GO_NEGATIVE_REGULATION_OF_CELL_GROWTH</t>
  </si>
  <si>
    <t>GO_HETEROPHILIC_CELL_CELL_ADHESION_VIA_PLASMA_MEMBRANE_CELL_ADHESION_MOLECULES</t>
  </si>
  <si>
    <t>GO_POSITIVE_REGULATION_OF_MUSCLE_TISSUE_DEVELOPMENT</t>
  </si>
  <si>
    <t>GO_REGULATION_OF_TRANSPORT</t>
  </si>
  <si>
    <t>GO_NEGATIVE_REGULATION_OF_MOLECULAR_FUNCTION</t>
  </si>
  <si>
    <t>Category</t>
  </si>
  <si>
    <t>N_genes</t>
  </si>
  <si>
    <t>N_overlap</t>
  </si>
  <si>
    <t>p</t>
  </si>
  <si>
    <t>adjP</t>
  </si>
  <si>
    <t>DEG.up</t>
  </si>
  <si>
    <t>Adipose_Subcutaneous</t>
  </si>
  <si>
    <t>Adipose_Visceral_Omentum</t>
  </si>
  <si>
    <t>ENSG00000066735:ENSG00000138821:ENSG00000113296</t>
  </si>
  <si>
    <t>Adrenal_Gland</t>
  </si>
  <si>
    <t>ENSG00000162616:ENSG00000120915:ENSG00000226124:ENSG00000084734:ENSG00000123411:ENSG00000149294:ENSG00000206432</t>
  </si>
  <si>
    <t>Artery_Aorta</t>
  </si>
  <si>
    <t>Artery_Coronary</t>
  </si>
  <si>
    <t>ENSG00000077522:ENSG00000197381:ENSG00000112763:ENSG00000162616:ENSG00000184903:ENSG00000249307:ENSG00000081189:ENSG00000169851:ENSG00000153707</t>
  </si>
  <si>
    <t>Artery_Tibial</t>
  </si>
  <si>
    <t>Bladder</t>
  </si>
  <si>
    <t>Brain_Amygdala</t>
  </si>
  <si>
    <t>Brain_Anterior_cingulate_cortex_BA24</t>
  </si>
  <si>
    <t>Brain_Caudate_basal_ganglia</t>
  </si>
  <si>
    <t>Brain_Cerebellar_Hemisphere</t>
  </si>
  <si>
    <t>Brain_Cerebellum</t>
  </si>
  <si>
    <t>ENSG00000197381:ENSG00000108684:ENSG00000148219:ENSG00000176697:ENSG00000078725:ENSG00000164061:ENSG00000112763:ENSG00000175161:ENSG00000081803:ENSG00000077063:ENSG00000187954:ENSG00000157680:ENSG00000149091:ENSG00000150625:ENSG00000197386:ENSG00000117154:ENSG00000123411:ENSG00000068745:ENSG00000120071:ENSG00000135519:ENSG00000107077:ENSG00000245526:ENSG00000196782:ENSG00000175806:ENSG00000166886:ENSG00000149294:ENSG00000249673:ENSG00000137338:ENSG00000088808:ENSG00000160972:ENSG00000153707:ENSG00000174891:ENSG00000079102:ENSG00000136531:ENSG00000144290:ENSG00000050438:ENSG00000065609:ENSG00000156395:ENSG00000105866:ENSG00000123352:ENSG00000126091:ENSG00000187605:ENSG00000156687:ENSG00000132970:ENSG00000075035:ENSG00000174963</t>
  </si>
  <si>
    <t>Brain_Cortex</t>
  </si>
  <si>
    <t>Brain_Frontal_Cortex_BA9</t>
  </si>
  <si>
    <t>Brain_Hippocampus</t>
  </si>
  <si>
    <t>Brain_Hypothalamus</t>
  </si>
  <si>
    <t>Brain_Nucleus_accumbens_basal_ganglia</t>
  </si>
  <si>
    <t>Brain_Putamen_basal_ganglia</t>
  </si>
  <si>
    <t>Brain_Spinal_cord_cervical_c-1</t>
  </si>
  <si>
    <t>ENSG00000077522:ENSG00000108684:ENSG00000078725:ENSG00000175161:ENSG00000111328:ENSG00000077063:ENSG00000164181:ENSG00000065361:ENSG00000226124:ENSG00000150625:ENSG00000117154:ENSG00000245526:ENSG00000249307:ENSG00000149294:ENSG00000128655:ENSG00000153707:ENSG00000050438:ENSG00000065609:ENSG00000132970:ENSG00000174963</t>
  </si>
  <si>
    <t>Brain_Substantia_nigra</t>
  </si>
  <si>
    <t>Breast_Mammary_Tissue</t>
  </si>
  <si>
    <t>Cells_EBV-transformed_lymphocytes</t>
  </si>
  <si>
    <t>ENSG00000119866:ENSG00000130921:ENSG00000036257:ENSG00000164031:ENSG00000197386:ENSG00000107077:ENSG00000002822:ENSG00000081189:ENSG00000087269:ENSG00000174891:ENSG00000138821:ENSG00000105866:ENSG00000123352:ENSG00000167720:ENSG00000135605:ENSG00000187605:ENSG00000135655:ENSG00000114316</t>
  </si>
  <si>
    <t>ENSG00000197381:ENSG00000160746:ENSG00000176697:ENSG00000111328:ENSG00000162616:ENSG00000131558:ENSG00000198265:ENSG00000166886:ENSG00000087269:ENSG00000076685:ENSG00000174891:ENSG00000079102:ENSG00000138821:ENSG00000123352:ENSG00000167720:ENSG00000145934:ENSG00000132970:ENSG00000174963:ENSG00000103994</t>
  </si>
  <si>
    <t>Cervix_Ectocervix</t>
  </si>
  <si>
    <t>Cervix_Endocervix</t>
  </si>
  <si>
    <t>Colon_Sigmoid</t>
  </si>
  <si>
    <t>ENSG00000197381:ENSG00000119866:ENSG00000187609:ENSG00000128573:ENSG00000150625:ENSG00000149294:ENSG00000169851:ENSG00000137338:ENSG00000141564:ENSG00000079102:ENSG00000113296:ENSG00000165071</t>
  </si>
  <si>
    <t>Colon_Transverse</t>
  </si>
  <si>
    <t>Esophagus_Gastroesophageal_Junction</t>
  </si>
  <si>
    <t>ENSG00000077522:ENSG00000197381:ENSG00000081803:ENSG00000128573:ENSG00000150625:ENSG00000249307:ENSG00000149294:ENSG00000169851:ENSG00000141564:ENSG00000126091:ENSG00000113296:ENSG00000075035</t>
  </si>
  <si>
    <t>Esophagus_Mucosa</t>
  </si>
  <si>
    <t>ENSG00000119866:ENSG00000127152:ENSG00000077063:ENSG00000120915:ENSG00000065361:ENSG00000176920:ENSG00000158373:ENSG00000076685:ENSG00000142949:ENSG00000135605:ENSG00000187605</t>
  </si>
  <si>
    <t>Esophagus_Muscularis</t>
  </si>
  <si>
    <t>ENSG00000077522:ENSG00000197381:ENSG00000081803:ENSG00000128573:ENSG00000150625:ENSG00000249307:ENSG00000149294:ENSG00000169851:ENSG00000141564:ENSG00000113296:ENSG00000075035:ENSG00000103994</t>
  </si>
  <si>
    <t>Fallopian_Tube</t>
  </si>
  <si>
    <t>Heart_Atrial_Appendage</t>
  </si>
  <si>
    <t>ENSG00000077522:ENSG00000148219:ENSG00000149294:ENSG00000138821:ENSG00000145934:ENSG00000165071:ENSG00000103994</t>
  </si>
  <si>
    <t>Heart_Left_Ventricle</t>
  </si>
  <si>
    <t>ENSG00000077522:ENSG00000149294:ENSG00000145934:ENSG00000113296:ENSG00000165071:ENSG00000103994</t>
  </si>
  <si>
    <t>Kidney_Cortex</t>
  </si>
  <si>
    <t>ENSG00000181418:ENSG00000120915:ENSG00000158373:ENSG00000175806:ENSG00000102837</t>
  </si>
  <si>
    <t>Liver</t>
  </si>
  <si>
    <t>Lung</t>
  </si>
  <si>
    <t>Minor_Salivary_Gland</t>
  </si>
  <si>
    <t>Muscle_Skeletal</t>
  </si>
  <si>
    <t>ENSG00000077522:ENSG00000036257:ENSG00000181418:ENSG00000149091:ENSG00000226124:ENSG00000229444:ENSG00000081189:ENSG00000128655:ENSG00000126091:ENSG00000113296:ENSG00000103994</t>
  </si>
  <si>
    <t>Nerve_Tibial</t>
  </si>
  <si>
    <t>Ovary</t>
  </si>
  <si>
    <t>ENSG00000116127:ENSG00000133794:ENSG00000130921:ENSG00000173421:ENSG00000120915:ENSG00000187609:ENSG00000131558:ENSG00000204060:ENSG00000128573:ENSG00000084734:ENSG00000198265:ENSG00000158373:ENSG00000123411:ENSG00000184903:ENSG00000114933:ENSG00000120071:ENSG00000066735:ENSG00000196782:ENSG00000166886:ENSG00000149294:ENSG00000087269:ENSG00000249673:ENSG00000153707:ENSG00000137872:ENSG00000050438:ENSG00000156395:ENSG00000105866:ENSG00000132970</t>
  </si>
  <si>
    <t>Pancreas</t>
  </si>
  <si>
    <t>ENSG00000102837:ENSG00000138821</t>
  </si>
  <si>
    <t>Pituitary</t>
  </si>
  <si>
    <t>Prostate</t>
  </si>
  <si>
    <t>Skin_Not_Sun_Exposed_Suprapubic</t>
  </si>
  <si>
    <t>Skin_Sun_Exposed_Lower_leg</t>
  </si>
  <si>
    <t>ENSG00000135503:ENSG00000160746:ENSG00000119866:ENSG00000127152:ENSG00000164181:ENSG00000120915:ENSG00000065361:ENSG00000176920:ENSG00000114933:ENSG00000068745:ENSG00000120071:ENSG00000255494:ENSG00000254813:ENSG00000002822:ENSG00000196782:ENSG00000087269:ENSG00000088808:ENSG00000142949:ENSG00000135605:ENSG00000187605</t>
  </si>
  <si>
    <t>Small_Intestine_Terminal_Ileum</t>
  </si>
  <si>
    <t>Spleen</t>
  </si>
  <si>
    <t>ENSG00000119866:ENSG00000127152:ENSG00000112763:ENSG00000149091:ENSG00000187609:ENSG00000226124:ENSG00000117154:ENSG00000066735:ENSG00000002822:ENSG00000102837:ENSG00000088808:ENSG00000165071:ENSG00000135655</t>
  </si>
  <si>
    <t>Stomach</t>
  </si>
  <si>
    <t>ENSG00000065361:ENSG00000176920:ENSG00000084734</t>
  </si>
  <si>
    <t>Testis</t>
  </si>
  <si>
    <t>Thyroid</t>
  </si>
  <si>
    <t>Uterus</t>
  </si>
  <si>
    <t>Vagina</t>
  </si>
  <si>
    <t>Whole_Blood</t>
  </si>
  <si>
    <t>DEG.down</t>
  </si>
  <si>
    <t>ENSG00000077522:ENSG00000148219:ENSG00000119866:ENSG00000127152:ENSG00000150625:ENSG00000135519:ENSG00000149294:ENSG00000169851:ENSG00000153707:ENSG00000145934:ENSG00000075035</t>
  </si>
  <si>
    <t>ENSG00000197381:ENSG00000116127:ENSG00000160746:ENSG00000112763:ENSG00000130921:ENSG00000081803:ENSG00000111328:ENSG00000036257:ENSG00000187954:ENSG00000149091:ENSG00000164031:ENSG00000162616:ENSG00000187609:ENSG00000131558:ENSG00000077782:ENSG00000150625:ENSG00000198265:ENSG00000197386:ENSG00000123411:ENSG00000184903:ENSG00000114933:ENSG00000068745:ENSG00000120071:ENSG00000107077:ENSG00000002822:ENSG00000196782:ENSG00000081189:ENSG00000166886:ENSG00000087269:ENSG00000249673:ENSG00000076685:ENSG00000137338:ENSG00000088808:ENSG00000117523:ENSG00000153707:ENSG00000141564:ENSG00000174891:ENSG00000137872:ENSG00000129353:ENSG00000123352:ENSG00000167720:ENSG00000126091:ENSG00000187605:ENSG00000135655:ENSG00000114316:ENSG00000132970:ENSG00000100711:ENSG00000103994</t>
  </si>
  <si>
    <t>ENSG00000148219:ENSG00000164181:ENSG00000120915:ENSG00000204060:ENSG00000128573:ENSG00000176920:ENSG00000150625:ENSG00000249307:ENSG00000149294:ENSG00000169851:ENSG00000113296</t>
  </si>
  <si>
    <t>ENSG00000135503:ENSG00000197381:ENSG00000116127:ENSG00000160746:ENSG00000148219:ENSG00000112763:ENSG00000130921:ENSG00000081803:ENSG00000111328:ENSG00000187954:ENSG00000164031:ENSG00000120915:ENSG00000065361:ENSG00000187609:ENSG00000077782:ENSG00000204060:ENSG00000128573:ENSG00000158373:ENSG00000114933:ENSG00000068745:ENSG00000120071:ENSG00000107077:ENSG00000066735:ENSG00000249307:ENSG00000175806:ENSG00000166886:ENSG00000149294:ENSG00000249673:ENSG00000137338:ENSG00000088808:ENSG00000160972:ENSG00000117523:ENSG00000142949:ENSG00000174891:ENSG00000079102:ENSG00000137872:ENSG00000123352:ENSG00000187605:ENSG00000114316:ENSG00000132970:ENSG00000100711</t>
  </si>
  <si>
    <t>ENSG00000077522:ENSG00000197381:ENSG00000148219:ENSG00000119866:ENSG00000127152:ENSG00000176920:ENSG00000117154:ENSG00000135519:ENSG00000249307:ENSG00000102837:ENSG00000169851:ENSG00000103994</t>
  </si>
  <si>
    <t>ENSG00000077522:ENSG00000065361:ENSG00000117154:ENSG00000102837:ENSG00000137872:ENSG00000165071</t>
  </si>
  <si>
    <t>ENSG00000048740:ENSG00000127946:ENSG00000137265:ENSG00000050628:ENSG00000113319:ENSG00000009413:ENSG00000066336:ENSG00000137672</t>
  </si>
  <si>
    <t>ENSG00000050628:ENSG00000113319:ENSG00000232956:ENSG00000066336</t>
  </si>
  <si>
    <t>ENSG00000112144:ENSG00000139428:ENSG00000167528</t>
  </si>
  <si>
    <t>ENSG00000149179:ENSG00000182985:ENSG00000136280:ENSG00000101204:ENSG00000154928:ENSG00000048540:ENSG00000186487:ENSG00000091592:ENSG00000112333:ENSG00000182667:ENSG00000184226:ENSG00000154678:ENSG00000184588:ENSG00000149527:ENSG00000113319:ENSG00000173611:ENSG00000063015</t>
  </si>
  <si>
    <t>ENSG00000149179:ENSG00000182985:ENSG00000136280:ENSG00000048740:ENSG00000101204:ENSG00000154928:ENSG00000145743:ENSG00000048540:ENSG00000186487:ENSG00000091592:ENSG00000112333:ENSG00000182667:ENSG00000184226:ENSG00000184588:ENSG00000149527:ENSG00000113319:ENSG00000173611:ENSG00000063015</t>
  </si>
  <si>
    <t>ENSG00000101204:ENSG00000048540:ENSG00000186487:ENSG00000112333:ENSG00000182667:ENSG00000184226:ENSG00000154678:ENSG00000184588:ENSG00000149527:ENSG00000113319:ENSG00000063015</t>
  </si>
  <si>
    <t>ENSG00000149179:ENSG00000182985:ENSG00000101204:ENSG00000186487:ENSG00000091592:ENSG00000112333:ENSG00000182667:ENSG00000184226:ENSG00000154678:ENSG00000184588:ENSG00000063015</t>
  </si>
  <si>
    <t>ENSG00000137265:ENSG00000184588:ENSG00000050628:ENSG00000113319</t>
  </si>
  <si>
    <t>ENSG00000115760:ENSG00000094916:ENSG00000221909:ENSG00000159217:ENSG00000136933:ENSG00000009413:ENSG00000151532</t>
  </si>
  <si>
    <t>ENSG00000048740:ENSG00000114861:ENSG00000119771:ENSG00000184226:ENSG00000154678:ENSG00000100784:ENSG00000137672:ENSG00000175764</t>
  </si>
  <si>
    <t>ENSG00000164142:ENSG00000149527</t>
  </si>
  <si>
    <t>ENSG00000048740:ENSG00000114861:ENSG00000119771:ENSG00000048540:ENSG00000184226:ENSG00000154678:ENSG00000100784:ENSG00000137672:ENSG00000175764</t>
  </si>
  <si>
    <t>ENSG00000197893:ENSG00000182667:ENSG00000154678</t>
  </si>
  <si>
    <t>ENSG00000197893:ENSG00000154678</t>
  </si>
  <si>
    <t>ENSG00000178803:ENSG00000101204:ENSG00000125246:ENSG00000255974:ENSG00000139428</t>
  </si>
  <si>
    <t>ENSG00000164142:ENSG00000137265:ENSG00000197893:ENSG00000149527</t>
  </si>
  <si>
    <t>ENSG00000146555</t>
  </si>
  <si>
    <t>ENSG00000169696:ENSG00000188848:ENSG00000149179:ENSG00000182985:ENSG00000094916:ENSG00000101204:ENSG00000221909:ENSG00000119771:ENSG00000186487:ENSG00000101004:ENSG00000091592:ENSG00000149527:ENSG00000108557:ENSG00000135597:ENSG00000063015:ENSG00000197375:ENSG00000110693:ENSG00000161996:ENSG00000256087:ENSG00000197608</t>
  </si>
  <si>
    <t>ENSG00000149179:ENSG00000154928:ENSG00000164142:ENSG00000091592:ENSG00000149527:ENSG00000135597</t>
  </si>
  <si>
    <t>ENSG00000149179:ENSG00000154928:ENSG00000164142:ENSG00000091592:ENSG00000149527:ENSG00000050628:ENSG00000135597</t>
  </si>
  <si>
    <t>ENSG00000075884:ENSG00000188848:ENSG00000137265:ENSG00000197375:ENSG00000110693:ENSG00000066336:ENSG00000182271</t>
  </si>
  <si>
    <t>ENSG00000050628</t>
  </si>
  <si>
    <t>ENSG00000114861:ENSG00000048540:ENSG00000113319:ENSG00000066336</t>
  </si>
  <si>
    <t>ENSG00000196616:ENSG00000114861:ENSG00000113319:ENSG00000110693:ENSG00000066336</t>
  </si>
  <si>
    <t>ENSG00000154928:ENSG00000091592:ENSG00000184588</t>
  </si>
  <si>
    <t>ENSG00000197893:ENSG00000050628</t>
  </si>
  <si>
    <t>ENSG00000075884:ENSG00000182985:ENSG00000184588</t>
  </si>
  <si>
    <t>ENSG00000071242</t>
  </si>
  <si>
    <t>ENSG00000151067:ENSG00000151623:ENSG00000227258</t>
  </si>
  <si>
    <t>ENSG00000227258</t>
  </si>
  <si>
    <t>ENSG00000162267:ENSG00000227258</t>
  </si>
  <si>
    <t>ENSG00000101109</t>
  </si>
  <si>
    <t>ENSG00000126453:ENSG00000184304:ENSG00000196396</t>
  </si>
  <si>
    <t>ENSG00000126453:ENSG00000184304:ENSG00000196396:ENSG00000101109</t>
  </si>
  <si>
    <t>ENSG00000102471:ENSG00000103034</t>
  </si>
  <si>
    <t>ENSG00000185046:ENSG00000103034</t>
  </si>
  <si>
    <t>ENSG00000102471</t>
  </si>
  <si>
    <t>Table S1</t>
  </si>
  <si>
    <t>Table S2</t>
  </si>
  <si>
    <t>Table S3</t>
  </si>
  <si>
    <t>Table S4</t>
  </si>
  <si>
    <t>Table S5</t>
  </si>
  <si>
    <t>Table S6</t>
  </si>
  <si>
    <t>Table S7</t>
  </si>
  <si>
    <t>Table S8</t>
  </si>
  <si>
    <t>Table S9</t>
  </si>
  <si>
    <t>Bivariate LDSC correlations</t>
  </si>
  <si>
    <t>FUMA:tissue-enrichment</t>
  </si>
  <si>
    <t>Cells_Cultured_fibroblasts</t>
  </si>
  <si>
    <t>Kidney_Medulla</t>
  </si>
  <si>
    <t>ENSG00000091831</t>
  </si>
  <si>
    <t>ENSG00000148143</t>
  </si>
  <si>
    <t>ENSG00000164181:ENSG00000066735:ENSG00000081189:ENSG00000079102</t>
  </si>
  <si>
    <t>ENSG00000077522:ENSG00000197381:ENSG00000160746:ENSG00000176697:ENSG00000112763:ENSG00000164031:ENSG00000162616:ENSG00000204060:ENSG00000184903:ENSG00000249307:ENSG00000081189:ENSG00000076685:ENSG00000169851:ENSG00000153707</t>
  </si>
  <si>
    <t>ENSG00000197381:ENSG00000116127:ENSG00000160746:ENSG00000176697:ENSG00000112763:ENSG00000164031:ENSG00000162616:ENSG00000184903:ENSG00000249307:ENSG00000081189:ENSG00000166886:ENSG00000076685:ENSG00000169851:ENSG00000141564:ENSG00000174891</t>
  </si>
  <si>
    <t>ENSG00000149294:ENSG00000169851</t>
  </si>
  <si>
    <t>ENSG00000108684:ENSG00000078725:ENSG00000164061:ENSG00000175161:ENSG00000181418:ENSG00000150625:ENSG00000117154:ENSG00000135519:ENSG00000245526:ENSG00000176204:ENSG00000149294:ENSG00000153707:ENSG00000136531:ENSG00000144290:ENSG00000065609:ENSG00000156395:ENSG00000156687:ENSG00000132970</t>
  </si>
  <si>
    <t>ENSG00000186094:ENSG00000108684:ENSG00000148219:ENSG00000119866:ENSG00000176697:ENSG00000078725:ENSG00000164061:ENSG00000175161:ENSG00000181418:ENSG00000157680:ENSG00000149091:ENSG00000150625:ENSG00000117154:ENSG00000135519:ENSG00000245526:ENSG00000176204:ENSG00000081189:ENSG00000149294:ENSG00000153707:ENSG00000136531:ENSG00000144290:ENSG00000050438:ENSG00000065609:ENSG00000156395:ENSG00000206432:ENSG00000156687:ENSG00000132970</t>
  </si>
  <si>
    <t>ENSG00000077522:ENSG00000108684:ENSG00000148219:ENSG00000119866:ENSG00000127152:ENSG00000078725:ENSG00000164061:ENSG00000175161:ENSG00000077063:ENSG00000187323:ENSG00000181418:ENSG00000157680:ENSG00000149295:ENSG00000150625:ENSG00000135519:ENSG00000245526:ENSG00000176204:ENSG00000149294:ENSG00000153707:ENSG00000136531:ENSG00000137872:ENSG00000144290:ENSG00000050438:ENSG00000065609:ENSG00000156395:ENSG00000132970:ENSG00000075035</t>
  </si>
  <si>
    <t>ENSG00000197381:ENSG00000108684:ENSG00000148219:ENSG00000176697:ENSG00000078725:ENSG00000164061:ENSG00000112763:ENSG00000130921:ENSG00000175161:ENSG00000081803:ENSG00000077063:ENSG00000187954:ENSG00000157680:ENSG00000149091:ENSG00000150625:ENSG00000197386:ENSG00000117154:ENSG00000123411:ENSG00000068745:ENSG00000120071:ENSG00000135519:ENSG00000107077:ENSG00000245526:ENSG00000196782:ENSG00000175806:ENSG00000166886:ENSG00000149294:ENSG00000249673:ENSG00000137338:ENSG00000088808:ENSG00000160972:ENSG00000153707:ENSG00000174891:ENSG00000079102:ENSG00000136531:ENSG00000144290:ENSG00000050438:ENSG00000065609:ENSG00000156395:ENSG00000105866:ENSG00000123352:ENSG00000187605:ENSG00000156687:ENSG00000132970:ENSG00000075035:ENSG00000174963</t>
  </si>
  <si>
    <t>ENSG00000077522:ENSG00000186094:ENSG00000108684:ENSG00000148219:ENSG00000119866:ENSG00000078725:ENSG00000164061:ENSG00000175161:ENSG00000077063:ENSG00000187323:ENSG00000181418:ENSG00000157680:ENSG00000149091:ENSG00000150625:ENSG00000117154:ENSG00000135519:ENSG00000245526:ENSG00000176204:ENSG00000081189:ENSG00000149294:ENSG00000153707:ENSG00000136531:ENSG00000137872:ENSG00000144290:ENSG00000050438:ENSG00000065609:ENSG00000156395:ENSG00000126091:ENSG00000145934:ENSG00000206432:ENSG00000156687:ENSG00000132970:ENSG00000075035</t>
  </si>
  <si>
    <t>ENSG00000077522:ENSG00000186094:ENSG00000108684:ENSG00000148219:ENSG00000119866:ENSG00000176697:ENSG00000078725:ENSG00000164061:ENSG00000175161:ENSG00000081803:ENSG00000077063:ENSG00000187323:ENSG00000181418:ENSG00000157680:ENSG00000149091:ENSG00000150625:ENSG00000117154:ENSG00000135519:ENSG00000245526:ENSG00000176204:ENSG00000081189:ENSG00000149294:ENSG00000169851:ENSG00000153707:ENSG00000136531:ENSG00000137872:ENSG00000144290:ENSG00000050438:ENSG00000065609:ENSG00000156395:ENSG00000145934:ENSG00000206432:ENSG00000156687:ENSG00000132970:ENSG00000075035</t>
  </si>
  <si>
    <t>ENSG00000108684:ENSG00000119866:ENSG00000176697:ENSG00000078725:ENSG00000164061:ENSG00000175161:ENSG00000077063:ENSG00000187323:ENSG00000181418:ENSG00000149091:ENSG00000150625:ENSG00000117154:ENSG00000135519:ENSG00000245526:ENSG00000176204:ENSG00000149294:ENSG00000153707:ENSG00000136531:ENSG00000144290:ENSG00000050438:ENSG00000065609:ENSG00000156395:ENSG00000132970</t>
  </si>
  <si>
    <t>ENSG00000186094:ENSG00000108684:ENSG00000148219:ENSG00000176697:ENSG00000078725:ENSG00000164061:ENSG00000175161:ENSG00000077063:ENSG00000187323:ENSG00000181418:ENSG00000149295:ENSG00000164181:ENSG00000150625:ENSG00000117154:ENSG00000245526:ENSG00000249307:ENSG00000176204:ENSG00000149294:ENSG00000153707:ENSG00000136531:ENSG00000144290:ENSG00000050438:ENSG00000065609:ENSG00000156395:ENSG00000206432:ENSG00000156687:ENSG00000132970:ENSG00000174963</t>
  </si>
  <si>
    <t>ENSG00000077522:ENSG00000186094:ENSG00000108684:ENSG00000119866:ENSG00000127152:ENSG00000078725:ENSG00000164061:ENSG00000175161:ENSG00000077063:ENSG00000187323:ENSG00000181418:ENSG00000157680:ENSG00000149295:ENSG00000150625:ENSG00000135519:ENSG00000245526:ENSG00000176204:ENSG00000149294:ENSG00000153707:ENSG00000136531:ENSG00000144290:ENSG00000050438:ENSG00000065609:ENSG00000156395:ENSG00000156687:ENSG00000132970:ENSG00000075035</t>
  </si>
  <si>
    <t>ENSG00000077522:ENSG00000108684:ENSG00000119866:ENSG00000127152:ENSG00000078725:ENSG00000164061:ENSG00000175161:ENSG00000077063:ENSG00000187323:ENSG00000181418:ENSG00000157680:ENSG00000149295:ENSG00000150625:ENSG00000135519:ENSG00000245526:ENSG00000176204:ENSG00000149294:ENSG00000153707:ENSG00000136531:ENSG00000144290:ENSG00000050438:ENSG00000065609:ENSG00000156395:ENSG00000132970:ENSG00000075035</t>
  </si>
  <si>
    <t>ENSG00000077522:ENSG00000108684:ENSG00000148219:ENSG00000078725:ENSG00000175161:ENSG00000077063:ENSG00000187323:ENSG00000149295:ENSG00000164181:ENSG00000150625:ENSG00000117154:ENSG00000245526:ENSG00000249307:ENSG00000149294:ENSG00000128655:ENSG00000153707:ENSG00000137872:ENSG00000050438:ENSG00000065609:ENSG00000206432:ENSG00000132970</t>
  </si>
  <si>
    <t>ENSG00000066735:ENSG00000142949:ENSG00000113296</t>
  </si>
  <si>
    <t>ENSG00000112763:ENSG00000123411:ENSG00000120071:ENSG00000166886</t>
  </si>
  <si>
    <t>ENSG00000120915:ENSG00000065361:ENSG00000128573:ENSG00000176920:ENSG00000102837:ENSG00000142949</t>
  </si>
  <si>
    <t>ENSG00000112763:ENSG00000166886</t>
  </si>
  <si>
    <t>ENSG00000120915:ENSG00000065361:ENSG00000226124:ENSG00000084734:ENSG00000158373:ENSG00000175806:ENSG00000128655</t>
  </si>
  <si>
    <t>ENSG00000197381:ENSG00000133794:ENSG00000112763:ENSG00000081803:ENSG00000198265:ENSG00000158373:ENSG00000138821:ENSG00000135605:ENSG00000165071:ENSG00000135655</t>
  </si>
  <si>
    <t>ENSG00000130921:ENSG00000081803:ENSG00000149295:ENSG00000065361:ENSG00000176920:ENSG00000076685:ENSG00000102837:ENSG00000142949:ENSG00000138821:ENSG00000123352:ENSG00000113296:ENSG00000206432</t>
  </si>
  <si>
    <t>ENSG00000116127:ENSG00000148219:ENSG00000175161:ENSG00000164031:ENSG00000164181:ENSG00000065361:ENSG00000187609:ENSG00000198265:ENSG00000197386:ENSG00000123411:ENSG00000184903:ENSG00000114933:ENSG00000068745:ENSG00000249307:ENSG00000176204:ENSG00000166886:ENSG00000149294:ENSG00000249673:ENSG00000137338:ENSG00000160972:ENSG00000142949:ENSG00000079102:ENSG00000137872:ENSG00000156395:ENSG00000105866:ENSG00000126091:ENSG00000145934:ENSG00000113296</t>
  </si>
  <si>
    <t>ENSG00000186094:ENSG00000148219:ENSG00000164061:ENSG00000130921:ENSG00000187954:ENSG00000149091:ENSG00000149295:ENSG00000120915:ENSG00000187609:ENSG00000204060:ENSG00000158373:ENSG00000123411:ENSG00000068745:ENSG00000135519:ENSG00000066735:ENSG00000155530:ENSG00000196782:ENSG00000249673:ENSG00000128655:ENSG00000160972:ENSG00000050438:ENSG00000065609:ENSG00000156395:ENSG00000123352:ENSG00000113296:ENSG00000206432:ENSG00000156687</t>
  </si>
  <si>
    <t>ENSG00000148219:ENSG00000130921:ENSG00000187954:ENSG00000120915:ENSG00000065361:ENSG00000187609:ENSG00000204060:ENSG00000158373:ENSG00000249307:ENSG00000102837:ENSG00000128655:ENSG00000088808:ENSG00000160972:ENSG00000142949:ENSG00000156687</t>
  </si>
  <si>
    <t>ENSG00000135503:ENSG00000160746:ENSG00000119866:ENSG00000127152:ENSG00000164181:ENSG00000120915:ENSG00000065361:ENSG00000158373:ENSG00000114933:ENSG00000068745:ENSG00000255494:ENSG00000254813:ENSG00000196782:ENSG00000087269:ENSG00000142949:ENSG00000123352:ENSG00000135605:ENSG00000145934:ENSG00000187605</t>
  </si>
  <si>
    <t>ENSG00000119866:ENSG00000127152:ENSG00000120915:ENSG00000065361:ENSG00000176920:ENSG00000102837:ENSG00000137872:ENSG00000165071</t>
  </si>
  <si>
    <t>ENSG00000117148:ENSG00000116127:ENSG00000148219:ENSG00000164061:ENSG00000130921:ENSG00000173421:ENSG00000036257:ENSG00000187954:ENSG00000187323:ENSG00000204060:ENSG00000084734:ENSG00000198265:ENSG00000120071:ENSG00000066735:ENSG00000233973:ENSG00000155530:ENSG00000002822:ENSG00000076685:ENSG00000128655:ENSG00000088808:ENSG00000160972:ENSG00000050438:ENSG00000065609:ENSG00000123352:ENSG00000126091:ENSG00000226674:ENSG00000135655</t>
  </si>
  <si>
    <t>ENSG00000160746:ENSG00000133794:ENSG00000077063:ENSG00000157680:ENSG00000164031:ENSG00000164181:ENSG00000120915:ENSG00000187609:ENSG00000204060:ENSG00000128573:ENSG00000226124:ENSG00000198265:ENSG00000158373:ENSG00000123411:ENSG00000184903:ENSG00000114933:ENSG00000068745:ENSG00000120071:ENSG00000249673:ENSG00000076685:ENSG00000088808:ENSG00000160972:ENSG00000137872:ENSG00000105866:ENSG00000132970:ENSG00000075035</t>
  </si>
  <si>
    <t>ENSG00000197381:ENSG00000116127:ENSG00000108684:ENSG00000112763:ENSG00000130921:ENSG00000081803:ENSG00000077063:ENSG00000164031:ENSG00000120915:ENSG00000187609:ENSG00000204060:ENSG00000128573:ENSG00000198265:ENSG00000123411:ENSG00000184903:ENSG00000114933:ENSG00000068745:ENSG00000120071:ENSG00000066735:ENSG00000249307:ENSG00000196782:ENSG00000166886:ENSG00000149294:ENSG00000249673:ENSG00000169851:ENSG00000137338:ENSG00000142949:ENSG00000141564:ENSG00000079102:ENSG00000105866:ENSG00000126091:ENSG00000075035</t>
  </si>
  <si>
    <t>ENSG00000135503:ENSG00000119866:ENSG00000127152:ENSG00000120915:ENSG00000065361:ENSG00000176920:ENSG00000158373:ENSG00000120071:ENSG00000196782:ENSG00000102837:ENSG00000142949:ENSG00000137872:ENSG00000123352:ENSG00000135605</t>
  </si>
  <si>
    <t>ENSG00000158373:ENSG00000175806:ENSG00000102837:ENSG00000165071:ENSG00000135655</t>
  </si>
  <si>
    <t>ENSG00000077522:ENSG00000175161:ENSG00000065361:ENSG00000204060:ENSG00000150625:ENSG00000158373:ENSG00000117154:ENSG00000149294:ENSG00000102837:ENSG00000153707:ENSG00000075035</t>
  </si>
  <si>
    <t>ENSG00000077522:ENSG00000148219:ENSG00000065361:ENSG00000204060:ENSG00000150625:ENSG00000117154:ENSG00000149294:ENSG00000187605</t>
  </si>
  <si>
    <t>ENSG00000135503:ENSG00000197381:ENSG00000116127:ENSG00000148219:ENSG00000077063:ENSG00000149091:ENSG00000164181:ENSG00000187609:ENSG00000077782:ENSG00000204060:ENSG00000150625:ENSG00000135519:ENSG00000249307:ENSG00000002822:ENSG00000088808:ENSG00000142949:ENSG00000079102:ENSG00000138821:ENSG00000105866:ENSG00000187605:ENSG00000113296:ENSG00000103994</t>
  </si>
  <si>
    <t>ENSG00000078725:ENSG00000149091:ENSG00000164181:ENSG00000150625:ENSG00000066735:ENSG00000102837:ENSG00000088808:ENSG00000138821:ENSG00000187605:ENSG00000113296</t>
  </si>
  <si>
    <t>ENSG00000175161:ENSG00000065361:ENSG00000150625:ENSG00000149294:ENSG00000088808:ENSG00000065609:ENSG00000187605</t>
  </si>
  <si>
    <t>ENSG00000078725:ENSG00000164181:ENSG00000065361:ENSG00000150625:ENSG00000158373:ENSG00000149294:ENSG00000088808:ENSG00000160972:ENSG00000142949:ENSG00000138821:ENSG00000065609:ENSG00000187605:ENSG00000165071</t>
  </si>
  <si>
    <t>ENSG00000150625:ENSG00000113296</t>
  </si>
  <si>
    <t>ENSG00000135503:ENSG00000197381:ENSG00000116127:ENSG00000160746:ENSG00000133794:ENSG00000112763:ENSG00000130921:ENSG00000081803:ENSG00000036257:ENSG00000164031:ENSG00000162616:ENSG00000120915:ENSG00000187609:ENSG00000131558:ENSG00000077782:ENSG00000198265:ENSG00000158373:ENSG00000123411:ENSG00000184903:ENSG00000114933:ENSG00000068745:ENSG00000120071:ENSG00000107077:ENSG00000066735:ENSG00000002822:ENSG00000196782:ENSG00000166886:ENSG00000087269:ENSG00000076685:ENSG00000088808:ENSG00000117523:ENSG00000079102:ENSG00000138821:ENSG00000123352:ENSG00000187605:ENSG00000135655:ENSG00000114316:ENSG00000075035:ENSG00000103994</t>
  </si>
  <si>
    <t>ENSG00000197381:ENSG00000116127:ENSG00000160746:ENSG00000133794:ENSG00000112763:ENSG00000036257:ENSG00000162616:ENSG00000120915:ENSG00000065361:ENSG00000187609:ENSG00000131558:ENSG00000077782:ENSG00000198265:ENSG00000158373:ENSG00000123411:ENSG00000184903:ENSG00000114933:ENSG00000068745:ENSG00000120071:ENSG00000107077:ENSG00000066735:ENSG00000002822:ENSG00000087269:ENSG00000076685:ENSG00000117523:ENSG00000138821:ENSG00000187605:ENSG00000135655:ENSG00000114316:ENSG00000103994</t>
  </si>
  <si>
    <t>ENSG00000197381:ENSG00000116127:ENSG00000160746:ENSG00000133794:ENSG00000112763:ENSG00000130921:ENSG00000081803:ENSG00000036257:ENSG00000120915:ENSG00000187609:ENSG00000131558:ENSG00000077782:ENSG00000128573:ENSG00000198265:ENSG00000158373:ENSG00000123411:ENSG00000184903:ENSG00000114933:ENSG00000068745:ENSG00000120071:ENSG00000107077:ENSG00000066735:ENSG00000249307:ENSG00000196782:ENSG00000081189:ENSG00000166886:ENSG00000087269:ENSG00000076685:ENSG00000088808:ENSG00000117523:ENSG00000141564:ENSG00000079102:ENSG00000123352:ENSG00000187605:ENSG00000135655</t>
  </si>
  <si>
    <t>ENSG00000160746:ENSG00000181418:ENSG00000162616:ENSG00000120915:ENSG00000065361:ENSG00000184903:ENSG00000081189:ENSG00000142949:ENSG00000145934:ENSG00000113296</t>
  </si>
  <si>
    <t>ENSG00000160746:ENSG00000162616:ENSG00000149295:ENSG00000065361:ENSG00000204060:ENSG00000184903:ENSG00000249307:ENSG00000081189:ENSG00000142949:ENSG00000138821:ENSG00000113296</t>
  </si>
  <si>
    <t>ENSG00000197381:ENSG00000116127:ENSG00000160746:ENSG00000112763:ENSG00000036257:ENSG00000162616:ENSG00000149295:ENSG00000120915:ENSG00000077782:ENSG00000198265:ENSG00000158373:ENSG00000184903:ENSG00000114933:ENSG00000068745:ENSG00000120071:ENSG00000107077:ENSG00000066735:ENSG00000196782:ENSG00000087269:ENSG00000076685:ENSG00000102837:ENSG00000117523:ENSG00000138821:ENSG00000187605:ENSG00000135655</t>
  </si>
  <si>
    <t>ENSG00000116127:ENSG00000160746:ENSG00000112763:ENSG00000120915:ENSG00000077782:ENSG00000128573:ENSG00000198265:ENSG00000158373:ENSG00000184903:ENSG00000114933:ENSG00000120071:ENSG00000107077:ENSG00000066735:ENSG00000196782:ENSG00000087269:ENSG00000076685:ENSG00000117523:ENSG00000138821:ENSG00000187605:ENSG00000113296:ENSG00000135655</t>
  </si>
  <si>
    <t>ENSG00000135503:ENSG00000197381:ENSG00000116127:ENSG00000160746:ENSG00000133794:ENSG00000112763:ENSG00000130921:ENSG00000081803:ENSG00000036257:ENSG00000164031:ENSG00000162616:ENSG00000120915:ENSG00000187609:ENSG00000131558:ENSG00000077782:ENSG00000198265:ENSG00000158373:ENSG00000123411:ENSG00000184903:ENSG00000114933:ENSG00000068745:ENSG00000120071:ENSG00000107077:ENSG00000066735:ENSG00000002822:ENSG00000196782:ENSG00000166886:ENSG00000087269:ENSG00000076685:ENSG00000088808:ENSG00000117523:ENSG00000142949:ENSG00000141564:ENSG00000079102:ENSG00000138821:ENSG00000123352:ENSG00000187605:ENSG00000135655:ENSG00000114316:ENSG00000103994</t>
  </si>
  <si>
    <t>ENSG00000197381:ENSG00000116127:ENSG00000160746:ENSG00000133794:ENSG00000112763:ENSG00000036257:ENSG00000120915:ENSG00000131558:ENSG00000077782:ENSG00000198265:ENSG00000158373:ENSG00000197386:ENSG00000184903:ENSG00000114933:ENSG00000068745:ENSG00000120071:ENSG00000107077:ENSG00000066735:ENSG00000002822:ENSG00000196782:ENSG00000081189:ENSG00000166886:ENSG00000087269:ENSG00000076685:ENSG00000088808:ENSG00000117523:ENSG00000079102:ENSG00000138821:ENSG00000123352:ENSG00000187605:ENSG00000135655:ENSG00000114316:ENSG00000103994</t>
  </si>
  <si>
    <t>ENSG00000135503:ENSG00000197381:ENSG00000116127:ENSG00000160746:ENSG00000133794:ENSG00000112763:ENSG00000081803:ENSG00000036257:ENSG00000120915:ENSG00000187609:ENSG00000131558:ENSG00000077782:ENSG00000198265:ENSG00000158373:ENSG00000123411:ENSG00000184903:ENSG00000114933:ENSG00000068745:ENSG00000120071:ENSG00000107077:ENSG00000066735:ENSG00000196782:ENSG00000081189:ENSG00000087269:ENSG00000076685:ENSG00000102837:ENSG00000117523:ENSG00000138821:ENSG00000123352:ENSG00000187605:ENSG00000135655:ENSG00000114316</t>
  </si>
  <si>
    <t>ENSG00000135503:ENSG00000197381:ENSG00000116127:ENSG00000160746:ENSG00000133794:ENSG00000112763:ENSG00000130921:ENSG00000081803:ENSG00000036257:ENSG00000164031:ENSG00000162616:ENSG00000120915:ENSG00000187609:ENSG00000131558:ENSG00000077782:ENSG00000198265:ENSG00000158373:ENSG00000197386:ENSG00000123411:ENSG00000184903:ENSG00000114933:ENSG00000068745:ENSG00000120071:ENSG00000107077:ENSG00000066735:ENSG00000081189:ENSG00000175806:ENSG00000166886:ENSG00000087269:ENSG00000076685:ENSG00000137338:ENSG00000088808:ENSG00000117523:ENSG00000142949:ENSG00000141564:ENSG00000174891:ENSG00000079102:ENSG00000138821:ENSG00000105866:ENSG00000123352:ENSG00000187605:ENSG00000135655:ENSG00000114316:ENSG00000103994</t>
  </si>
  <si>
    <t>ENSG00000135503:ENSG00000197381:ENSG00000133794:ENSG00000112763:ENSG00000081803:ENSG00000036257:ENSG00000120915:ENSG00000204060:ENSG00000198265:ENSG00000197386:ENSG00000184903:ENSG00000114933:ENSG00000068745:ENSG00000120071:ENSG00000066735:ENSG00000196782:ENSG00000081189:ENSG00000166886:ENSG00000087269:ENSG00000169851:ENSG00000088808:ENSG00000160972:ENSG00000141564:ENSG00000079102:ENSG00000123352:ENSG00000126091:ENSG00000165071:ENSG00000135655:ENSG00000114316:ENSG00000103994</t>
  </si>
  <si>
    <t>ENSG00000135503:ENSG00000197381:ENSG00000116127:ENSG00000160746:ENSG00000133794:ENSG00000119866:ENSG00000112763:ENSG00000130921:ENSG00000036257:ENSG00000187954:ENSG00000120915:ENSG00000187609:ENSG00000131558:ENSG00000077782:ENSG00000204060:ENSG00000198265:ENSG00000158373:ENSG00000197386:ENSG00000123411:ENSG00000184903:ENSG00000114933:ENSG00000068745:ENSG00000120071:ENSG00000107077:ENSG00000066735:ENSG00000002822:ENSG00000196782:ENSG00000081189:ENSG00000166886:ENSG00000087269:ENSG00000076685:ENSG00000088808:ENSG00000160972:ENSG00000117523:ENSG00000142949:ENSG00000141564:ENSG00000079102:ENSG00000105866:ENSG00000123352:ENSG00000187605:ENSG00000135655:ENSG00000114316:ENSG00000075035:ENSG00000103994</t>
  </si>
  <si>
    <t>ENSG00000148219:ENSG00000081803:ENSG00000120915:ENSG00000187609:ENSG00000114933:ENSG00000196782:ENSG00000175806:ENSG00000169851:ENSG00000088808:ENSG00000160972:ENSG00000153707</t>
  </si>
  <si>
    <t>ENSG00000135503:ENSG00000160746:ENSG00000133794:ENSG00000148219:ENSG00000111328:ENSG00000187954:ENSG00000162616:ENSG00000164181:ENSG00000120915:ENSG00000187609:ENSG00000077782:ENSG00000135519:ENSG00000175806:ENSG00000088808:ENSG00000160972:ENSG00000142949:ENSG00000126091:ENSG00000100711</t>
  </si>
  <si>
    <t>ENSG00000077522:ENSG00000135503:ENSG00000081803:ENSG00000164181:ENSG00000117154:ENSG00000153707:ENSG00000138821:ENSG00000187605</t>
  </si>
  <si>
    <t>ENSG00000148219:ENSG00000081803:ENSG00000117154:ENSG00000249307:ENSG00000081189:ENSG00000132970:ENSG00000075035</t>
  </si>
  <si>
    <t>ENSG00000119866:ENSG00000158373:ENSG00000117154:ENSG00000135519:ENSG00000138821:ENSG00000065609:ENSG00000187605</t>
  </si>
  <si>
    <t>ENSG00000197381:ENSG00000116127:ENSG00000081803:ENSG00000162616:ENSG00000077782:ENSG00000123411:ENSG00000184903:ENSG00000249307:ENSG00000081189:ENSG00000149294:ENSG00000102837:ENSG00000169851:ENSG00000137338:ENSG00000079102:ENSG00000137872:ENSG00000138821:ENSG00000105866:ENSG00000123352:ENSG00000126091:ENSG00000113296:ENSG00000165071:ENSG00000132970:ENSG00000075035:ENSG00000103994</t>
  </si>
  <si>
    <t>ENSG00000135503:ENSG00000119866:ENSG00000164181:ENSG00000158373:ENSG00000117154:ENSG00000135519:ENSG00000102837:ENSG00000153707:ENSG00000138821:ENSG00000135605:ENSG00000187605</t>
  </si>
  <si>
    <t>ENSG00000135503:ENSG00000197381:ENSG00000116127:ENSG00000160746:ENSG00000133794:ENSG00000112763:ENSG00000130921:ENSG00000081803:ENSG00000111328:ENSG00000077063:ENSG00000036257:ENSG00000187954:ENSG00000164031:ENSG00000120915:ENSG00000065361:ENSG00000187609:ENSG00000131558:ENSG00000150625:ENSG00000198265:ENSG00000197386:ENSG00000117154:ENSG00000123411:ENSG00000184903:ENSG00000114933:ENSG00000068745:ENSG00000120071:ENSG00000107077:ENSG00000002822:ENSG00000196782:ENSG00000081189:ENSG00000166886:ENSG00000087269:ENSG00000249673:ENSG00000076685:ENSG00000137338:ENSG00000117523:ENSG00000153707:ENSG00000142949:ENSG00000141564:ENSG00000174891:ENSG00000079102:ENSG00000105866:ENSG00000123352:ENSG00000167720:ENSG00000126091:ENSG00000135605:ENSG00000187605:ENSG00000113296:ENSG00000135655:ENSG00000114316:ENSG00000132970</t>
  </si>
  <si>
    <t>ENSG00000135503:ENSG00000197381:ENSG00000160746:ENSG00000133794:ENSG00000119866:ENSG00000112763:ENSG00000130921:ENSG00000081803:ENSG00000111328:ENSG00000036257:ENSG00000187954:ENSG00000149091:ENSG00000164031:ENSG00000120915:ENSG00000187609:ENSG00000131558:ENSG00000198265:ENSG00000197386:ENSG00000123411:ENSG00000184903:ENSG00000114933:ENSG00000068745:ENSG00000120071:ENSG00000107077:ENSG00000002822:ENSG00000081189:ENSG00000166886:ENSG00000087269:ENSG00000249673:ENSG00000076685:ENSG00000137338:ENSG00000117523:ENSG00000153707:ENSG00000141564:ENSG00000174891:ENSG00000079102:ENSG00000137872:ENSG00000138821:ENSG00000105866:ENSG00000123352:ENSG00000167720:ENSG00000126091:ENSG00000135655:ENSG00000114316:ENSG00000132970:ENSG00000100711</t>
  </si>
  <si>
    <t>ENSG00000197381:ENSG00000116127:ENSG00000133794:ENSG00000112763:ENSG00000111328:ENSG00000036257:ENSG00000149091:ENSG00000164031:ENSG00000162616:ENSG00000131558:ENSG00000204060:ENSG00000150625:ENSG00000198265:ENSG00000197386:ENSG00000117154:ENSG00000123411:ENSG00000114933:ENSG00000120071:ENSG00000135519:ENSG00000107077:ENSG00000002822:ENSG00000196782:ENSG00000081189:ENSG00000149294:ENSG00000087269:ENSG00000076685:ENSG00000117523:ENSG00000141564:ENSG00000174891:ENSG00000079102:ENSG00000138821:ENSG00000105866:ENSG00000123352:ENSG00000167720:ENSG00000126091:ENSG00000187605:ENSG00000165071:ENSG00000135655:ENSG00000114316:ENSG00000132970:ENSG00000103994</t>
  </si>
  <si>
    <t>ENSG00000197381:ENSG00000148219:ENSG00000078725:ENSG00000162616:ENSG00000117154:ENSG00000066735:ENSG00000249307:ENSG00000081189:ENSG00000166886:ENSG00000149294:ENSG00000079102:ENSG00000137872:ENSG00000126091:ENSG00000132970</t>
  </si>
  <si>
    <t>ENSG00000077522:ENSG00000169851:ENSG00000153707</t>
  </si>
  <si>
    <t>ENSG00000077522:ENSG00000197381:ENSG00000148219:ENSG00000164181:ENSG00000065361:ENSG00000176920:ENSG00000117154:ENSG00000135519:ENSG00000175806:ENSG00000169851:ENSG00000135605:ENSG00000187605</t>
  </si>
  <si>
    <t>ENSG00000077522:ENSG00000197381:ENSG00000116127:ENSG00000160746:ENSG00000133794:ENSG00000148219:ENSG00000119866:ENSG00000112763:ENSG00000130921:ENSG00000111328:ENSG00000036257:ENSG00000187954:ENSG00000149091:ENSG00000164031:ENSG00000162616:ENSG00000164181:ENSG00000187609:ENSG00000131558:ENSG00000128573:ENSG00000198265:ENSG00000158373:ENSG00000123411:ENSG00000184903:ENSG00000114933:ENSG00000068745:ENSG00000120071:ENSG00000135519:ENSG00000107077:ENSG00000002822:ENSG00000196782:ENSG00000175806:ENSG00000166886:ENSG00000249673:ENSG00000076685:ENSG00000137338:ENSG00000088808:ENSG00000117523:ENSG00000141564:ENSG00000174891:ENSG00000129353:ENSG00000105866:ENSG00000123352:ENSG00000167720:ENSG00000126091:ENSG00000187605:ENSG00000135655:ENSG00000114316:ENSG00000132970:ENSG00000100711:ENSG00000103994</t>
  </si>
  <si>
    <t>ENSG00000077522:ENSG00000197381:ENSG00000119866:ENSG00000078725:ENSG00000065361:ENSG00000150625:ENSG00000102837:ENSG00000187605:ENSG00000165071</t>
  </si>
  <si>
    <t>ENSG00000077522:ENSG00000078725:ENSG00000181418:ENSG00000150625:ENSG00000135519:ENSG00000066735</t>
  </si>
  <si>
    <t>ENSG00000081803:ENSG00000077063:ENSG00000162616:ENSG00000117154:ENSG00000123411:ENSG00000081189:ENSG00000175806:ENSG00000149294:ENSG00000137338:ENSG00000079102:ENSG00000137872:ENSG00000126091:ENSG00000113296:ENSG00000165071:ENSG00000132970:ENSG00000103994</t>
  </si>
  <si>
    <t>ENSG00000077522:ENSG00000081803:ENSG00000077063:ENSG00000162616:ENSG00000117154:ENSG00000249307:ENSG00000081189:ENSG00000149294:ENSG00000137338:ENSG00000153707:ENSG00000137872:ENSG00000126091:ENSG00000113296:ENSG00000165071:ENSG00000132970:ENSG00000075035:ENSG00000103994</t>
  </si>
  <si>
    <t>ENSG00000077522:ENSG00000148219:ENSG00000175161:ENSG00000081803:ENSG00000111328:ENSG00000204060:ENSG00000150625:ENSG00000126091:ENSG00000113296:ENSG00000132970</t>
  </si>
  <si>
    <t>ENSG00000116127:ENSG00000160746:ENSG00000081803:ENSG00000111328:ENSG00000077063:ENSG00000120915:ENSG00000077782:ENSG00000204060:ENSG00000150625:ENSG00000184903:ENSG00000149294:ENSG00000142949:ENSG00000079102:ENSG00000137872:ENSG00000050438:ENSG00000126091:ENSG00000132970</t>
  </si>
  <si>
    <t>ENSG00000077522:ENSG00000160746:ENSG00000175161:ENSG00000077063:ENSG00000164181:ENSG00000249307:ENSG00000002822:ENSG00000081189:ENSG00000153707:ENSG00000079102:ENSG00000137872:ENSG00000138821:ENSG00000126091:ENSG00000135605:ENSG00000165071:ENSG00000114316:ENSG00000132970:ENSG00000075035</t>
  </si>
  <si>
    <t>ENSG00000197381:ENSG00000119866:ENSG00000127152:ENSG00000078725:ENSG00000081803:ENSG00000077063:ENSG00000164031:ENSG00000149295:ENSG00000065361:ENSG00000081189:ENSG00000149294:ENSG00000153707:ENSG00000142949:ENSG00000137872:ENSG00000138821:ENSG00000187605:ENSG00000165071</t>
  </si>
  <si>
    <t>ENSG00000077522:ENSG00000150625:ENSG00000117154:ENSG00000113296</t>
  </si>
  <si>
    <t>ENSG00000077522:ENSG00000115073:ENSG00000135503:ENSG00000197381:ENSG00000119866:ENSG00000130921:ENSG00000111328:ENSG00000036257:ENSG00000164031:ENSG00000162616:ENSG00000120915:ENSG00000187609:ENSG00000131558:ENSG00000077782:ENSG00000198265:ENSG00000197386:ENSG00000114933:ENSG00000068745:ENSG00000120071:ENSG00000107077:ENSG00000081189:ENSG00000166886:ENSG00000149294:ENSG00000087269:ENSG00000249673:ENSG00000088808:ENSG00000160972:ENSG00000117523:ENSG00000141564:ENSG00000174891:ENSG00000138821:ENSG00000105866:ENSG00000123352:ENSG00000126091:ENSG00000213593:ENSG00000100711:ENSG00000103994</t>
  </si>
  <si>
    <t>ENSG00000114861:ENSG00000127946:ENSG00000048540:ENSG00000113441:ENSG00000160563:ENSG00000101004:ENSG00000050628:ENSG00000169398:ENSG00000138942:ENSG00000146555:ENSG00000066336:ENSG00000175764</t>
  </si>
  <si>
    <t>ENSG00000114861:ENSG00000127946:ENSG00000160563:ENSG00000050628:ENSG00000169398:ENSG00000146555:ENSG00000066336</t>
  </si>
  <si>
    <t>ENSG00000145743:ENSG00000114861:ENSG00000152642:ENSG00000127946:ENSG00000112144:ENSG00000043143:ENSG00000119771:ENSG00000113441:ENSG00000160563:ENSG00000154678:ENSG00000184588:ENSG00000050628:ENSG00000169398:ENSG00000138942:ENSG00000146555:ENSG00000110693:ENSG00000175764</t>
  </si>
  <si>
    <t>ENSG00000114861:ENSG00000108557:ENSG00000146555</t>
  </si>
  <si>
    <t>ENSG00000182985:ENSG00000101204:ENSG00000048540:ENSG00000186487:ENSG00000112333:ENSG00000182667:ENSG00000184226:ENSG00000154678:ENSG00000184588:ENSG00000113319:ENSG00000063015</t>
  </si>
  <si>
    <t>ENSG00000149179:ENSG00000182985:ENSG00000136280:ENSG00000101204:ENSG00000048540:ENSG00000186487:ENSG00000091592:ENSG00000112333:ENSG00000182667:ENSG00000184226:ENSG00000149527:ENSG00000113319:ENSG00000063015</t>
  </si>
  <si>
    <t>ENSG00000182985:ENSG00000136280:ENSG00000154928:ENSG00000048540:ENSG00000186487:ENSG00000112333:ENSG00000182667:ENSG00000184226:ENSG00000154678:ENSG00000184588:ENSG00000063015</t>
  </si>
  <si>
    <t>ENSG00000169696:ENSG00000149179:ENSG00000182985:ENSG00000094916:ENSG00000136280:ENSG00000048740:ENSG00000101204:ENSG00000154928:ENSG00000221909:ENSG00000145743:ENSG00000112144:ENSG00000043143:ENSG00000113441:ENSG00000186487:ENSG00000101004:ENSG00000182667:ENSG00000184226:ENSG00000149527:ENSG00000108557:ENSG00000135597:ENSG00000009413:ENSG00000100784:ENSG00000173611:ENSG00000063015:ENSG00000197375:ENSG00000100354:ENSG00000175764:ENSG00000197114:ENSG00000256087:ENSG00000197608</t>
  </si>
  <si>
    <t>ENSG00000169696:ENSG00000115760:ENSG00000149179:ENSG00000182985:ENSG00000094916:ENSG00000136280:ENSG00000101204:ENSG00000154928:ENSG00000221909:ENSG00000043143:ENSG00000186487:ENSG00000101004:ENSG00000182667:ENSG00000184226:ENSG00000149527:ENSG00000108557:ENSG00000135597:ENSG00000009413:ENSG00000100784:ENSG00000173611:ENSG00000063015:ENSG00000197375:ENSG00000100354:ENSG00000175764:ENSG00000161996:ENSG00000197114:ENSG00000256087:ENSG00000197608</t>
  </si>
  <si>
    <t>ENSG00000149179:ENSG00000182985:ENSG00000136280:ENSG00000154928:ENSG00000145743:ENSG00000048540:ENSG00000186487:ENSG00000112333:ENSG00000182667:ENSG00000184226:ENSG00000154678:ENSG00000184588:ENSG00000063015</t>
  </si>
  <si>
    <t>ENSG00000154928:ENSG00000048540:ENSG00000186487:ENSG00000112333:ENSG00000182667:ENSG00000184226:ENSG00000154678:ENSG00000063015</t>
  </si>
  <si>
    <t>ENSG00000101204:ENSG00000127946:ENSG00000091592:ENSG00000182667:ENSG00000184226:ENSG00000154678:ENSG00000184588:ENSG00000149527:ENSG00000169398:ENSG00000113319:ENSG00000100784:ENSG00000175764</t>
  </si>
  <si>
    <t>ENSG00000101204:ENSG00000112333:ENSG00000182667:ENSG00000184226:ENSG00000154678:ENSG00000184588</t>
  </si>
  <si>
    <t>ENSG00000075884:ENSG00000188848:ENSG00000115760:ENSG00000094916:ENSG00000136280:ENSG00000048740:ENSG00000169684:ENSG00000154928:ENSG00000137265:ENSG00000043143:ENSG00000113441:ENSG00000227373:ENSG00000236320:ENSG00000232956:ENSG00000066336:ENSG00000151532:ENSG00000114127</t>
  </si>
  <si>
    <t>ENSG00000112144:ENSG00000119771:ENSG00000091592:ENSG00000009413:ENSG00000161996</t>
  </si>
  <si>
    <t>ENSG00000169684:ENSG00000114861:ENSG00000112144:ENSG00000119771:ENSG00000048540:ENSG00000101004:ENSG00000050628:ENSG00000009413:ENSG00000100784:ENSG00000146555:ENSG00000182271:ENSG00000175764</t>
  </si>
  <si>
    <t>ENSG00000137265:ENSG00000048540:ENSG00000182271</t>
  </si>
  <si>
    <t>ENSG00000178803:ENSG00000162779:ENSG00000101204:ENSG00000125246:ENSG00000101004:ENSG00000050628:ENSG00000197375</t>
  </si>
  <si>
    <t>ENSG00000182985:ENSG00000048740:ENSG00000114861:ENSG00000127946:ENSG00000137265:ENSG00000048540:ENSG00000091592:ENSG00000182667:ENSG00000184588:ENSG00000146555:ENSG00000232956:ENSG00000066336:ENSG00000137672:ENSG00000197608</t>
  </si>
  <si>
    <t>ENSG00000164142:ENSG00000145743:ENSG00000152642:ENSG00000197893:ENSG00000197375:ENSG00000110693</t>
  </si>
  <si>
    <t>ENSG00000075884:ENSG00000115760:ENSG00000182985:ENSG00000094916:ENSG00000048740:ENSG00000127946:ENSG00000043143:ENSG00000119771:ENSG00000139428:ENSG00000182667:ENSG00000184226:ENSG00000154678:ENSG00000169398:ENSG00000108557:ENSG00000113319:ENSG00000100784:ENSG00000173611:ENSG00000232956:ENSG00000110693:ENSG00000100354:ENSG00000161996:ENSG00000114127:ENSG00000167528:ENSG00000197608</t>
  </si>
  <si>
    <t>ENSG00000115760:ENSG00000094916:ENSG00000048740:ENSG00000255974:ENSG00000221909:ENSG00000114861:ENSG00000043143:ENSG00000139428:ENSG00000101004:ENSG00000108557:ENSG00000113319:ENSG00000173611:ENSG00000232956:ENSG00000161996:ENSG00000114127:ENSG00000167528:ENSG00000197608</t>
  </si>
  <si>
    <t>ENSG00000188848:ENSG00000114861:ENSG00000119771:ENSG00000139428:ENSG00000101004:ENSG00000149527:ENSG00000108557:ENSG00000138942:ENSG00000197375:ENSG00000161996:ENSG00000256087:ENSG00000197608</t>
  </si>
  <si>
    <t>ENSG00000075884:ENSG00000188848:ENSG00000136280:ENSG00000048740:ENSG00000137265:ENSG00000043143:ENSG00000091592:ENSG00000184588:ENSG00000146555:ENSG00000236320:ENSG00000066336:ENSG00000197114:ENSG00000167528</t>
  </si>
  <si>
    <t>ENSG00000178803:ENSG00000169696:ENSG00000162779:ENSG00000188848:ENSG00000149179:ENSG00000182985:ENSG00000094916:ENSG00000237986:ENSG00000101204:ENSG00000169684:ENSG00000154928:ENSG00000221909:ENSG00000127946:ENSG00000159217:ENSG00000227373:ENSG00000160563:ENSG00000101004:ENSG00000135597:ENSG00000146555:ENSG00000110693:ENSG00000100354:ENSG00000175764:ENSG00000161996:ENSG00000197114:ENSG00000256087</t>
  </si>
  <si>
    <t>ENSG00000169696:ENSG00000182985:ENSG00000094916:ENSG00000164142:ENSG00000048540:ENSG00000139428:ENSG00000101004:ENSG00000108557:ENSG00000232956:ENSG00000137672:ENSG00000161996:ENSG00000197114:ENSG00000167528:ENSG00000197608</t>
  </si>
  <si>
    <t>ENSG00000115760:ENSG00000112144:ENSG00000043143:ENSG00000119771:ENSG00000160563:ENSG00000101004:ENSG00000050628:ENSG00000108557:ENSG00000135597:ENSG00000009413:ENSG00000173611:ENSG00000161996:ENSG00000114127:ENSG00000167528:ENSG00000197608</t>
  </si>
  <si>
    <t>ENSG00000255974:ENSG00000164142:ENSG00000137265:ENSG00000101004:ENSG00000091592:ENSG00000149527:ENSG00000108557:ENSG00000197608</t>
  </si>
  <si>
    <t>ENSG00000075884:ENSG00000048740:ENSG00000066336</t>
  </si>
  <si>
    <t>ENSG00000149179:ENSG00000182985:ENSG00000182667:ENSG00000154678:ENSG00000197375</t>
  </si>
  <si>
    <t>ENSG00000149179:ENSG00000182985:ENSG00000182667:ENSG00000149527:ENSG00000108557:ENSG00000175662</t>
  </si>
  <si>
    <t>ENSG00000075884:ENSG00000048740:ENSG00000114861:ENSG00000127946:ENSG00000048540:ENSG00000113441:ENSG00000091592:ENSG00000182667:ENSG00000184588:ENSG00000149527:ENSG00000135597:ENSG00000009413</t>
  </si>
  <si>
    <t>ENSG00000182985:ENSG00000154678</t>
  </si>
  <si>
    <t>ENSG00000182985:ENSG00000154928:ENSG00000101004:ENSG00000149527</t>
  </si>
  <si>
    <t>ENSG00000182985:ENSG00000101004:ENSG00000197893:ENSG00000182667:ENSG00000113319:ENSG00000137672</t>
  </si>
  <si>
    <t>ENSG00000196616:ENSG00000169696:ENSG00000115760:ENSG00000114861:ENSG00000152642:ENSG00000112144:ENSG00000043143:ENSG00000119771:ENSG00000113441:ENSG00000160563:ENSG00000101004:ENSG00000134686:ENSG00000050628:ENSG00000108557:ENSG00000009413:ENSG00000138942:ENSG00000197375:ENSG00000232956:ENSG00000066336:ENSG00000100354:ENSG00000151532:ENSG00000161996:ENSG00000114127:ENSG00000197114:ENSG00000256087:ENSG00000167528:ENSG00000197608</t>
  </si>
  <si>
    <t>ENSG00000196616:ENSG00000115760:ENSG00000114861:ENSG00000152642:ENSG00000127946:ENSG00000112144:ENSG00000043143:ENSG00000113441:ENSG00000101004:ENSG00000134686:ENSG00000050628:ENSG00000108557:ENSG00000009413:ENSG00000138942:ENSG00000146555:ENSG00000197375:ENSG00000232956:ENSG00000066336:ENSG00000100354:ENSG00000137672:ENSG00000151532:ENSG00000161996:ENSG00000114127:ENSG00000197114:ENSG00000256087:ENSG00000167528:ENSG00000197608</t>
  </si>
  <si>
    <t>ENSG00000196616:ENSG00000115760:ENSG00000152642:ENSG00000112144:ENSG00000043143:ENSG00000119771:ENSG00000113441:ENSG00000160563:ENSG00000139428:ENSG00000134686:ENSG00000108557:ENSG00000009413:ENSG00000138942:ENSG00000232956:ENSG00000066336:ENSG00000100354:ENSG00000151532:ENSG00000161996:ENSG00000114127:ENSG00000197114:ENSG00000167528:ENSG00000197608</t>
  </si>
  <si>
    <t>ENSG00000196616:ENSG00000115760:ENSG00000114861:ENSG00000127946:ENSG00000112144:ENSG00000113441:ENSG00000101004:ENSG00000009413:ENSG00000138942:ENSG00000146555:ENSG00000197375:ENSG00000232956:ENSG00000066336:ENSG00000151532:ENSG00000161996:ENSG00000114127:ENSG00000256087:ENSG00000197608</t>
  </si>
  <si>
    <t>ENSG00000196616:ENSG00000115760:ENSG00000114861:ENSG00000127946:ENSG00000112144:ENSG00000101004:ENSG00000009413:ENSG00000146555:ENSG00000197375:ENSG00000232956:ENSG00000066336:ENSG00000161996:ENSG00000114127:ENSG00000197114:ENSG00000256087:ENSG00000197608</t>
  </si>
  <si>
    <t>ENSG00000196616:ENSG00000169696:ENSG00000115760:ENSG00000125246:ENSG00000114861:ENSG00000152642:ENSG00000043143:ENSG00000119771:ENSG00000113441:ENSG00000101004:ENSG00000108557:ENSG00000009413:ENSG00000138942:ENSG00000146555:ENSG00000197375:ENSG00000232956:ENSG00000066336:ENSG00000100354:ENSG00000151532:ENSG00000161996:ENSG00000114127:ENSG00000197114:ENSG00000256087:ENSG00000167528:ENSG00000197608</t>
  </si>
  <si>
    <t>ENSG00000196616:ENSG00000115760:ENSG00000048740:ENSG00000114861:ENSG00000152642:ENSG00000112144:ENSG00000113441:ENSG00000160563:ENSG00000009413:ENSG00000138942:ENSG00000146555:ENSG00000197375:ENSG00000232956:ENSG00000066336:ENSG00000137672:ENSG00000151532:ENSG00000161996:ENSG00000114127:ENSG00000197114:ENSG00000167528:ENSG00000197608</t>
  </si>
  <si>
    <t>ENSG00000196616:ENSG00000115760:ENSG00000152642:ENSG00000127946:ENSG00000112144:ENSG00000119771:ENSG00000113441:ENSG00000160563:ENSG00000134686:ENSG00000009413:ENSG00000138942:ENSG00000197375:ENSG00000232956:ENSG00000066336:ENSG00000151532:ENSG00000161996:ENSG00000114127:ENSG00000197114:ENSG00000256087:ENSG00000167528:ENSG00000197608</t>
  </si>
  <si>
    <t>ENSG00000169696:ENSG00000115760:ENSG00000114861:ENSG00000152642:ENSG00000112144:ENSG00000043143:ENSG00000119771:ENSG00000113441:ENSG00000160563:ENSG00000139428:ENSG00000101004:ENSG00000134686:ENSG00000108557:ENSG00000009413:ENSG00000138942:ENSG00000197375:ENSG00000232956:ENSG00000066336:ENSG00000100354:ENSG00000151532:ENSG00000161996:ENSG00000114127:ENSG00000197114:ENSG00000256087:ENSG00000167528:ENSG00000197608</t>
  </si>
  <si>
    <t>ENSG00000196616:ENSG00000048740:ENSG00000197586:ENSG00000154928:ENSG00000114861:ENSG00000119771:ENSG00000113441:ENSG00000108557:ENSG00000135597:ENSG00000009413:ENSG00000146555:ENSG00000197375:ENSG00000232956:ENSG00000100354:ENSG00000161996:ENSG00000114127:ENSG00000197114:ENSG00000256087:ENSG00000167528:ENSG00000197608</t>
  </si>
  <si>
    <t>ENSG00000196616:ENSG00000169696:ENSG00000115760:ENSG00000048740:ENSG00000197586:ENSG00000154928:ENSG00000114861:ENSG00000152642:ENSG00000043143:ENSG00000119771:ENSG00000113441:ENSG00000160563:ENSG00000108557:ENSG00000135597:ENSG00000009413:ENSG00000138942:ENSG00000173611:ENSG00000197375:ENSG00000232956:ENSG00000100354:ENSG00000137672:ENSG00000151532:ENSG00000161996:ENSG00000114127:ENSG00000197114:ENSG00000256087:ENSG00000167528:ENSG00000197608</t>
  </si>
  <si>
    <t>ENSG00000075884:ENSG00000182985:ENSG00000182667</t>
  </si>
  <si>
    <t>ENSG00000048740:ENSG00000154928:ENSG00000114861:ENSG00000152642:ENSG00000048540:ENSG00000091592:ENSG00000146555:ENSG00000197375:ENSG00000175662:ENSG00000167528</t>
  </si>
  <si>
    <t>ENSG00000182985:ENSG00000145743:ENSG00000152642:ENSG00000127946:ENSG00000048540:ENSG00000134686:ENSG00000149527:ENSG00000169398:ENSG00000197375:ENSG00000175662:ENSG00000175764:ENSG00000167528</t>
  </si>
  <si>
    <t>ENSG00000127946:ENSG00000137265:ENSG00000184588:ENSG00000149527</t>
  </si>
  <si>
    <t>ENSG00000182985:ENSG00000154928:ENSG00000127946:ENSG00000091592:ENSG00000154678:ENSG00000184588:ENSG00000149527:ENSG00000113319</t>
  </si>
  <si>
    <t>ENSG00000006125:ENSG00000075884:ENSG00000149179:ENSG00000182985:ENSG00000136280:ENSG00000048740:ENSG00000127946:ENSG00000043143:ENSG00000119771:ENSG00000048540:ENSG00000182667:ENSG00000154678:ENSG00000184588:ENSG00000050628:ENSG00000169398:ENSG00000113319:ENSG00000009413:ENSG00000146555:ENSG00000197375:ENSG00000066336:ENSG00000175764:ENSG00000167528</t>
  </si>
  <si>
    <t>ENSG00000154928:ENSG00000091592:ENSG00000197893:ENSG00000184588:ENSG00000110693</t>
  </si>
  <si>
    <t>ENSG00000075884:ENSG00000169696:ENSG00000115760:ENSG00000149179:ENSG00000182985:ENSG00000094916:ENSG00000136280:ENSG00000164142:ENSG00000221909:ENSG00000114861:ENSG00000127946:ENSG00000112144:ENSG00000137265:ENSG00000043143:ENSG00000119771:ENSG00000048540:ENSG00000160563:ENSG00000101004:ENSG00000091592:ENSG00000169398:ENSG00000136933:ENSG00000113319:ENSG00000135597:ENSG00000009413:ENSG00000138942:ENSG00000173611:ENSG00000232956:ENSG00000066336:ENSG00000100354:ENSG00000175764:ENSG00000151532:ENSG00000161996:ENSG00000114127:ENSG00000197114:ENSG00000256087:ENSG00000167528:ENSG00000197608</t>
  </si>
  <si>
    <t>ENSG00000006125:ENSG00000169696:ENSG00000115760:ENSG00000149179:ENSG00000182985:ENSG00000094916:ENSG00000136280:ENSG00000048740:ENSG00000164142:ENSG00000221909:ENSG00000114861:ENSG00000127946:ENSG00000112144:ENSG00000043143:ENSG00000113441:ENSG00000160563:ENSG00000139428:ENSG00000101004:ENSG00000091592:ENSG00000184588:ENSG00000169398:ENSG00000136933:ENSG00000108557:ENSG00000113319:ENSG00000135597:ENSG00000009413:ENSG00000138942:ENSG00000232956:ENSG00000110693:ENSG00000066336:ENSG00000166848:ENSG00000100354:ENSG00000175764:ENSG00000151532:ENSG00000161996:ENSG00000114127:ENSG00000197114:ENSG00000256087:ENSG00000167528:ENSG00000197608</t>
  </si>
  <si>
    <t>ENSG00000115760:ENSG00000182985:ENSG00000136280:ENSG00000048740:ENSG00000164142:ENSG00000145743:ENSG00000114861:ENSG00000152642:ENSG00000127946:ENSG00000112144:ENSG00000119771:ENSG00000048540:ENSG00000113441:ENSG00000160563:ENSG00000091592:ENSG00000184588:ENSG00000169398:ENSG00000136933:ENSG00000108557:ENSG00000135597:ENSG00000009413:ENSG00000173611:ENSG00000232956:ENSG00000066336:ENSG00000100354:ENSG00000175662:ENSG00000137672:ENSG00000175764:ENSG00000114127:ENSG00000256087:ENSG00000197608</t>
  </si>
  <si>
    <t>ENSG00000006125:ENSG00000075884:ENSG00000115760:ENSG00000149179:ENSG00000094916:ENSG00000048740:ENSG00000197586:ENSG00000221909:ENSG00000145743:ENSG00000114861:ENSG00000152642:ENSG00000127946:ENSG00000112144:ENSG00000043143:ENSG00000119771:ENSG00000113441:ENSG00000160563:ENSG00000091592:ENSG00000184588:ENSG00000169398:ENSG00000108557:ENSG00000135597:ENSG00000009413:ENSG00000173611:ENSG00000197375:ENSG00000232956:ENSG00000066336:ENSG00000166848:ENSG00000100354:ENSG00000175662:ENSG00000175764:ENSG00000151532:ENSG00000161996:ENSG00000114127:ENSG00000256087:ENSG00000167528:ENSG00000197608</t>
  </si>
  <si>
    <t>ENSG00000075884:ENSG00000136280:ENSG00000048740:ENSG00000127946:ENSG00000119771:ENSG00000048540:ENSG00000091592:ENSG00000182667:ENSG00000136933:ENSG00000113319:ENSG00000146555:ENSG00000232956:ENSG00000175662:ENSG00000175764</t>
  </si>
  <si>
    <t>ENSG00000149179:ENSG00000182985:ENSG00000094916:ENSG00000048740:ENSG00000197586:ENSG00000114861:ENSG00000127946:ENSG00000112144:ENSG00000043143:ENSG00000160563:ENSG00000091592:ENSG00000169398:ENSG00000136933:ENSG00000108557:ENSG00000113319:ENSG00000135597:ENSG00000138942:ENSG00000173611:ENSG00000232956:ENSG00000066336:ENSG00000161996:ENSG00000197114:ENSG00000256087:ENSG00000197608</t>
  </si>
  <si>
    <t>ENSG00000075884:ENSG00000137265:ENSG00000048540:ENSG00000184588:ENSG00000050628:ENSG00000110693:ENSG00000066336</t>
  </si>
  <si>
    <t>ENSG00000006125:ENSG00000169696:ENSG00000115760:ENSG00000149179:ENSG00000182985:ENSG00000094916:ENSG00000136280:ENSG00000048740:ENSG00000125246:ENSG00000221909:ENSG00000145743:ENSG00000114861:ENSG00000152642:ENSG00000127946:ENSG00000112144:ENSG00000043143:ENSG00000119771:ENSG00000113441:ENSG00000160563:ENSG00000139428:ENSG00000101004:ENSG00000091592:ENSG00000069275:ENSG00000134686:ENSG00000050628:ENSG00000169398:ENSG00000136933:ENSG00000108557:ENSG00000135597:ENSG00000009413:ENSG00000138942:ENSG00000173611:ENSG00000197375:ENSG00000232956:ENSG00000066336:ENSG00000166848:ENSG00000100354:ENSG00000175662:ENSG00000175764:ENSG00000151532:ENSG00000161996:ENSG00000114127:ENSG00000197114:ENSG00000167528:ENSG00000197608</t>
  </si>
  <si>
    <t>ENSG00000048740:ENSG00000152642:ENSG00000127946:ENSG00000112144:ENSG00000154678:ENSG00000184588:ENSG00000066336</t>
  </si>
  <si>
    <t>ENSG00000048740:ENSG00000182667:ENSG00000050628</t>
  </si>
  <si>
    <t>ENSG00000075884:ENSG00000136280:ENSG00000048740:ENSG00000127946:ENSG00000048540:ENSG00000101004:ENSG00000182667:ENSG00000184588:ENSG00000113319:ENSG00000146555:ENSG00000167528</t>
  </si>
  <si>
    <t>ENSG00000075884:ENSG00000182985:ENSG00000048740:ENSG00000048540:ENSG00000101004:ENSG00000197893:ENSG00000182667:ENSG00000113319:ENSG00000167528</t>
  </si>
  <si>
    <t>ENSG00000182985:ENSG00000127946:ENSG00000175764</t>
  </si>
  <si>
    <t>ENSG00000149179:ENSG00000182985:ENSG00000154928:ENSG00000145743:ENSG00000152642:ENSG00000112144:ENSG00000169398:ENSG00000113319:ENSG00000009413:ENSG00000197375:ENSG00000175662:ENSG00000137672:ENSG00000175764</t>
  </si>
  <si>
    <t>ENSG00000075884:ENSG00000182985:ENSG00000136280:ENSG00000048740:ENSG00000145743:ENSG00000127946:ENSG00000048540:ENSG00000091592:ENSG00000182667:ENSG00000184588:ENSG00000149527:ENSG00000113319:ENSG00000110693:ENSG00000066336:ENSG00000137672</t>
  </si>
  <si>
    <t>ENSG00000196616:ENSG00000048740:ENSG00000114861:ENSG00000152642:ENSG00000043143:ENSG00000119771:ENSG00000113441:ENSG00000197893:ENSG00000184588:ENSG00000113319:ENSG00000066336</t>
  </si>
  <si>
    <t>ENSG00000048740:ENSG00000119771:ENSG00000197893:ENSG00000182667:ENSG00000154678:ENSG00000050628:ENSG00000146555</t>
  </si>
  <si>
    <t>ENSG00000182985:ENSG00000048740:ENSG00000154928:ENSG00000182667:ENSG00000154678:ENSG00000184588</t>
  </si>
  <si>
    <t>ENSG00000196616:ENSG00000169696:ENSG00000115760:ENSG00000149179:ENSG00000094916:ENSG00000197586:ENSG00000154928:ENSG00000145743:ENSG00000114861:ENSG00000152642:ENSG00000112144:ENSG00000113441:ENSG00000160563:ENSG00000139428:ENSG00000197893:ENSG00000069275:ENSG00000136933:ENSG00000108557:ENSG00000135597:ENSG00000009413:ENSG00000138942:ENSG00000197375:ENSG00000232956:ENSG00000175662:ENSG00000161996:ENSG00000256087:ENSG00000197608</t>
  </si>
  <si>
    <t>ENSG00000183166:ENSG00000103034:ENSG00000148143</t>
  </si>
  <si>
    <t>ENSG00000151067:ENSG00000196776:ENSG00000144619:ENSG00000235770:ENSG00000105926:ENSG00000184304:ENSG00000170624:ENSG00000131018:ENSG00000166716</t>
  </si>
  <si>
    <t>ENSG00000151067:ENSG00000144619:ENSG00000162267:ENSG00000235770:ENSG00000184304:ENSG00000170624</t>
  </si>
  <si>
    <t>ENSG00000151067:ENSG00000165995:ENSG00000144619:ENSG00000162267:ENSG00000235770:ENSG00000151623:ENSG00000184304:ENSG00000138593:ENSG00000170624:ENSG00000131018:ENSG00000141664</t>
  </si>
  <si>
    <t>ENSG00000184304:ENSG00000107882</t>
  </si>
  <si>
    <t>ENSG00000185046:ENSG00000183166:ENSG00000183454:ENSG00000198822:ENSG00000026559:ENSG00000109339:ENSG00000103034:ENSG00000100678:ENSG00000156395:ENSG00000174776</t>
  </si>
  <si>
    <t>ENSG00000185046:ENSG00000183166:ENSG00000183454:ENSG00000198822:ENSG00000026559:ENSG00000226519:ENSG00000109339:ENSG00000102471:ENSG00000103034:ENSG00000186472:ENSG00000100678:ENSG00000156395:ENSG00000204789</t>
  </si>
  <si>
    <t>ENSG00000185046:ENSG00000183166:ENSG00000183454:ENSG00000198822:ENSG00000109339:ENSG00000103034:ENSG00000186472:ENSG00000156395:ENSG00000174776</t>
  </si>
  <si>
    <t>ENSG00000185046:ENSG00000165995:ENSG00000183166:ENSG00000196776:ENSG00000172292:ENSG00000144619:ENSG00000183454:ENSG00000198822:ENSG00000026559:ENSG00000109339:ENSG00000103034:ENSG00000151623:ENSG00000186472:ENSG00000138593:ENSG00000100678:ENSG00000156395:ENSG00000131018:ENSG00000204789</t>
  </si>
  <si>
    <t>ENSG00000185046:ENSG00000165995:ENSG00000183166:ENSG00000196776:ENSG00000144619:ENSG00000183454:ENSG00000198822:ENSG00000109339:ENSG00000103034:ENSG00000186472:ENSG00000100678:ENSG00000156395:ENSG00000131018:ENSG00000174776:ENSG00000204789</t>
  </si>
  <si>
    <t>ENSG00000185046:ENSG00000165995:ENSG00000183166:ENSG00000183454:ENSG00000198822:ENSG00000026559:ENSG00000109339:ENSG00000103034:ENSG00000186472:ENSG00000100678:ENSG00000156395:ENSG00000204789</t>
  </si>
  <si>
    <t>ENSG00000185046:ENSG00000165995:ENSG00000183166:ENSG00000183454:ENSG00000198822:ENSG00000026559:ENSG00000226519:ENSG00000109339:ENSG00000105926:ENSG00000102471:ENSG00000103034:ENSG00000186472:ENSG00000100678:ENSG00000156395:ENSG00000204789</t>
  </si>
  <si>
    <t>ENSG00000185046:ENSG00000183166:ENSG00000183454:ENSG00000198822:ENSG00000109339:ENSG00000103034:ENSG00000186472:ENSG00000138593:ENSG00000100678:ENSG00000156395:ENSG00000174776</t>
  </si>
  <si>
    <t>ENSG00000185046:ENSG00000183166:ENSG00000198822:ENSG00000109339:ENSG00000103034:ENSG00000186472:ENSG00000100678:ENSG00000156395:ENSG00000174776:ENSG00000204789</t>
  </si>
  <si>
    <t>ENSG00000185046:ENSG00000183166:ENSG00000183454:ENSG00000198822:ENSG00000109339:ENSG00000105926:ENSG00000103034:ENSG00000186472:ENSG00000100678:ENSG00000156395:ENSG00000174776</t>
  </si>
  <si>
    <t>ENSG00000185046:ENSG00000183166:ENSG00000183454:ENSG00000198822:ENSG00000109339:ENSG00000103034:ENSG00000156395</t>
  </si>
  <si>
    <t>ENSG00000185046:ENSG00000183166:ENSG00000198822:ENSG00000109339:ENSG00000103034:ENSG00000139323:ENSG00000071242:ENSG00000138593:ENSG00000174776</t>
  </si>
  <si>
    <t>ENSG00000185046:ENSG00000183166:ENSG00000198822:ENSG00000109339:ENSG00000103034:ENSG00000138593:ENSG00000174776</t>
  </si>
  <si>
    <t>ENSG00000126453:ENSG00000172292:ENSG00000204120:ENSG00000026559:ENSG00000235770:ENSG00000184304:ENSG00000071242:ENSG00000101109</t>
  </si>
  <si>
    <t>ENSG00000126453:ENSG00000196776:ENSG00000172292:ENSG00000105926:ENSG00000139323:ENSG00000100678:ENSG00000101109</t>
  </si>
  <si>
    <t>ENSG00000091831:ENSG00000109339:ENSG00000171045</t>
  </si>
  <si>
    <t>ENSG00000151067:ENSG00000165995:ENSG00000170624</t>
  </si>
  <si>
    <t>ENSG00000026559:ENSG00000102471:ENSG00000148143</t>
  </si>
  <si>
    <t>ENSG00000126453:ENSG00000091831</t>
  </si>
  <si>
    <t>ENSG00000103034:ENSG00000170624:ENSG00000174776</t>
  </si>
  <si>
    <t>ENSG00000133315:ENSG00000103034:ENSG00000170624</t>
  </si>
  <si>
    <t>ENSG00000163635:ENSG00000196776:ENSG00000235770:ENSG00000071242:ENSG00000101109:ENSG00000131018:ENSG00000174776:ENSG00000141664</t>
  </si>
  <si>
    <t>ENSG00000133315:ENSG00000170624:ENSG00000100678</t>
  </si>
  <si>
    <t>ENSG00000163635:ENSG00000196776:ENSG00000144619:ENSG00000162267:ENSG00000235770:ENSG00000105926:ENSG00000139323:ENSG00000184304:ENSG00000071242:ENSG00000138593:ENSG00000156395:ENSG00000107882:ENSG00000171045:ENSG00000148143:ENSG00000166716</t>
  </si>
  <si>
    <t>ENSG00000163635:ENSG00000126453:ENSG00000165995:ENSG00000172292:ENSG00000091831:ENSG00000133315:ENSG00000105926:ENSG00000151623:ENSG00000184304:ENSG00000156395:ENSG00000131018:ENSG00000171045:ENSG00000204789:ENSG00000148143:ENSG00000166716</t>
  </si>
  <si>
    <t>ENSG00000165995:ENSG00000091831:ENSG00000109339:ENSG00000103034:ENSG00000186472:ENSG00000071242:ENSG00000156395:ENSG00000131018:ENSG00000204789</t>
  </si>
  <si>
    <t>ENSG00000126453:ENSG00000091831:ENSG00000026559:ENSG00000109339:ENSG00000184304:ENSG00000204789:ENSG00000148143</t>
  </si>
  <si>
    <t>ENSG00000172292:ENSG00000102471:ENSG00000107882:ENSG00000171045</t>
  </si>
  <si>
    <t>ENSG00000151623:ENSG00000227258:ENSG00000101109</t>
  </si>
  <si>
    <t>ENSG00000126453:ENSG00000162267:ENSG00000249484:ENSG00000231252:ENSG00000101109</t>
  </si>
  <si>
    <t>ENSG00000126453:ENSG00000150676:ENSG00000144619:ENSG00000204120:ENSG00000162267:ENSG00000026559:ENSG00000226519:ENSG00000235770:ENSG00000229565:ENSG00000105926:ENSG00000103034:ENSG00000184304:ENSG00000227258:ENSG00000107882:ENSG00000171045:ENSG00000141664:ENSG00000148143</t>
  </si>
  <si>
    <t>ENSG00000144619:ENSG00000133315:ENSG00000151623:ENSG00000071242:ENSG00000131018:ENSG00000171045:ENSG00000204789:ENSG00000148143</t>
  </si>
  <si>
    <t>ENSG00000126453:ENSG00000151067:ENSG00000165995:ENSG00000172292:ENSG00000091831:ENSG00000026559:ENSG00000109339:ENSG00000103034:ENSG00000071242:ENSG00000107882:ENSG00000131018:ENSG00000171045:ENSG00000148143:ENSG00000166716</t>
  </si>
  <si>
    <t>ENSG00000163635:ENSG00000091831:ENSG00000026559:ENSG00000109339:ENSG00000102471:ENSG00000103034:ENSG00000107882:ENSG00000148143</t>
  </si>
  <si>
    <t>ENSG00000165995:ENSG00000170624:ENSG00000204789</t>
  </si>
  <si>
    <t>ENSG00000151067:ENSG00000165995:ENSG00000103034:ENSG00000170624:ENSG00000204789</t>
  </si>
  <si>
    <t>ENSG00000151067:ENSG00000162267:ENSG00000133315:ENSG00000105926:ENSG00000151623:ENSG00000071242:ENSG00000170624:ENSG00000131018:ENSG00000141664</t>
  </si>
  <si>
    <t>ENSG00000109339:ENSG00000102471:ENSG00000103034:ENSG00000148143</t>
  </si>
  <si>
    <t>ENSG00000163635:ENSG00000126453:ENSG00000151067:ENSG00000172292:ENSG00000120705:ENSG00000140564:ENSG00000204120:ENSG00000126456:ENSG00000133315:ENSG00000184304:ENSG00000196396:ENSG00000103479:ENSG00000170624:ENSG00000101109:ENSG00000107882:ENSG00000131018:ENSG00000171045:ENSG00000141664:ENSG00000166716</t>
  </si>
  <si>
    <t>ENSG00000163635:ENSG00000126453:ENSG00000172292:ENSG00000120705:ENSG00000140564:ENSG00000204120:ENSG00000126456:ENSG00000133315:ENSG00000184304:ENSG00000196396:ENSG00000103479:ENSG00000170624:ENSG00000101109:ENSG00000107882:ENSG00000171045:ENSG00000141664:ENSG00000148143:ENSG00000166716</t>
  </si>
  <si>
    <t>ENSG00000163635:ENSG00000126453:ENSG00000151067:ENSG00000172292:ENSG00000144619:ENSG00000120705:ENSG00000140564:ENSG00000204120:ENSG00000126456:ENSG00000133315:ENSG00000196396:ENSG00000103479:ENSG00000170624:ENSG00000101109:ENSG00000171045:ENSG00000141664:ENSG00000166716</t>
  </si>
  <si>
    <t>ENSG00000163635:ENSG00000126453:ENSG00000172292:ENSG00000120705:ENSG00000204120:ENSG00000126456:ENSG00000133315:ENSG00000184304:ENSG00000196396:ENSG00000103479:ENSG00000170624:ENSG00000101109:ENSG00000141664:ENSG00000148143:ENSG00000166716</t>
  </si>
  <si>
    <t>ENSG00000163635:ENSG00000126453:ENSG00000140564:ENSG00000204120:ENSG00000126456:ENSG00000133315:ENSG00000184304:ENSG00000196396:ENSG00000103479:ENSG00000170624:ENSG00000101109:ENSG00000107882:ENSG00000141664:ENSG00000148143:ENSG00000166716</t>
  </si>
  <si>
    <t>ENSG00000163635:ENSG00000126453:ENSG00000151067:ENSG00000172292:ENSG00000144619:ENSG00000120705:ENSG00000140564:ENSG00000204120:ENSG00000126456:ENSG00000133315:ENSG00000184304:ENSG00000196396:ENSG00000103479:ENSG00000170624:ENSG00000101109:ENSG00000107882:ENSG00000171045:ENSG00000141664:ENSG00000148143:ENSG00000166716</t>
  </si>
  <si>
    <t>ENSG00000163635:ENSG00000126453:ENSG00000151067:ENSG00000172292:ENSG00000091831:ENSG00000120705:ENSG00000140564:ENSG00000204120:ENSG00000126456:ENSG00000133315:ENSG00000184304:ENSG00000196396:ENSG00000103479:ENSG00000170624:ENSG00000101109:ENSG00000107882:ENSG00000171045:ENSG00000141664:ENSG00000166716</t>
  </si>
  <si>
    <t>ENSG00000163635:ENSG00000126453:ENSG00000151067:ENSG00000172292:ENSG00000144619:ENSG00000120705:ENSG00000140564:ENSG00000204120:ENSG00000126456:ENSG00000133315:ENSG00000184304:ENSG00000196396:ENSG00000103479:ENSG00000170624:ENSG00000101109:ENSG00000171045:ENSG00000141664:ENSG00000166716</t>
  </si>
  <si>
    <t>ENSG00000163635:ENSG00000126453:ENSG00000151067:ENSG00000172292:ENSG00000144619:ENSG00000120705:ENSG00000140564:ENSG00000204120:ENSG00000126456:ENSG00000133315:ENSG00000184304:ENSG00000196396:ENSG00000103479:ENSG00000101109:ENSG00000107882:ENSG00000171045:ENSG00000141664:ENSG00000148143:ENSG00000166716</t>
  </si>
  <si>
    <t>ENSG00000163635:ENSG00000126453:ENSG00000151067:ENSG00000165995:ENSG00000172292:ENSG00000144619:ENSG00000140564:ENSG00000204120:ENSG00000133315:ENSG00000196396:ENSG00000107882:ENSG00000131018:ENSG00000141664:ENSG00000204789</t>
  </si>
  <si>
    <t>ENSG00000163635:ENSG00000126453:ENSG00000151067:ENSG00000165995:ENSG00000172292:ENSG00000120705:ENSG00000140564:ENSG00000204120:ENSG00000126456:ENSG00000133315:ENSG00000151623:ENSG00000184304:ENSG00000196396:ENSG00000103479:ENSG00000170624:ENSG00000101109:ENSG00000107882:ENSG00000131018:ENSG00000171045:ENSG00000141664:ENSG00000166716</t>
  </si>
  <si>
    <t>ENSG00000185046:ENSG00000151067:ENSG00000165995:ENSG00000144619:ENSG00000103034:ENSG00000170624</t>
  </si>
  <si>
    <t>ENSG00000165995:ENSG00000103034:ENSG00000131018:ENSG00000171045:ENSG00000141664:ENSG00000204789</t>
  </si>
  <si>
    <t>ENSG00000165995:ENSG00000133315:ENSG00000071242:ENSG00000107882:ENSG00000131018</t>
  </si>
  <si>
    <t>ENSG00000185046:ENSG00000172292:ENSG00000144619:ENSG00000162267:ENSG00000105926:ENSG00000102471:ENSG00000103034</t>
  </si>
  <si>
    <t>ENSG00000162267:ENSG00000109339:ENSG00000105926:ENSG00000103034:ENSG00000131018</t>
  </si>
  <si>
    <t>ENSG00000185046:ENSG00000091831:ENSG00000102471:ENSG00000103034</t>
  </si>
  <si>
    <t>ENSG00000151067:ENSG00000165995:ENSG00000144619:ENSG00000162267:ENSG00000105926:ENSG00000151623:ENSG00000184304:ENSG00000071242:ENSG00000170624:ENSG00000131018:ENSG00000141664</t>
  </si>
  <si>
    <t>ENSG00000185046:ENSG00000162267:ENSG00000109339:ENSG00000102471:ENSG00000103034</t>
  </si>
  <si>
    <t>ENSG00000163635:ENSG00000126453:ENSG00000196776:ENSG00000144619:ENSG00000204120:ENSG00000109339:ENSG00000105926:ENSG00000102471:ENSG00000139323:ENSG00000184304:ENSG00000196396:ENSG00000103479:ENSG00000138593:ENSG00000101109:ENSG00000107882:ENSG00000131018:ENSG00000171045:ENSG00000141664:ENSG00000204789:ENSG00000166716</t>
  </si>
  <si>
    <t>ENSG00000163635:ENSG00000126453:ENSG00000104765:ENSG00000196776:ENSG00000120705:ENSG00000204120:ENSG00000126456:ENSG00000102471:ENSG00000151623:ENSG00000139323:ENSG00000184304:ENSG00000196396:ENSG00000103479:ENSG00000138593:ENSG00000101109:ENSG00000107882:ENSG00000131018:ENSG00000171045:ENSG00000141664:ENSG00000204789:ENSG00000148143:ENSG00000166716</t>
  </si>
  <si>
    <t>ENSG00000163635:ENSG00000151067:ENSG00000165995:ENSG00000196776:ENSG00000172292:ENSG00000144619:ENSG00000204120:ENSG00000162267:ENSG00000103034:ENSG00000103479:ENSG00000071242:ENSG00000138593:ENSG00000101109:ENSG00000107882:ENSG00000171045:ENSG00000141664:ENSG00000148143:ENSG00000166716</t>
  </si>
  <si>
    <t>ENSG00000163635:ENSG00000104765:ENSG00000165995:ENSG00000196776:ENSG00000172292:ENSG00000120705:ENSG00000204120:ENSG00000105926:ENSG00000102471:ENSG00000151623:ENSG00000139323:ENSG00000196396:ENSG00000103479:ENSG00000071242:ENSG00000138593:ENSG00000101109:ENSG00000107882:ENSG00000131018:ENSG00000171045:ENSG00000204789:ENSG00000166716</t>
  </si>
  <si>
    <t>ENSG00000151067:ENSG00000165995:ENSG00000172292:ENSG00000144619:ENSG00000105926:ENSG00000103034:ENSG00000184304:ENSG00000170624:ENSG00000131018</t>
  </si>
  <si>
    <t>ENSG00000163635:ENSG00000104765:ENSG00000196776:ENSG00000172292:ENSG00000126456:ENSG00000162267:ENSG00000103034:ENSG00000139323:ENSG00000184304:ENSG00000071242:ENSG00000138593:ENSG00000101109:ENSG00000107882:ENSG00000131018:ENSG00000171045:ENSG00000204789</t>
  </si>
  <si>
    <t>ENSG00000185046:ENSG00000151067:ENSG00000165995:ENSG00000103034</t>
  </si>
  <si>
    <t>ENSG00000151067:ENSG00000144619:ENSG00000102471:ENSG00000103034</t>
  </si>
  <si>
    <t>ENSG00000104765:ENSG00000165995:ENSG00000196776:ENSG00000172292:ENSG00000120705:ENSG00000204120:ENSG00000102471:ENSG00000103034:ENSG00000151623:ENSG00000139323:ENSG00000184304:ENSG00000196396:ENSG00000071242:ENSG00000138593:ENSG00000101109:ENSG00000107882:ENSG00000131018:ENSG00000141664:ENSG00000166716</t>
  </si>
  <si>
    <t>ENSG00000126453:ENSG00000162267:ENSG00000105926:ENSG00000102471:ENSG00000170624:ENSG00000101109</t>
  </si>
  <si>
    <t>ENSG00000151067:ENSG00000165995:ENSG00000091831:ENSG00000162267:ENSG00000184304:ENSG00000170624</t>
  </si>
  <si>
    <t>ENSG00000151067:ENSG00000165995:ENSG00000183166:ENSG00000162267:ENSG00000184304:ENSG00000170624</t>
  </si>
  <si>
    <t>ENSG00000133315:ENSG00000109339:ENSG00000103034:ENSG00000184304:ENSG00000131018:ENSG00000204789</t>
  </si>
  <si>
    <t>ENSG00000165995:ENSG00000172292:ENSG00000133315:ENSG00000109339:ENSG00000105926:ENSG00000102471:ENSG00000151623:ENSG00000184304:ENSG00000138593:ENSG00000170624</t>
  </si>
  <si>
    <t>ENSG00000144619:ENSG00000162267:ENSG00000109339:ENSG00000105926:ENSG00000103034:ENSG00000184304:ENSG00000170624:ENSG00000101109:ENSG00000107882:ENSG00000141664:ENSG00000148143</t>
  </si>
  <si>
    <t>ENSG00000151067:ENSG00000165995:ENSG00000196776:ENSG00000140564:ENSG00000198822:ENSG00000133315:ENSG00000071242:ENSG00000170624</t>
  </si>
  <si>
    <t>ENSG00000151067:ENSG00000165995:ENSG00000103034</t>
  </si>
  <si>
    <t>ENSG00000196776:ENSG00000172292:ENSG00000204120:ENSG00000133315:ENSG00000071242:ENSG00000138593:ENSG00000107882:ENSG00000131018:ENSG00000171045:ENSG00000141664</t>
  </si>
  <si>
    <t>Chr</t>
  </si>
  <si>
    <t>Start</t>
  </si>
  <si>
    <t>Stop</t>
  </si>
  <si>
    <t>Chunk</t>
  </si>
  <si>
    <t>SUB</t>
  </si>
  <si>
    <t>PSY</t>
  </si>
  <si>
    <t>Control</t>
  </si>
  <si>
    <t>Total_freq</t>
  </si>
  <si>
    <t>SubPsy_freq</t>
  </si>
  <si>
    <t>Substance_freq</t>
  </si>
  <si>
    <t>Psych_freq</t>
  </si>
  <si>
    <t>Substance_type</t>
  </si>
  <si>
    <t>lead SNPs</t>
  </si>
  <si>
    <t>Gene1</t>
  </si>
  <si>
    <t>Gene2</t>
  </si>
  <si>
    <t>Gene3</t>
  </si>
  <si>
    <t>Gene4</t>
  </si>
  <si>
    <t>Drink_Week, Ever_Smoker</t>
  </si>
  <si>
    <t>Alcohol, Smoking</t>
  </si>
  <si>
    <t>rs2477708</t>
  </si>
  <si>
    <t xml:space="preserve">rs2477708 ~ Ever_Smoker(-), Drink_Week(-) ~ Intron:PLCH2; </t>
  </si>
  <si>
    <t xml:space="preserve">rs2477708 ~ Ever_Smoker(-), Drink_Week(-) ~ PLCH2/NM_001303012:+:Intron|PLCH2/NM_001303013:+:Intron|PLCH2/NM_014638:+:Intron; </t>
  </si>
  <si>
    <t>rs705687</t>
  </si>
  <si>
    <t xml:space="preserve">rs705687 ~ Ever_Smoker(-), Drink_Week(-) ~ Intergenic; </t>
  </si>
  <si>
    <t>Schizophrenia</t>
  </si>
  <si>
    <t>Edu</t>
  </si>
  <si>
    <t>NA</t>
  </si>
  <si>
    <t>rs58130172</t>
  </si>
  <si>
    <t xml:space="preserve">rs58130172 ~ Schizophrenia(+), Edu(+) ~ Intron:DISP3; </t>
  </si>
  <si>
    <t xml:space="preserve">rs58130172 ~ Schizophrenia(+), Edu(+) ~ DISP3/NM_020780:+:Intron; </t>
  </si>
  <si>
    <t>Age_Smoke_Init, Cannabis, Ever_Smoker</t>
  </si>
  <si>
    <t>Major_Depression</t>
  </si>
  <si>
    <t>Cannabis, Smoking</t>
  </si>
  <si>
    <t>rs3820277, rs9435794</t>
  </si>
  <si>
    <t xml:space="preserve">rs3820277 ~ Age_Smoke_Init(+), Ever_Smoker(-), Edu(+) ~ Intron:IGSF21; rs9435794 ~ Cannabis(+), Major_Depression(-) ~ Intron:ACTL8; </t>
  </si>
  <si>
    <t xml:space="preserve">rs3820277 ~ Age_Smoke_Init(+), Ever_Smoker(-), Edu(+) ~ IGSF21/NM_032880:+:Intron; rs9435794 ~ Cannabis(+), Major_Depression(-) ~ ACTL8/NM_030812:+:Intron; </t>
  </si>
  <si>
    <t>Cig_Day</t>
  </si>
  <si>
    <t>ADHD</t>
  </si>
  <si>
    <t>Smoking</t>
  </si>
  <si>
    <t>rs1568341</t>
  </si>
  <si>
    <t xml:space="preserve">rs1568341 ~ Cig_Day(-), ADHD(-) ~ Intergenic; </t>
  </si>
  <si>
    <t>Cig_Day, Ever_Smoker</t>
  </si>
  <si>
    <t>ADHD, Bipolar, Schizophrenia</t>
  </si>
  <si>
    <t>rs12739999, rs2297600, rs6694545</t>
  </si>
  <si>
    <t xml:space="preserve">rs12739999 ~ Cig_Day(+), Ever_Smoker(+), ADHD(+) ~ Intron:ADGRB2; rs2297600 ~ Ever_Smoker(+), Cig_Day(+), Edu(-) ~ Intron:ADGRB2; rs6694545 ~ Bipolar(-), Schizophrenia(-) ~ Intergenic; </t>
  </si>
  <si>
    <t xml:space="preserve">rs12739999 ~ Cig_Day(+), Ever_Smoker(+), ADHD(+) ~ ADGRB2/NM_001294336:-:Intron|ADGRB2/NM_001294335:-:Intron; rs2297600 ~ Ever_Smoker(+), Cig_Day(+), Edu(-) ~ ADGRB2/NM_001294336:-:Intron|ADGRB2/NM_001294335:-:Intron; rs6694545 ~ Bipolar(-), Schizophrenia(-) ~ Intergenic; </t>
  </si>
  <si>
    <t>Cannabis, Cig_Day, Drink_Week, Ever_Smoker</t>
  </si>
  <si>
    <t>Alcohol, Cannabis, Smoking</t>
  </si>
  <si>
    <t>rs10914684, rs10914705, rs6425816</t>
  </si>
  <si>
    <t xml:space="preserve">rs10914684 ~ Ever_Smoker(-), Cig_Day(-), Drink_Week(-), Cannabis(-) ~ Intron:PHC2; rs10914705 ~ Cig_Day(+), Ever_Smoker(+) ~ Intergenic; rs6425816 ~ Cig_Day(+), Cannabis(+) ~ Synonymous:PHC2; </t>
  </si>
  <si>
    <t xml:space="preserve">rs10914684 ~ Ever_Smoker(-), Cig_Day(-), Drink_Week(-), Cannabis(-) ~ PHC2/NM_004427:-:Intron|PHC2/NM_001330488:-:Intron|PHC2/NM_198040:-:Intron; rs10914705 ~ Cig_Day(+), Ever_Smoker(+) ~ Intergenic; rs6425816 ~ Cig_Day(+), Cannabis(+) ~ PHC2/NM_001330488:-:Synonymous(CCT/Pro/P-&gt;CCC/Pro/P:Base742/2493:Codon248/831:Exon5/13):Exon|PHC2/NM_198040:-:Synonymous(CCT/Pro/P-&gt;CCC/Pro/P:Base829/2577:Codon277/859:Exon6/14):Exon; </t>
  </si>
  <si>
    <t>Bipolar</t>
  </si>
  <si>
    <t>rs10908380</t>
  </si>
  <si>
    <t xml:space="preserve">rs10908380 ~ Cig_Day(-), Bipolar(+) ~ Intergenic; </t>
  </si>
  <si>
    <t>Cannabis, Cig_Day, Ever_Smoker</t>
  </si>
  <si>
    <t>Bipolar, Schizophrenia</t>
  </si>
  <si>
    <t>rs11209838, rs1892417, rs4660532</t>
  </si>
  <si>
    <t xml:space="preserve">rs11209838 ~ Ever_Smoker(-), Cannabis(-) ~ Intergenic; rs1892417 ~ Cannabis(-), Edu(-) ~ Intergenic; rs4660532 ~ Cig_Day(+), Bipolar(+), Schizophrenia(+) ~ Intron:FOXO6; </t>
  </si>
  <si>
    <t xml:space="preserve">rs11209838 ~ Ever_Smoker(-), Cannabis(-) ~ Intergenic; rs1892417 ~ Cannabis(-), Edu(-) ~ Intergenic; rs4660532 ~ Cig_Day(+), Bipolar(+), Schizophrenia(+) ~ FOXO6/NM_001291281:+:Intron; </t>
  </si>
  <si>
    <t>Ever_Smoker, Smoke_Ces</t>
  </si>
  <si>
    <t>Edu, Height</t>
  </si>
  <si>
    <t>rs112361411, rs2819336, rs2842187, rs951740</t>
  </si>
  <si>
    <t xml:space="preserve">rs112361411 ~ ADHD(-), Edu(+) ~ Intron:LOC101929592|ST3GAL3; rs2819336 ~ Ever_Smoker(+), Smoke_Ces(+), Edu(-) ~ Intron:PTPRF; rs2842187 ~ Edu(-), Height(-) ~ Intron:PTPRF; rs951740 ~ Ever_Smoker(+), Smoke_Ces(+), ADHD(+) ~ Intron:PTPRF; </t>
  </si>
  <si>
    <t xml:space="preserve">rs112361411 ~ ADHD(-), Edu(+) ~ ST3GAL3/NM_001270466:+:Intron|ST3GAL3/NM_174970:+:Intron|ST3GAL3/NM_174967:+:Intron|ST3GAL3/NM_174965:+:Intron|ST3GAL3/NM_001270464:+:Intron|ST3GAL3/NM_001270465:+:Intron|ST3GAL3/NM_001270462:+:Intron|ST3GAL3/NM_001270463:+:Intron|ST3GAL3/NR_073023:+:Intron|ST3GAL3/NR_073019:+:Intron|ST3GAL3/NM_001270461:+:Intron|ST3GAL3/NR_073020:+:Intron|ST3GAL3/NR_073017:+:Intron|ST3GAL3/NM_174966:+:Intron|ST3GAL3/NR_073021:+:Intron|ST3GAL3/NM_174969:+:Intron|ST3GAL3/NR_073018:+:Intron|ST3GAL3/NM_174971:+:Intron|ST3GAL3/NM_174964:+:Intron|ST3GAL3/NM_006279:+:Intron|ST3GAL3/NR_073016:+:Intron|ST3GAL3/NM_001350619:+:Intron|ST3GAL3/NM_001350620:+:Intron|ST3GAL3/NR_146867:+:Intron|ST3GAL3/NM_174963:+:Intron|ST3GAL3/NM_174968:+:Intron|ST3GAL3/NM_001350621:+:Intron|ST3GAL3/NM_001270460:+:Intron|ST3GAL3/NM_001270459:+:Intron|LOC101929592/NR_125986:-:Intron; rs2819336 ~ Ever_Smoker(+), Smoke_Ces(+), Edu(-) ~ PTPRF/NM_001329137:+:Intron|PTPRF/NM_001329138:+:Intron|PTPRF/NM_001329140:+:Intron|PTPRF/NM_130440:+:Intron|PTPRF/NM_001329139:+:Intron|PTPRF/NM_002840:+:Intron; rs2842187 ~ Edu(-), Height(-) ~ PTPRF/NM_001329137:+:Intron|PTPRF/NM_001329138:+:Intron|PTPRF/NM_001329140:+:Intron|PTPRF/NM_130440:+:Intron|PTPRF/NM_001329139:+:Intron|PTPRF/NM_002840:+:Intron; rs951740 ~ Ever_Smoker(+), Smoke_Ces(+), ADHD(+) ~ PTPRF/NM_001329137:+:Intron|PTPRF/NM_001329138:+:Intron|PTPRF/NM_001329140:+:Intron|PTPRF/NM_130440:+:Intron|PTPRF/NM_001329139:+:Intron|PTPRF/NM_002840:+:Intron; </t>
  </si>
  <si>
    <t>Ever_Smoker</t>
  </si>
  <si>
    <t>rs11205624</t>
  </si>
  <si>
    <t xml:space="preserve">rs11205624 ~ Ever_Smoker(-), Schizophrenia(-) ~ Intron:AGBL4|AGBL4-IT1; </t>
  </si>
  <si>
    <t xml:space="preserve">rs11205624 ~ Ever_Smoker(-), Schizophrenia(-) ~ AGBL4/NM_001323575:-:Intron|AGBL4/NR_136623:-:Intron|AGBL4/NM_001323573:-:Intron|AGBL4/NM_001323574:-:Intron|AGBL4/NM_032785:-:Intron|AGBL4-IT1/NR_046839:-:Intron; </t>
  </si>
  <si>
    <t>rs17785382</t>
  </si>
  <si>
    <t xml:space="preserve">rs17785382 ~ Schizophrenia(-), Edu(-) ~ Intron:LOC100507564; </t>
  </si>
  <si>
    <t xml:space="preserve">rs17785382 ~ Schizophrenia(-), Edu(-) ~ LOC100507564/NR_038953:+:Intron; </t>
  </si>
  <si>
    <t>rs500065</t>
  </si>
  <si>
    <t xml:space="preserve">rs500065 ~ Bipolar(+), Schizophrenia(+) ~ Intergenic; </t>
  </si>
  <si>
    <t xml:space="preserve">rs500065 ~ Bipolar(+), Schizophrenia(+) ~ Exon:LOC101926964; </t>
  </si>
  <si>
    <t>Drink_Week, Smoke_Ces</t>
  </si>
  <si>
    <t>rs35354251</t>
  </si>
  <si>
    <t xml:space="preserve">rs35354251 ~ Smoke_Ces(-), Drink_Week(-) ~ Intron:PDE4B; </t>
  </si>
  <si>
    <t xml:space="preserve">rs35354251 ~ Smoke_Ces(-), Drink_Week(-) ~ PDE4B/NM_001297440:+:Intron|PDE4B/NM_001037341:+:Intron|PDE4B/NM_002600:+:Intron; </t>
  </si>
  <si>
    <t>rs6701831</t>
  </si>
  <si>
    <t xml:space="preserve">rs6701831 ~ Ever_Smoker(-), Drink_Week(-) ~ Intergenic; </t>
  </si>
  <si>
    <t>rs1022528</t>
  </si>
  <si>
    <t xml:space="preserve">rs1022528 ~ Ever_Smoker(+), Drink_Week(+) ~ Intron:PTGER3; </t>
  </si>
  <si>
    <t xml:space="preserve">rs1022528 ~ Ever_Smoker(+), Drink_Week(+) ~ PTGER3/NM_198717:-:Intron|PTGER3/NM_198716:-:Intron|PTGER3/NR_028293:-:Intron|PTGER3/NM_198714:-:Intron|PTGER3/NR_028294:-:Intron|PTGER3/NR_028292:-:Intron|PTGER3/NM_198718:-:Intron|PTGER3/NM_001126044:-:Intron|PTGER3/NM_198719:-:Intron|PTGER3/NM_198715:-:Intron; </t>
  </si>
  <si>
    <t>Cannabis, Drink_Week, Ever_Smoker, Smoke_Ces</t>
  </si>
  <si>
    <t>ADHD, Major_Depression, Schizophrenia</t>
  </si>
  <si>
    <t>rs11210202, rs12129573, rs12731986, rs1475064, rs17526367, rs4593766</t>
  </si>
  <si>
    <t xml:space="preserve">rs11210202 ~ Ever_Smoker(+), Major_Depression(+) ~ Intergenic; rs12129573 ~ Major_Depression(+), Cannabis(+), Schizophrenia(+) ~ Intergenic; rs12731986 ~ Ever_Smoker(-), Cannabis(-), ADHD(-) ~ Intergenic; rs1475064 ~ Ever_Smoker(-), Cannabis(-) ~ Intergenic; rs17526367 ~ Smoke_Ces(+), Drink_Week(+) ~ Intergenic; rs4593766 ~ ADHD(-), Major_Depression(-) ~ Exon:LINC01360; </t>
  </si>
  <si>
    <t xml:space="preserve">rs11210202 ~ Ever_Smoker(+), Major_Depression(+) ~ Intergenic; rs12129573 ~ Major_Depression(+), Cannabis(+), Schizophrenia(+) ~ Intergenic; rs12731986 ~ Ever_Smoker(-), Cannabis(-), ADHD(-) ~ Intergenic; rs1475064 ~ Ever_Smoker(-), Cannabis(-) ~ Intergenic; rs17526367 ~ Smoke_Ces(+), Drink_Week(+) ~ Intergenic; rs4593766 ~ ADHD(-), Major_Depression(-) ~ LINC01360/NR_110677:+:Exon:Noncoding|LINC01360/NR_110676:+:Exon:Noncoding; </t>
  </si>
  <si>
    <t xml:space="preserve">rs11210202 ~ Ever_Smoker(+), Major_Depression(+) ~ Intergenic; rs12129573 ~ Major_Depression(+), Cannabis(+), Schizophrenia(+) ~ Intergenic; rs12731986 ~ Ever_Smoker(-), Cannabis(-), ADHD(-) ~ Intergenic; rs1475064 ~ Ever_Smoker(-), Cannabis(-) ~ Intergenic; rs17526367 ~ Smoke_Ces(+), Drink_Week(+) ~ Intergenic; rs4593766 ~ ADHD(-), Major_Depression(-) ~ Intron:LINC01360; </t>
  </si>
  <si>
    <t>rs17391694, rs4130548</t>
  </si>
  <si>
    <t xml:space="preserve">rs17391694 ~ Ever_Smoker(+), Height(+) ~ Intergenic; rs4130548 ~ Bipolar(-), Edu(-) ~ Intron:DNAJB4; </t>
  </si>
  <si>
    <t xml:space="preserve">rs17391694 ~ Ever_Smoker(+), Height(+) ~ Intergenic; rs4130548 ~ Bipolar(-), Edu(-) ~ DNAJB4/NM_001317101:+:Intron|DNAJB4/NM_001317102:+:Intron|DNAJB4/NM_001317100:+:Intron|DNAJB4/NM_001317099:+:Intron; </t>
  </si>
  <si>
    <t>rs56920577</t>
  </si>
  <si>
    <t xml:space="preserve">rs56920577 ~ Ever_Smoker(+), Edu(-) ~ Intergenic; </t>
  </si>
  <si>
    <t>Age_Smoke_Init, Ever_Smoker</t>
  </si>
  <si>
    <t>rs1008078, rs6699397</t>
  </si>
  <si>
    <t xml:space="preserve">rs1008078 ~ Ever_Smoker(+), Age_Smoke_Init(-), Edu(-) ~ Intergenic; rs6699397 ~ Age_Smoke_Init(-), Ever_Smoker(+) ~ Intergenic; </t>
  </si>
  <si>
    <t>rs79367205</t>
  </si>
  <si>
    <t xml:space="preserve">rs79367205 ~ Bipolar(+), Schizophrenia(+) ~ Intergenic; </t>
  </si>
  <si>
    <t>rs12135727</t>
  </si>
  <si>
    <t xml:space="preserve">rs12135727 ~ Bipolar(-), Schizophrenia(-) ~ Intergenic; </t>
  </si>
  <si>
    <t>rs140505938</t>
  </si>
  <si>
    <t xml:space="preserve">rs140505938 ~ Bipolar(-), Schizophrenia(-) ~ Intergenic; </t>
  </si>
  <si>
    <t>rs4845399</t>
  </si>
  <si>
    <t xml:space="preserve">rs4845399 ~ Bipolar(+), Schizophrenia(+) ~ Intergenic; </t>
  </si>
  <si>
    <t>rs1441184, rs2165446</t>
  </si>
  <si>
    <t xml:space="preserve">rs1441184 ~ Ever_Smoker(+), Edu(-) ~ Intergenic; rs2165446 ~ Bipolar(-), Schizophrenia(-) ~ Intergenic; </t>
  </si>
  <si>
    <t>rs71637418</t>
  </si>
  <si>
    <t xml:space="preserve">rs71637418 ~ Ever_Smoker(-), Major_Depression(-) ~ Intron:PRRC2C; </t>
  </si>
  <si>
    <t xml:space="preserve">rs71637418 ~ Ever_Smoker(-), Major_Depression(-) ~ PRRC2C/NM_015172:+:Intron; </t>
  </si>
  <si>
    <t>rs2901785, rs6672986</t>
  </si>
  <si>
    <t xml:space="preserve">rs2901785 ~ Cig_Day(-), Ever_Smoker(-) ~ Intron:LOC102724601; rs6672986 ~ Ever_Smoker(-), Edu(+) ~ Intergenic; </t>
  </si>
  <si>
    <t xml:space="preserve">rs2901785 ~ Cig_Day(-), Ever_Smoker(-) ~ LOC102724601/NR_121197:-:Intron; rs6672986 ~ Ever_Smoker(-), Edu(+) ~ Intergenic; </t>
  </si>
  <si>
    <t>rs10913774, rs115844726</t>
  </si>
  <si>
    <t xml:space="preserve">rs10913774 ~ Age_Smoke_Init(+), Edu(+) ~ Intron:AXDND1; rs115844726 ~ Age_Smoke_Init(-), Ever_Smoker(+) ~ Intergenic; </t>
  </si>
  <si>
    <t xml:space="preserve">rs10913774 ~ Age_Smoke_Init(+), Edu(+) ~ AXDND1/NM_144696:+:Intron|AXDND1/NR_073544:+:Intron; rs115844726 ~ Age_Smoke_Init(-), Ever_Smoker(+) ~ Intergenic; </t>
  </si>
  <si>
    <t>rs12407542, rs986020</t>
  </si>
  <si>
    <t xml:space="preserve">rs12407542 ~ Smoke_Ces(-), Ever_Smoker(+) ~ Intergenic; rs986020 ~ Bipolar(+), Schizophrenia(+) ~ Intergenic; </t>
  </si>
  <si>
    <t>rs17641524</t>
  </si>
  <si>
    <t xml:space="preserve">rs17641524 ~ Cig_Day(+), Edu(-) ~ Synonymous:DENND1B; </t>
  </si>
  <si>
    <t xml:space="preserve">rs17641524 ~ Cig_Day(+), Edu(-) ~ DENND1B/NR_125340:-:Intron|DENND1B/NM_001195215:-:Intron|DENND1B/NM_144977:-:Intron|DENND1B/NM_001300858:-:Synonymous(TCG/Ser/S-&gt;TCA/Ser/S:Base52/1191:Codon18/397:Exon3/16):Normal_Splice_Site:Exon|DENND1B/NM_001195216:-:Utr3:Exon; </t>
  </si>
  <si>
    <t>rs11588857</t>
  </si>
  <si>
    <t xml:space="preserve">rs11588857 ~ Cig_Day(-), Edu(+) ~ Nonsynonymous:LRRN2; </t>
  </si>
  <si>
    <t xml:space="preserve">rs11588857 ~ Cig_Day(-), Edu(+) ~ LRRN2/NM_201630:-:Nonsynonymous(CCA/Pro/P-&gt;TCA/Ser/S:Base2075/2142:Codon692/714:Exon2/2):Exon|LRRN2/NM_006338:-:Nonsynonymous(CCA/Pro/P-&gt;TCA/Ser/S:Base2075/2142:Codon692/714:Exon3/3):Exon; </t>
  </si>
  <si>
    <t xml:space="preserve">rs11588857 ~ Cig_Day(-), Edu(+) ~ Utr3:LRRN2; </t>
  </si>
  <si>
    <t>Height</t>
  </si>
  <si>
    <t>rs823114</t>
  </si>
  <si>
    <t xml:space="preserve">rs823114 ~ Ever_Smoker(+), Drink_Week(+), Height(-) ~ Intergenic; </t>
  </si>
  <si>
    <t xml:space="preserve">rs823114 ~ Ever_Smoker(+), Drink_Week(+), Height(-) ~ Intron:NUCKS1; </t>
  </si>
  <si>
    <t>rs10863593</t>
  </si>
  <si>
    <t xml:space="preserve">rs10863593 ~ Bipolar(-), Schizophrenia(-) ~ Intergenic; </t>
  </si>
  <si>
    <t>rs7527845</t>
  </si>
  <si>
    <t xml:space="preserve">rs7527845 ~ Ever_Smoker(-), Edu(+) ~ Intron:SYT14; </t>
  </si>
  <si>
    <t xml:space="preserve">rs7527845 ~ Ever_Smoker(-), Edu(+) ~ SYT14/NM_153262:+:Intron|SYT14/NM_001146262:+:Intron|SYT14/NR_027459:+:Intron|SYT14/NM_001256006:+:Intron|SYT14/NM_001146264:+:Intron|SYT14/NM_001146261:+:Intron; </t>
  </si>
  <si>
    <t>rs4659703, rs4659706</t>
  </si>
  <si>
    <t xml:space="preserve">rs4659703 ~ Ever_Smoker(+), Edu(-) ~ Intron:ACTN2; rs4659706 ~ Ever_Smoker(+), ADHD(+) ~ Intron:ACTN2; </t>
  </si>
  <si>
    <t xml:space="preserve">rs4659703 ~ Ever_Smoker(+), Edu(-) ~ ACTN2/NM_001278343:+:Intron|ACTN2/NM_001103:+:Intron|ACTN2/NM_001278344:+:Intron; rs4659706 ~ Ever_Smoker(+), ADHD(+) ~ ACTN2/NM_001278343:+:Intron|ACTN2/NM_001103:+:Intron|ACTN2/NM_001278344:+:Intron; </t>
  </si>
  <si>
    <t>rs11587347</t>
  </si>
  <si>
    <t xml:space="preserve">rs11587347 ~ Bipolar(+), Schizophrenia(+) ~ Intergenic; </t>
  </si>
  <si>
    <t>Cannabis</t>
  </si>
  <si>
    <t>rs3897821</t>
  </si>
  <si>
    <t xml:space="preserve">rs3897821 ~ Cannabis(-), Edu(-) ~ Intron:SDCCAG8; </t>
  </si>
  <si>
    <t xml:space="preserve">rs3897821 ~ Cannabis(-), Edu(-) ~ SDCCAG8/NM_006642:+:Intron|SDCCAG8/NM_001350249:+:Intron|SDCCAG8/NM_001350248:+:Intron|SDCCAG8/NM_001350247:+:Intron|SDCCAG8/NM_001350246:+:Intron|SDCCAG8/NM_001350251:+:Intron; </t>
  </si>
  <si>
    <t xml:space="preserve">rs3897821 ~ Cannabis(-), Edu(-) ~ Utr5:SDCCAG8; </t>
  </si>
  <si>
    <t>rs6711254, rs6731872</t>
  </si>
  <si>
    <t xml:space="preserve">rs6711254 ~ Cig_Day(+), Ever_Smoker(+) ~ Intergenic; rs6731872 ~ Ever_Smoker(+), Cig_Day(+), ADHD(+) ~ Intergenic; </t>
  </si>
  <si>
    <t>rs72767367</t>
  </si>
  <si>
    <t xml:space="preserve">rs72767367 ~ Ever_Smoker(+), Drink_Week(+) ~ Intron:MYT1L; </t>
  </si>
  <si>
    <t xml:space="preserve">rs72767367 ~ Ever_Smoker(+), Drink_Week(+) ~ MYT1L/NM_001329851:-:Intron|MYT1L/NM_001329852:-:Intron|MYT1L/NM_001329846:-:Intron|MYT1L/NM_001329848:-:Intron|MYT1L/NM_001329849:-:Intron|MYT1L/NM_001303052:-:Intron|MYT1L/NM_015025:-:Intron|MYT1L/NM_001329845:-:Intron|MYT1L/NM_001329847:-:Intron|MYT1L/NM_001329844:-:Intron; </t>
  </si>
  <si>
    <t>rs76076331</t>
  </si>
  <si>
    <t xml:space="preserve">rs76076331 ~ ADHD(-), Edu(+) ~ Intron:PDIA6; </t>
  </si>
  <si>
    <t xml:space="preserve">rs76076331 ~ ADHD(-), Edu(+) ~ PDIA6/NM_001282705:-:Intron; </t>
  </si>
  <si>
    <t>ADHD, Bipolar, Major_Depression, Schizophrenia</t>
  </si>
  <si>
    <t>rs10199182, rs12618781, rs61533748</t>
  </si>
  <si>
    <t xml:space="preserve">rs10199182 ~ Bipolar(-), Schizophrenia(-) ~ Intergenic; rs12618781 ~ Cig_Day(+), ADHD(+) ~ Intergenic; rs61533748 ~ Ever_Smoker(+), Cig_Day(+), Cannabis(+), Major_Depression(+) ~ Intergenic; </t>
  </si>
  <si>
    <t>rs11898097</t>
  </si>
  <si>
    <t xml:space="preserve">rs11898097 ~ Age_Smoke_Init(+), Ever_Smoker(-) ~ Intron:KLHL29; </t>
  </si>
  <si>
    <t xml:space="preserve">rs11898097 ~ Age_Smoke_Init(+), Ever_Smoker(-) ~ KLHL29/NM_052920:+:Intron; </t>
  </si>
  <si>
    <t>Age_Smoke_Init, Drink_Week</t>
  </si>
  <si>
    <t>ADHD, Bipolar</t>
  </si>
  <si>
    <t>rs1260326, rs141891439</t>
  </si>
  <si>
    <t xml:space="preserve">rs1260326 ~ Drink_Week(+), Bipolar(-), Height(+) ~ Nonsynonymous:GCKR; rs141891439 ~ Age_Smoke_Init(-), ADHD(+) ~ Intron:BABAM2; </t>
  </si>
  <si>
    <t xml:space="preserve">rs1260326 ~ Drink_Week(+), Bipolar(-), Height(+) ~ GCKR/NM_001486:+:Nonsynonymous(CTG/Leu/L-&gt;CCG/Pro/P:Base1338/1878:Codon446/626:Exon15/19):Normal_Splice_Site:Exon; rs141891439 ~ Age_Smoke_Init(-), ADHD(+) ~ BABAM2/NM_001329112:+:Intron|BABAM2/NR_137437:+:Intron|BABAM2/NM_199191:+:Intron|BABAM2/NM_001261840:+:Intron|BABAM2/NM_199192:+:Intron|BABAM2/NR_137438:+:Intron|BABAM2/NM_199194:+:Intron|BABAM2/NM_004899:+:Intron|BABAM2/NM_001329115:+:Intron|BABAM2/NR_137440:+:Intron|BABAM2/NM_199193:+:Intron|BABAM2/NM_001329114:+:Intron|BABAM2/NR_137439:+:Intron|BABAM2/NM_001329113:+:Intron; </t>
  </si>
  <si>
    <t xml:space="preserve">rs1260326 ~ Drink_Week(+), Bipolar(-), Height(+) ~ Intron:GCKR; rs141891439 ~ Age_Smoke_Init(-), ADHD(+) ~ Intron:BABAM2; </t>
  </si>
  <si>
    <t>rs176415, rs2710634</t>
  </si>
  <si>
    <t xml:space="preserve">rs176415 ~ Age_Smoke_Init(-), Edu(-) ~ Intron:BIRC6; rs2710634 ~ Age_Smoke_Init(+), Ever_Smoker(-), Edu(+) ~ Intron:BIRC6; </t>
  </si>
  <si>
    <t xml:space="preserve">rs176415 ~ Age_Smoke_Init(-), Edu(-) ~ BIRC6/NM_016252:+:Intron; rs2710634 ~ Age_Smoke_Init(+), Ever_Smoker(-), Edu(+) ~ BIRC6/NM_016252:+:Intron; </t>
  </si>
  <si>
    <t>rs6710889</t>
  </si>
  <si>
    <t xml:space="preserve">rs6710889 ~ Ever_Smoker(-), Drink_Week(-) ~ Intergenic; </t>
  </si>
  <si>
    <t>rs2717063</t>
  </si>
  <si>
    <t xml:space="preserve">rs2717063 ~ Ever_Smoker(+), Drink_Week(+) ~ Intergenic; </t>
  </si>
  <si>
    <t>Age_Smoke_Init, Cig_Day</t>
  </si>
  <si>
    <t>rs11693885, rs12713413, rs3856519, rs6719762, rs7595950</t>
  </si>
  <si>
    <t xml:space="preserve">rs11693885 ~ Cig_Day(+), Edu(-) ~ Intergenic; rs12713413 ~ Age_Smoke_Init(-), Major_Depression(+) ~ Intergenic; rs3856519 ~ Cig_Day(+), Major_Depression(+) ~ Intergenic; rs6719762 ~ Age_Smoke_Init(-), Cig_Day(+) ~ Intergenic; rs7595950 ~ Age_Smoke_Init(-), Edu(-) ~ Intergenic; </t>
  </si>
  <si>
    <t>Age_Smoke_Init, Cig_Day, Ever_Smoker</t>
  </si>
  <si>
    <t>rs10189857, rs7560605, rs7599488</t>
  </si>
  <si>
    <t xml:space="preserve">rs10189857 ~ Cig_Day(+), Schizophrenia(-), Edu(-) ~ Intron:BCL11A; rs7560605 ~ Age_Smoke_Init(-), Ever_Smoker(+) ~ Intergenic; rs7599488 ~ Cig_Day(+), Schizophrenia(-) ~ Intron:BCL11A; </t>
  </si>
  <si>
    <t xml:space="preserve">rs10189857 ~ Cig_Day(+), Schizophrenia(-), Edu(-) ~ BCL11A/NM_018014:-:Intron|BCL11A/NM_138559:-:Intron|BCL11A/NM_022893:-:Intron; rs7560605 ~ Age_Smoke_Init(-), Ever_Smoker(+) ~ Intergenic; rs7599488 ~ Cig_Day(+), Schizophrenia(-) ~ BCL11A/NM_018014:-:Intron|BCL11A/NM_138559:-:Intron|BCL11A/NM_022893:-:Intron; </t>
  </si>
  <si>
    <t>rs62180324, rs7603476</t>
  </si>
  <si>
    <t xml:space="preserve">rs62180324 ~ Age_Smoke_Init(+), Ever_Smoker(-) ~ Intron:WDPCP; rs7603476 ~ Age_Smoke_Init(-), ADHD(+) ~ Intron:WDPCP; </t>
  </si>
  <si>
    <t xml:space="preserve">rs62180324 ~ Age_Smoke_Init(+), Ever_Smoker(-) ~ WDPCP/NM_001042692:-:Intron|WDPCP/NR_122106:-:Intron|WDPCP/NR_148705:-:Intron|WDPCP/NM_015910:-:Intron|WDPCP/NR_148704:-:Intron|WDPCP/NM_001354044:-:Intron; rs7603476 ~ Age_Smoke_Init(-), ADHD(+) ~ WDPCP/NM_001042692:-:Intron|WDPCP/NR_122106:-:Intron|WDPCP/NR_148705:-:Intron|WDPCP/NM_015910:-:Intron|WDPCP/NR_148704:-:Intron|WDPCP/NM_001354044:-:Intron|WDPCP/NM_001354045:-:Intron; </t>
  </si>
  <si>
    <t>rs3911862</t>
  </si>
  <si>
    <t xml:space="preserve">rs3911862 ~ Bipolar(-), Schizophrenia(-) ~ Intergenic; </t>
  </si>
  <si>
    <t>rs4635518</t>
  </si>
  <si>
    <t xml:space="preserve">rs4635518 ~ Cig_Day(-), Edu(+) ~ Intergenic; </t>
  </si>
  <si>
    <t>rs10469966, rs828867</t>
  </si>
  <si>
    <t xml:space="preserve">rs10469966 ~ Bipolar(+), Schizophrenia(+) ~ Intron:ALMS1; rs828867 ~ Ever_Smoker(+), Drink_Week(+) ~ Utr3:TET3; </t>
  </si>
  <si>
    <t xml:space="preserve">rs10469966 ~ Bipolar(+), Schizophrenia(+) ~ ALMS1/NM_015120:+:Intron; rs828867 ~ Ever_Smoker(+), Drink_Week(+) ~ TET3/NM_001287491:+:Utr3:Exon; </t>
  </si>
  <si>
    <t>rs2861076</t>
  </si>
  <si>
    <t xml:space="preserve">rs2861076 ~ Ever_Smoker(-), Schizophrenia(+) ~ Intron:LRRTM4; </t>
  </si>
  <si>
    <t xml:space="preserve">rs2861076 ~ Ever_Smoker(-), Schizophrenia(+) ~ LRRTM4/NR_146416:-:Intron|LRRTM4/NM_001330370:-:Intron|LRRTM4/NM_001134745:-:Intron|LRRTM4/NM_001282924:-:Intron; </t>
  </si>
  <si>
    <t>rs10186600</t>
  </si>
  <si>
    <t xml:space="preserve">rs10186600 ~ Ever_Smoker(+), ADHD(+) ~ Intergenic; </t>
  </si>
  <si>
    <t>rs1179068</t>
  </si>
  <si>
    <t xml:space="preserve">rs1179068 ~ Ever_Smoker(+), Edu(-), Height(-) ~ Intergenic; </t>
  </si>
  <si>
    <t>rs11692435, rs2314398</t>
  </si>
  <si>
    <t xml:space="preserve">rs11692435 ~ Ever_Smoker(+), Drink_Week(+) ~ Nonsynonymous:ACTR1B; rs2314398 ~ Bipolar(-), Schizophrenia(-) ~ Intergenic; </t>
  </si>
  <si>
    <t xml:space="preserve">rs11692435 ~ Ever_Smoker(+), Drink_Week(+) ~ ACTR1B/NM_005735:-:Nonsynonymous(GCT/Ala/A-&gt;GTT/Val/V:Base429/1131:Codon143/377:Exon5/11):Exon; rs2314398 ~ Bipolar(-), Schizophrenia(-) ~ Intergenic; </t>
  </si>
  <si>
    <t>Age_Smoke_Init</t>
  </si>
  <si>
    <t>rs6542930</t>
  </si>
  <si>
    <t xml:space="preserve">rs6542930 ~ Age_Smoke_Init(+), ADHD(-) ~ Intergenic; </t>
  </si>
  <si>
    <t>rs62155873</t>
  </si>
  <si>
    <t xml:space="preserve">rs62155873 ~ Ever_Smoker(+), Edu(-) ~ Intergenic; </t>
  </si>
  <si>
    <t>rs7581524</t>
  </si>
  <si>
    <t xml:space="preserve">rs7581524 ~ Ever_Smoker(+), Drink_Week(+) ~ Intergenic; </t>
  </si>
  <si>
    <t>rs13428598, rs35825582</t>
  </si>
  <si>
    <t xml:space="preserve">rs13428598 ~ Drink_Week(-), Edu(+) ~ Intron:ARHGAP15; rs35825582 ~ Ever_Smoker(-), Drink_Week(-) ~ Intron:ARHGAP15; </t>
  </si>
  <si>
    <t xml:space="preserve">rs13428598 ~ Drink_Week(-), Edu(+) ~ ARHGAP15/NM_018460:+:Intron; rs35825582 ~ Ever_Smoker(-), Drink_Week(-) ~ ARHGAP15/NM_018460:+:Intron; </t>
  </si>
  <si>
    <t>ADHD, Major_Depression</t>
  </si>
  <si>
    <t>rs10803511, rs17408036, rs726857</t>
  </si>
  <si>
    <t xml:space="preserve">rs10803511 ~ Age_Smoke_Init(+), Ever_Smoker(-) ~ Intergenic; rs17408036 ~ Age_Smoke_Init(+), ADHD(-) ~ Intron:TEX41; rs726857 ~ ADHD(-), Major_Depression(-) ~ Intron:TEX41; </t>
  </si>
  <si>
    <t xml:space="preserve">rs10803511 ~ Age_Smoke_Init(+), Ever_Smoker(-) ~ Intergenic; rs17408036 ~ Age_Smoke_Init(+), ADHD(-) ~ TEX41/NR_033870:+:Intron; rs726857 ~ ADHD(-), Major_Depression(-) ~ TEX41/NR_033870:+:Intron; </t>
  </si>
  <si>
    <t>rs17742342</t>
  </si>
  <si>
    <t xml:space="preserve">rs17742342 ~ Edu(+), Height(+) ~ Intron:ACVR2A; </t>
  </si>
  <si>
    <t xml:space="preserve">rs17742342 ~ Edu(+), Height(+) ~ ACVR2A/NM_001278580:+:Intron|ACVR2A/NM_001278579:+:Intron|ACVR2A/NM_001616:+:Intron; </t>
  </si>
  <si>
    <t>rs12466127, rs2909456</t>
  </si>
  <si>
    <t xml:space="preserve">rs12466127 ~ Drink_Week(+), Schizophrenia(+) ~ Intron:SLC4A10; rs2909456 ~ Ever_Smoker(-), Schizophrenia(-), Drink_Week(-) ~ Intron:SLC4A10; </t>
  </si>
  <si>
    <t xml:space="preserve">rs12466127 ~ Drink_Week(+), Schizophrenia(+) ~ SLC4A10/NM_001354446:+:Intron|SLC4A10/NM_001354453:+:Intron|SLC4A10/NM_001354445:+:Intron|SLC4A10/NM_001354451:+:Intron|SLC4A10/NM_001354443:+:Intron|SLC4A10/NM_022058:+:Intron|SLC4A10/NM_001354449:+:Intron|SLC4A10/NM_001354450:+:Intron|SLC4A10/NM_001354440:+:Intron|SLC4A10/NM_001354448:+:Intron|SLC4A10/NM_001354444:+:Intron|SLC4A10/NM_001178015:+:Intron|SLC4A10/NM_001178016:+:Intron|SLC4A10/NM_001354455:+:Intron|SLC4A10/NM_001354460:+:Intron|SLC4A10/NM_001354447:+:Intron|SLC4A10/NM_001354441:+:Intron|SLC4A10/NM_001354442:+:Intron|SLC4A10/NM_001354461:+:Intron; rs2909456 ~ Ever_Smoker(-), Schizophrenia(-), Drink_Week(-) ~ SLC4A10/NM_001354446:+:Intron|SLC4A10/NM_001354453:+:Intron|SLC4A10/NM_001354445:+:Intron|SLC4A10/NM_001354451:+:Intron|SLC4A10/NM_001354443:+:Intron|SLC4A10/NM_022058:+:Intron|SLC4A10/NM_001354449:+:Intron|SLC4A10/NM_001354450:+:Intron|SLC4A10/NM_001354440:+:Intron|SLC4A10/NM_001354448:+:Intron|SLC4A10/NM_001354444:+:Intron|SLC4A10/NM_001178015:+:Intron|SLC4A10/NM_001178016:+:Intron|SLC4A10/NM_001354455:+:Intron|SLC4A10/NM_001354460:+:Intron|SLC4A10/NM_001354447:+:Intron|SLC4A10/NM_001354441:+:Intron|SLC4A10/NM_001354442:+:Intron|SLC4A10/NM_001354461:+:Intron; </t>
  </si>
  <si>
    <t>rs10930114</t>
  </si>
  <si>
    <t xml:space="preserve">rs10930114 ~ Age_Smoke_Init(-), Ever_Smoker(+) ~ Intergenic; </t>
  </si>
  <si>
    <t>rs17183814, rs6742483</t>
  </si>
  <si>
    <t xml:space="preserve">rs17183814 ~ ADHD(+), Bipolar(-) ~ Nonsynonymous:SCN2A; rs6742483 ~ Cig_Day(+), Ever_Smoker(+) ~ Intron:SCN2A; </t>
  </si>
  <si>
    <t xml:space="preserve">rs17183814 ~ ADHD(+), Bipolar(-) ~ SCN2A/NM_001040142:+:Nonsynonymous(AGG/Arg/R-&gt;AAG/Lys/K:Base57/6018:Codon19/2006:Exon2/27):Exon|SCN2A/NM_021007:+:Nonsynonymous(AGG/Arg/R-&gt;AAG/Lys/K:Base57/6018:Codon19/2006:Exon2/27):Exon|SCN2A/NM_001040143:+:Nonsynonymous(AGG/Arg/R-&gt;AAG/Lys/K:Base57/6018:Codon19/2006:Exon1/26):Exon; rs6742483 ~ Cig_Day(+), Ever_Smoker(+) ~ SCN2A/NM_001040142:+:Intron|SCN2A/NM_021007:+:Intron|SCN2A/NM_001040143:+:Intron; </t>
  </si>
  <si>
    <t>rs13006127</t>
  </si>
  <si>
    <t xml:space="preserve">rs13006127 ~ Bipolar(-), Schizophrenia(-) ~ Intron:CERS6; </t>
  </si>
  <si>
    <t xml:space="preserve">rs13006127 ~ Bipolar(-), Schizophrenia(-) ~ CERS6/NM_203463:+:Intron|CERS6/NM_001256126:+:Intron; </t>
  </si>
  <si>
    <t>rs17400325</t>
  </si>
  <si>
    <t xml:space="preserve">rs17400325 ~ Ever_Smoker(-), ADHD(-), Height(+) ~ Nonsynonymous:PDE11A; </t>
  </si>
  <si>
    <t xml:space="preserve">rs17400325 ~ Ever_Smoker(-), ADHD(-), Height(+) ~ PDE11A/NM_001077196:-:Nonsynonymous(TAT/Tyr/Y-&gt;TGT/Cys/C:Base849/1470:Codon283/490:Exon11/17):Exon|PDE11A/NM_016953:-:Nonsynonymous(TAT/Tyr/Y-&gt;TGT/Cys/C:Base2181/2802:Codon727/934:Exon14/20):Exon|PDE11A/NM_001077197:-:Nonsynonymous(TAT/Tyr/Y-&gt;TGT/Cys/C:Base1431/2052:Codon477/684:Exon15/21):Exon|PDE11A/NM_001077358:-:Nonsynonymous(TAT/Tyr/Y-&gt;TGT/Cys/C:Base1107/1728:Codon369/576:Exon13/19):Exon|LOC105373764/NR_136171:+:Exon:Noncoding; </t>
  </si>
  <si>
    <t>rs4233789</t>
  </si>
  <si>
    <t xml:space="preserve">rs4233789 ~ Smoke_Ces(+), Ever_Smoker(+) ~ Intron:LINC01934; </t>
  </si>
  <si>
    <t xml:space="preserve">rs4233789 ~ Smoke_Ces(+), Ever_Smoker(+) ~ LINC01934/NR_130784:+:Intron; </t>
  </si>
  <si>
    <t>rs4380187, rs56259029</t>
  </si>
  <si>
    <t xml:space="preserve">rs4380187 ~ Bipolar(-), Schizophrenia(-) ~ Intergenic; rs56259029 ~ Cig_Day(-), Bipolar(-) ~ Intergenic; </t>
  </si>
  <si>
    <t>rs2439202</t>
  </si>
  <si>
    <t xml:space="preserve">rs2439202 ~ Bipolar(-), Schizophrenia(-) ~ Intergenic; </t>
  </si>
  <si>
    <t>rs17229285, rs2949006</t>
  </si>
  <si>
    <t xml:space="preserve">rs17229285 ~ Ever_Smoker(-), Edu(+) ~ Intergenic; rs2949006 ~ Bipolar(-), Schizophrenia(-) ~ Intron:FTCDNL1; </t>
  </si>
  <si>
    <t xml:space="preserve">rs17229285 ~ Ever_Smoker(-), Edu(+) ~ Intergenic; rs2949006 ~ Bipolar(-), Schizophrenia(-) ~ FTCDNL1/NM_001350855:-:Intron|FTCDNL1/NM_001350854:-:Intron|FTCDNL1/NM_001350853:-:Intron; </t>
  </si>
  <si>
    <t xml:space="preserve">rs17229285 ~ Ever_Smoker(-), Edu(+) ~ Intergenic; rs2949006 ~ Bipolar(-), Schizophrenia(-) ~ Intergenic; </t>
  </si>
  <si>
    <t>Cannabis, Ever_Smoker</t>
  </si>
  <si>
    <t>Bipolar, Major_Depression, Schizophrenia</t>
  </si>
  <si>
    <t>rs115189804, rs2111592, rs2709410</t>
  </si>
  <si>
    <t xml:space="preserve">rs115189804 ~ Ever_Smoker(-), Cannabis(+) ~ Utr3:INO80D; rs2111592 ~ Ever_Smoker(+), Major_Depression(+) ~ Intergenic; rs2709410 ~ Bipolar(-), Schizophrenia(-) ~ Intergenic; </t>
  </si>
  <si>
    <t xml:space="preserve">rs115189804 ~ Ever_Smoker(-), Cannabis(+) ~ INO80D/NM_017759:-:Utr3:Exon; rs2111592 ~ Ever_Smoker(+), Major_Depression(+) ~ Intergenic; rs2709410 ~ Bipolar(-), Schizophrenia(-) ~ Intergenic; </t>
  </si>
  <si>
    <t>rs1898711, rs62180635</t>
  </si>
  <si>
    <t xml:space="preserve">rs1898711 ~ ADHD(-), Major_Depression(+) ~ Intron:LINC00607; rs62180635 ~ Schizophrenia(-), Edu(+) ~ Intergenic; </t>
  </si>
  <si>
    <t xml:space="preserve">rs1898711 ~ ADHD(-), Major_Depression(+) ~ LINC00607/NR_037195:-:Intron; rs62180635 ~ Schizophrenia(-), Edu(+) ~ Intergenic; </t>
  </si>
  <si>
    <t>Age_Smoke_Init, Drink_Week, Ever_Smoker, Smoke_Ces</t>
  </si>
  <si>
    <t>ADHD, Anorexia, Schizophrenia</t>
  </si>
  <si>
    <t>rs10933068, rs11687736, rs1523919, rs72974205, rs72974219, rs72974238, rs7594223</t>
  </si>
  <si>
    <t xml:space="preserve">rs10933068 ~ Age_Smoke_Init(+), Smoke_Ces(-) ~ Intron:CUL3; rs11687736 ~ Ever_Smoker(-), Edu(+) ~ Intron:CUL3; rs1523919 ~ Age_Smoke_Init(+), Anorexia(+), ADHD(-) ~ Intron:CUL3; rs72974205 ~ Age_Smoke_Init(+), Ever_Smoker(-), Schizophrenia(-) ~ Intron:CUL3; rs72974219 ~ Schizophrenia(-), Edu(+) ~ Intron:CUL3; rs72974238 ~ Age_Smoke_Init(+), Edu(+) ~ Intron:CUL3; rs7594223 ~ Smoke_Ces(-), Ever_Smoker(-), Drink_Week(-) ~ Intergenic; </t>
  </si>
  <si>
    <t xml:space="preserve">rs10933068 ~ Age_Smoke_Init(+), Smoke_Ces(-) ~ CUL3/NM_001257197:-:Intron|CUL3/NM_001257198:-:Intron|CUL3/NM_003590:-:Intron; rs11687736 ~ Ever_Smoker(-), Edu(+) ~ CUL3/NM_001257197:-:Intron|CUL3/NM_001257198:-:Intron|CUL3/NM_003590:-:Intron; rs1523919 ~ Age_Smoke_Init(+), Anorexia(+), ADHD(-) ~ CUL3/NM_001257197:-:Intron|CUL3/NM_001257198:-:Intron|CUL3/NM_003590:-:Intron; rs72974205 ~ Age_Smoke_Init(+), Ever_Smoker(-), Schizophrenia(-) ~ CUL3/NM_001257197:-:Intron|CUL3/NM_001257198:-:Intron|CUL3/NM_003590:-:Intron; rs72974219 ~ Schizophrenia(-), Edu(+) ~ CUL3/NM_001257197:-:Intron|CUL3/NM_001257198:-:Intron|CUL3/NM_003590:-:Intron; rs72974238 ~ Age_Smoke_Init(+), Edu(+) ~ CUL3/NM_001257197:-:Intron|CUL3/NM_001257198:-:Intron|CUL3/NM_003590:-:Intron; rs7594223 ~ Smoke_Ces(-), Ever_Smoker(-), Drink_Week(-) ~ Intergenic; </t>
  </si>
  <si>
    <t>rs10205801, rs6704768</t>
  </si>
  <si>
    <t xml:space="preserve">rs10205801 ~ ADHD(+), Edu(-) ~ Intron:GIGYF2; rs6704768 ~ Bipolar(-), Schizophrenia(-), Edu(-) ~ Intron:GIGYF2; </t>
  </si>
  <si>
    <t xml:space="preserve">rs10205801 ~ ADHD(+), Edu(-) ~ GIGYF2/NR_103495:+:Intron|GIGYF2/NR_103494:+:Intron|GIGYF2/NR_103493:+:Intron|GIGYF2/NM_001103148:+:Intron|GIGYF2/NM_001103146:+:Intron|GIGYF2/NM_015575:+:Intron|GIGYF2/NM_001103147:+:Intron; rs6704768 ~ Bipolar(-), Schizophrenia(-), Edu(-) ~ GIGYF2/NR_103495:+:Intron|GIGYF2/NR_103494:+:Intron|GIGYF2/NR_103493:+:Intron|GIGYF2/NM_001103148:+:Intron|GIGYF2/NM_001103146:+:Intron|GIGYF2/NM_015575:+:Intron|GIGYF2/NM_001103147:+:Intron; </t>
  </si>
  <si>
    <t>rs6706275</t>
  </si>
  <si>
    <t xml:space="preserve">rs6706275 ~ Bipolar(+), Edu(+) ~ Intron:HDAC4; </t>
  </si>
  <si>
    <t xml:space="preserve">rs6706275 ~ Bipolar(+), Edu(+) ~ HDAC4/NM_006037:-:Intron; </t>
  </si>
  <si>
    <t>rs17194490, rs35346733</t>
  </si>
  <si>
    <t xml:space="preserve">rs17194490 ~ Schizophrenia(+), Edu(+) ~ Intron:CNTN4; rs35346733 ~ Bipolar(+), Schizophrenia(+) ~ Intron:CNTN4; </t>
  </si>
  <si>
    <t xml:space="preserve">rs17194490 ~ Schizophrenia(+), Edu(+) ~ CNTN4/NM_001350095:+:Intron|CNTN4/NM_175607:+:Intron|CNTN4/NM_001206955:+:Intron; rs35346733 ~ Bipolar(+), Schizophrenia(+) ~ CNTN4/NM_001350095:+:Intron|CNTN4/NM_175607:+:Intron|CNTN4/NM_001206955:+:Intron; </t>
  </si>
  <si>
    <t>rs1485272</t>
  </si>
  <si>
    <t xml:space="preserve">rs1485272 ~ Ever_Smoker(-), Edu(+) ~ Intergenic; </t>
  </si>
  <si>
    <t>rs55855024, rs6773869, rs6800583, rs7629352, rs9882532</t>
  </si>
  <si>
    <t xml:space="preserve">rs55855024 ~ Cig_Day(+), Ever_Smoker(+) ~ Intergenic; rs6773869 ~ Cig_Day(+), Edu(-) ~ Intergenic; rs6800583 ~ Ever_Smoker(+), ADHD(+) ~ Intergenic; rs7629352 ~ Cig_Day(+), ADHD(+) ~ Intergenic; rs9882532 ~ Ever_Smoker(+), Edu(-) ~ Intergenic; </t>
  </si>
  <si>
    <t>rs7640342</t>
  </si>
  <si>
    <t xml:space="preserve">rs7640342 ~ Age_Smoke_Init(+), Ever_Smoker(-) ~ Intron:LOC339862; </t>
  </si>
  <si>
    <t xml:space="preserve">rs7640342 ~ Age_Smoke_Init(+), Ever_Smoker(-) ~ LOC339862/NM_001257177:+:Intron; </t>
  </si>
  <si>
    <t>Drink_Week</t>
  </si>
  <si>
    <t>Anorexia</t>
  </si>
  <si>
    <t>Alcohol</t>
  </si>
  <si>
    <t>rs12488759</t>
  </si>
  <si>
    <t xml:space="preserve">rs12488759 ~ Drink_Week(+), Anorexia(-) ~ Intergenic; </t>
  </si>
  <si>
    <t>rs7624087</t>
  </si>
  <si>
    <t xml:space="preserve">rs7624087 ~ Edu(+), Height(+) ~ Intergenic; </t>
  </si>
  <si>
    <t>rs3749278</t>
  </si>
  <si>
    <t xml:space="preserve">rs3749278 ~ Age_Smoke_Init(+), Cig_Day(-) ~ Utr3:GPD1L; </t>
  </si>
  <si>
    <t xml:space="preserve">rs3749278 ~ Age_Smoke_Init(+), Cig_Day(-) ~ GPD1L/NM_015141:+:Utr3:Exon; </t>
  </si>
  <si>
    <t>rs9834970</t>
  </si>
  <si>
    <t xml:space="preserve">rs9834970 ~ Bipolar(+), Schizophrenia(+) ~ Intergenic; </t>
  </si>
  <si>
    <t>rs75507005</t>
  </si>
  <si>
    <t xml:space="preserve">rs75507005 ~ Ever_Smoker(+), ADHD(+) ~ Intron:ANO10; </t>
  </si>
  <si>
    <t xml:space="preserve">rs75507005 ~ Ever_Smoker(+), ADHD(+) ~ ANO10/NM_001204833:-:Intron|ANO10/NM_001346469:-:Intron|ANO10/NM_001204832:-:Intron|ANO10/NM_001204834:-:Intron|ANO10/NM_001346466:-:Intron|ANO10/NM_001346465:-:Intron|ANO10/NM_018075:-:Intron|ANO10/NM_001346463:-:Intron|ANO10/NM_001204831:-:Intron|ANO10/NM_001346468:-:Intron|ANO10/NM_001346464:-:Intron|ANO10/NM_001346467:-:Intron; </t>
  </si>
  <si>
    <t>rs11716779</t>
  </si>
  <si>
    <t xml:space="preserve">rs11716779 ~ Ever_Smoker(+), Edu(-) ~ Intron:CSPG5; </t>
  </si>
  <si>
    <t xml:space="preserve">rs11716779 ~ Ever_Smoker(+), Edu(-) ~ CSPG5/NM_001206944:-:Intron|CSPG5/NM_006574:-:Intron|CSPG5/NM_001206945:-:Intron|CSPG5/NM_001206942:-:Intron|CSPG5/NM_001206943:-:Intron; </t>
  </si>
  <si>
    <t>rs12637576, rs3172494, rs9831648</t>
  </si>
  <si>
    <t xml:space="preserve">rs12637576 ~ ADHD(-), Major_Depression(-) ~ Intron:CCDC36; rs3172494 ~ Ever_Smoker(-), Edu(+) ~ Utr3:IP6K2; rs9831648 ~ Smoke_Ces(-), Major_Depression(-) ~ Intergenic; </t>
  </si>
  <si>
    <t xml:space="preserve">rs12637576 ~ ADHD(-), Major_Depression(-) ~ CCDC36/NM_178173:+:Intron|CCDC36/NM_001135197:+:Intron; rs3172494 ~ Ever_Smoker(-), Edu(+) ~ IP6K2/NM_016291:-:Intron|IP6K2/NM_001005909:-:Intron|IP6K2/NM_001190317:-:Utr3:Exon|IP6K2/NM_001190316:-:Utr3:Exon|IP6K2/NM_001005911:-:Utr3:Exon|IP6K2/NM_001005910:-:Utr3:Exon|IP6K2/NR_027438:-:Exon:Noncoding|IP6K2/NM_001146178:-:Utr3:Exon|IP6K2/NM_001146179:-:Utr3:Exon|IP6K2/NR_027437:-:Exon:Noncoding; rs9831648 ~ Smoke_Ces(-), Major_Depression(-) ~ Intergenic; </t>
  </si>
  <si>
    <t xml:space="preserve">rs12637576 ~ ADHD(-), Major_Depression(-) ~ Utr5:CCDC36; rs3172494 ~ Ever_Smoker(-), Edu(+) ~ Utr3:IP6K2; rs9831648 ~ Smoke_Ces(-), Major_Depression(-) ~ Utr3:KLHDC8B; </t>
  </si>
  <si>
    <t>Cig_Day, Smoke_Ces</t>
  </si>
  <si>
    <t>rs1463728, rs3774800, rs6778080</t>
  </si>
  <si>
    <t xml:space="preserve">rs1463728 ~ ADHD(-), Major_Depression(-) ~ Intron:BSN; rs3774800 ~ Cig_Day(-), ADHD(-) ~ Intron:USP4; rs6778080 ~ Smoke_Ces(-), Major_Depression(-) ~ Intron:USP4; </t>
  </si>
  <si>
    <t xml:space="preserve">rs1463728 ~ ADHD(-), Major_Depression(-) ~ BSN/NM_003458:+:Intron; rs3774800 ~ Cig_Day(-), ADHD(-) ~ USP4/NM_199443:-:Intron|USP4/NM_003363:-:Intron; rs6778080 ~ Smoke_Ces(-), Major_Depression(-) ~ USP4/NM_199443:-:Intron|USP4/NM_003363:-:Intron; </t>
  </si>
  <si>
    <t>rs3617</t>
  </si>
  <si>
    <t xml:space="preserve">rs3617 ~ Bipolar(-), Schizophrenia(-) ~ Nonsynonymous:ITIH3; </t>
  </si>
  <si>
    <t xml:space="preserve">rs3617 ~ Bipolar(-), Schizophrenia(-) ~ ITIH3/NM_002217:+:Nonsynonymous(CAA/Gln/Q-&gt;AAA/Lys/K:Base944/2673:Codon315/891:Exon9/22):Exon; </t>
  </si>
  <si>
    <t xml:space="preserve">rs3617 ~ Bipolar(-), Schizophrenia(-) ~ Intron:ITIH3; </t>
  </si>
  <si>
    <t>rs6774533</t>
  </si>
  <si>
    <t xml:space="preserve">rs6774533 ~ Cig_Day(+), Edu(+) ~ Intron:CADPS; </t>
  </si>
  <si>
    <t xml:space="preserve">rs6774533 ~ Cig_Day(+), Edu(+) ~ CADPS/NM_183393:-:Intron|CADPS/NM_183394:-:Intron|CADPS/NM_003716:-:Intron; </t>
  </si>
  <si>
    <t>rs704373</t>
  </si>
  <si>
    <t xml:space="preserve">rs704373 ~ Bipolar(-), Schizophrenia(-) ~ Intron:ATXN7; </t>
  </si>
  <si>
    <t xml:space="preserve">rs704373 ~ Bipolar(-), Schizophrenia(-) ~ ATXN7/NM_000333:+:Intron; </t>
  </si>
  <si>
    <t>rs55736314, rs6781897</t>
  </si>
  <si>
    <t xml:space="preserve">rs55736314 ~ Cig_Day(-), Edu(+) ~ Intron:FOXP1; rs6781897 ~ Age_Smoke_Init(+), Ever_Smoker(-) ~ Intron:FOXP1; </t>
  </si>
  <si>
    <t xml:space="preserve">rs55736314 ~ Cig_Day(-), Edu(+) ~ FOXP1/NM_001244816:-:Intron|FOXP1/NR_146143:-:Intron|FOXP1/NM_001349340:-:Intron|FOXP1/NR_146142:-:Intron|FOXP1/NM_001349341:-:Intron|FOXP1/NM_001349338:-:Intron|FOXP1/NM_032682:-:Intron|FOXP1/NM_001244810:-:Intron|FOXP1/NM_001349339:-:Intron|FOXP1/NM_001244808:-:Intron|FOXP1/NM_001012505:-:Intron; rs6781897 ~ Age_Smoke_Init(+), Ever_Smoker(-) ~ FOXP1/NM_001244813:-:Intron|FOXP1/NM_001349344:-:Intron|FOXP1/NM_001244812:-:Intron|FOXP1/NM_001349337:-:Intron|FOXP1/NM_001349342:-:Intron|FOXP1/NM_001244815:-:Intron|FOXP1/NM_001349343:-:Intron|FOXP1/NM_001244814:-:Intron|FOXP1/NM_001244816:-:Intron|FOXP1/NR_146143:-:Intron|FOXP1/NM_001349340:-:Intron|FOXP1/NR_146142:-:Intron|FOXP1/NM_001349341:-:Intron|FOXP1/NM_001349338:-:Intron|FOXP1/NM_032682:-:Intron|FOXP1/NM_001244810:-:Intron|FOXP1/NM_001349339:-:Intron|FOXP1/NM_001244808:-:Intron; </t>
  </si>
  <si>
    <t>rs112379405</t>
  </si>
  <si>
    <t xml:space="preserve">rs112379405 ~ Schizophrenia(+), Edu(+) ~ Intergenic; </t>
  </si>
  <si>
    <t>rs11924506, rs12633090</t>
  </si>
  <si>
    <t xml:space="preserve">rs11924506 ~ Age_Smoke_Init(-), Edu(-) ~ Intergenic; rs12633090 ~ Ever_Smoker(-), Anorexia(+) ~ Intergenic; </t>
  </si>
  <si>
    <t>Age_Smoke_Init, Cannabis, Cig_Day, Drink_Week, Ever_Smoker, Smoke_Ces</t>
  </si>
  <si>
    <t>rs10433500, rs11127895, rs113351222, rs1155666, rs1368742, rs1368750, rs1449389, rs1470635, rs1549979, rs17516256, rs17516284, rs1821351, rs4856581, rs55939743, rs59967234, rs62252461, rs62252495, rs62252496, rs62252506, rs67336646, rs7427346, rs7609594, rs77657121</t>
  </si>
  <si>
    <t xml:space="preserve">rs10433500 ~ Cig_Day(+), ADHD(-) ~ Intron:CADM2; rs11127895 ~ Cig_Day(+), Cannabis(-) ~ Intron:CADM2; rs113351222 ~ Cig_Day(+), Ever_Smoker(-) ~ Intron:CADM2; rs1155666 ~ Ever_Smoker(-), Cannabis(-) ~ Intron:CADM2; rs1368742 ~ Ever_Smoker(-), ADHD(-) ~ Intron:CADM2; rs1368750 ~ Ever_Smoker(-), Cannabis(-) ~ Intron:CADM2; rs1449389 ~ Cig_Day(+), Ever_Smoker(-) ~ Intron:CADM2; rs1470635 ~ Cig_Day(+), Ever_Smoker(-) ~ Intron:CADM2; rs1549979 ~ Ever_Smoker(-), Drink_Week(-) ~ Intron:CADM2; rs17516256 ~ Cig_Day(+), Ever_Smoker(-) ~ Intron:CADM2; rs17516284 ~ Cig_Day(+), Ever_Smoker(-) ~ Intron:CADM2; rs1821351 ~ Smoke_Ces(+), Drink_Week(-) ~ Intron:CADM2; rs4856581 ~ Cig_Day(+), Ever_Smoker(-) ~ Intron:CADM2; rs55939743 ~ Cig_Day(+), Ever_Smoker(-) ~ Intron:CADM2; rs59967234 ~ Cig_Day(+), Ever_Smoker(-) ~ Intron:CADM2; rs62252461 ~ Age_Smoke_Init(+), Ever_Smoker(-), ADHD(-), Edu(+) ~ Intron:CADM2; rs62252495 ~ Cig_Day(+), Smoke_Ces(+) ~ Intron:CADM2; rs62252496 ~ Cig_Day(+), Ever_Smoker(-) ~ Intron:CADM2; rs62252506 ~ Cig_Day(+), Ever_Smoker(-) ~ Intron:CADM2; rs67336646 ~ Ever_Smoker(-), Cannabis(-) ~ Intron:CADM2; rs7427346 ~ Cig_Day(+), Ever_Smoker(-) ~ Intron:CADM2; rs7609594 ~ Drink_Week(-), Cannabis(-) ~ Intron:CADM2; rs77657121 ~ Cig_Day(+), Ever_Smoker(-) ~ Intron:CADM2; </t>
  </si>
  <si>
    <t xml:space="preserve">rs10433500 ~ Cig_Day(+), ADHD(-) ~ CADM2/NM_001167675:+:Intron|CADM2/NM_001167674:+:Intron; rs11127895 ~ Cig_Day(+), Cannabis(-) ~ CADM2/NM_001167675:+:Intron|CADM2/NM_001167674:+:Intron; rs113351222 ~ Cig_Day(+), Ever_Smoker(-) ~ CADM2/NM_001167675:+:Intron|CADM2/NM_001167674:+:Intron|CADM2/NM_001256505:+:Intron|CADM2/NM_001256503:+:Intron|CADM2/NM_001256504:+:Intron|CADM2/NM_001256502:+:Intron; rs1155666 ~ Ever_Smoker(-), Cannabis(-) ~ CADM2/NM_001167675:+:Intron|CADM2/NM_001167674:+:Intron; rs1368742 ~ Ever_Smoker(-), ADHD(-) ~ CADM2/NM_001167675:+:Intron|CADM2/NM_001167674:+:Intron; rs1368750 ~ Ever_Smoker(-), Cannabis(-) ~ CADM2/NM_001167675:+:Intron|CADM2/NM_001167674:+:Intron; rs1449389 ~ Cig_Day(+), Ever_Smoker(-) ~ CADM2/NM_001167675:+:Intron|CADM2/NM_001167674:+:Intron|CADM2/NM_001256505:+:Intron|CADM2/NM_001256503:+:Intron|CADM2/NM_001256504:+:Intron|CADM2/NM_001256502:+:Intron; rs1470635 ~ Cig_Day(+), Ever_Smoker(-) ~ CADM2/NM_001167675:+:Intron|CADM2/NM_001167674:+:Intron|CADM2/NM_001256505:+:Intron|CADM2/NM_001256503:+:Intron|CADM2/NM_001256504:+:Intron|CADM2/NM_001256502:+:Intron; rs1549979 ~ Ever_Smoker(-), Drink_Week(-) ~ CADM2/NM_001167675:+:Intron|CADM2/NM_001167674:+:Intron; rs17516256 ~ Cig_Day(+), Ever_Smoker(-) ~ CADM2/NM_001167675:+:Intron|CADM2/NM_001167674:+:Intron|CADM2/NM_001256505:+:Intron|CADM2/NM_001256503:+:Intron|CADM2/NM_001256504:+:Intron|CADM2/NM_001256502:+:Intron; rs17516284 ~ Cig_Day(+), Ever_Smoker(-) ~ CADM2/NM_001167675:+:Intron|CADM2/NM_001167674:+:Intron|CADM2/NM_001256505:+:Intron|CADM2/NM_001256503:+:Intron|CADM2/NM_001256504:+:Intron|CADM2/NM_001256502:+:Intron; rs1821351 ~ Smoke_Ces(+), Drink_Week(-) ~ CADM2/NM_001167675:+:Intron|CADM2/NM_001167674:+:Intron; rs4856581 ~ Cig_Day(+), Ever_Smoker(-) ~ CADM2/NM_001167675:+:Intron|CADM2/NM_001167674:+:Intron|CADM2/NM_001256505:+:Intron|CADM2/NM_001256503:+:Intron|CADM2/NM_001256504:+:Intron|CADM2/NM_001256502:+:Intron; rs55939743 ~ Cig_Day(+), Ever_Smoker(-) ~ CADM2/NM_001167675:+:Intron|CADM2/NM_001167674:+:Intron|CADM2/NM_001256505:+:Intron|CADM2/NM_001256503:+:Intron|CADM2/NM_001256504:+:Intron|CADM2/NM_001256502:+:Intron; rs59967234 ~ Cig_Day(+), Ever_Smoker(-) ~ CADM2/NM_001167675:+:Intron|CADM2/NM_001167674:+:Intron|CADM2/NM_001256505:+:Intron|CADM2/NM_001256503:+:Intron|CADM2/NM_001256504:+:Intron|CADM2/NM_001256502:+:Intron; rs62252461 ~ Age_Smoke_Init(+), Ever_Smoker(-), ADHD(-), Edu(+) ~ CADM2/NM_001167675:+:Intron|CADM2/NM_001167674:+:Intron|CADM2/NM_001256505:+:Intron|CADM2/NM_001256503:+:Intron|CADM2/NM_001256504:+:Intron|CADM2/NM_001256502:+:Intron; rs62252495 ~ Cig_Day(+), Smoke_Ces(+) ~ CADM2/NM_001167675:+:Intron|CADM2/NM_001167674:+:Intron|CADM2/NM_001256505:+:Intron|CADM2/NM_001256503:+:Intron|CADM2/NM_001256504:+:Intron|CADM2/NM_001256502:+:Intron; rs62252496 ~ Cig_Day(+), Ever_Smoker(-) ~ CADM2/NM_001167675:+:Intron|CADM2/NM_001167674:+:Intron|CADM2/NM_001256505:+:Intron|CADM2/NM_001256503:+:Intron|CADM2/NM_001256504:+:Intron|CADM2/NM_001256502:+:Intron; rs62252506 ~ Cig_Day(+), Ever_Smoker(-) ~ CADM2/NM_001167675:+:Intron|CADM2/NM_001167674:+:Intron|CADM2/NM_001256505:+:Intron|CADM2/NM_001256503:+:Intron|CADM2/NM_001256504:+:Intron|CADM2/NM_001256502:+:Intron; rs67336646 ~ Ever_Smoker(-), Cannabis(-) ~ CADM2/NM_001167675:+:Intron|CADM2/NM_001167674:+:Intron; rs7427346 ~ Cig_Day(+), Ever_Smoker(-) ~ CADM2/NM_001167675:+:Intron|CADM2/NM_001167674:+:Intron|CADM2/NM_001256505:+:Intron|CADM2/NM_001256503:+:Intron|CADM2/NM_001256504:+:Intron|CADM2/NM_001256502:+:Intron; rs7609594 ~ Drink_Week(-), Cannabis(-) ~ CADM2/NM_001167675:+:Intron|CADM2/NM_001167674:+:Intron; rs77657121 ~ Cig_Day(+), Ever_Smoker(-) ~ CADM2/NM_001167675:+:Intron|CADM2/NM_001167674:+:Intron|CADM2/NM_001256505:+:Intron|CADM2/NM_001256503:+:Intron|CADM2/NM_001256504:+:Intron|CADM2/NM_001256502:+:Intron; </t>
  </si>
  <si>
    <t>rs11915747, rs1449407, rs4301022, rs58889493, rs66568921, rs6788098, rs6790699</t>
  </si>
  <si>
    <t xml:space="preserve">rs11915747 ~ Age_Smoke_Init(+), Ever_Smoker(-), ADHD(-) ~ Intron:CADM2; rs1449407 ~ Cig_Day(+), Drink_Week(-), Cannabis(-) ~ Intron:CADM2; rs4301022 ~ Smoke_Ces(+), Drink_Week(-) ~ Intron:CADM2; rs58889493 ~ Cig_Day(+), Smoke_Ces(+), Drink_Week(-) ~ Intron:CADM2; rs66568921 ~ Age_Smoke_Init(+), Edu(+) ~ Intron:CADM2; rs6788098 ~ Ever_Smoker(-), Cig_Day(+), Drink_Week(-), ADHD(-) ~ Intron:CADM2; rs6790699 ~ Ever_Smoker(-), Cannabis(-) ~ Intron:CADM2; </t>
  </si>
  <si>
    <t xml:space="preserve">rs11915747 ~ Age_Smoke_Init(+), Ever_Smoker(-), ADHD(-) ~ CADM2/NM_001167675:+:Intron|CADM2/NM_001167674:+:Intron|CADM2/NM_001256505:+:Intron|CADM2/NM_001256503:+:Intron|CADM2/NM_001256504:+:Intron|CADM2/NM_001256502:+:Intron; rs1449407 ~ Cig_Day(+), Drink_Week(-), Cannabis(-) ~ CADM2/NM_001167675:+:Intron|CADM2/NM_001167674:+:Intron|CADM2/NM_001256505:+:Intron|CADM2/NM_001256503:+:Intron|CADM2/NM_001256504:+:Intron|CADM2/NM_001256502:+:Intron; rs4301022 ~ Smoke_Ces(+), Drink_Week(-) ~ CADM2/NM_001167675:+:Intron|CADM2/NM_001167674:+:Intron|CADM2/NM_001256505:+:Intron|CADM2/NM_001256503:+:Intron|CADM2/NM_001256504:+:Intron|CADM2/NM_001256502:+:Intron; rs58889493 ~ Cig_Day(+), Smoke_Ces(+), Drink_Week(-) ~ CADM2/NM_001167675:+:Intron|CADM2/NM_001167674:+:Intron|CADM2/NM_001256505:+:Intron|CADM2/NM_001256503:+:Intron|CADM2/NM_001256504:+:Intron|CADM2/NM_001256502:+:Intron; rs66568921 ~ Age_Smoke_Init(+), Edu(+) ~ CADM2/NM_001167675:+:Intron|CADM2/NM_001167674:+:Intron|CADM2/NM_001256505:+:Intron|CADM2/NM_001256503:+:Intron|CADM2/NM_001256504:+:Intron|CADM2/NM_001256502:+:Intron; rs6788098 ~ Ever_Smoker(-), Cig_Day(+), Drink_Week(-), ADHD(-) ~ CADM2/NM_001167675:+:Intron|CADM2/NM_001167674:+:Intron|CADM2/NM_001256505:+:Intron|CADM2/NM_001256503:+:Intron|CADM2/NM_001256504:+:Intron|CADM2/NM_001256502:+:Intron; rs6790699 ~ Ever_Smoker(-), Cannabis(-) ~ CADM2/NM_001167675:+:Intron|CADM2/NM_001167674:+:Intron|CADM2/NM_001256505:+:Intron|CADM2/NM_001256503:+:Intron|CADM2/NM_001256504:+:Intron|CADM2/NM_001256502:+:Intron; </t>
  </si>
  <si>
    <t>rs4857091</t>
  </si>
  <si>
    <t xml:space="preserve">rs4857091 ~ Drink_Week(-), Edu(+), Bipolar(-) ~ Intergenic; </t>
  </si>
  <si>
    <t>rs3804640</t>
  </si>
  <si>
    <t xml:space="preserve">rs3804640 ~ Bipolar(-), Schizophrenia(-) ~ Intron:CD47; </t>
  </si>
  <si>
    <t xml:space="preserve">rs3804640 ~ Bipolar(-), Schizophrenia(-) ~ CD47/NM_198793:-:Intron|CD47/NM_001777:-:Intron; </t>
  </si>
  <si>
    <t>rs1154693, rs62263120</t>
  </si>
  <si>
    <t xml:space="preserve">rs1154693 ~ Ever_Smoker(+), Cannabis(+) ~ Intergenic; rs62263120 ~ Bipolar(-), Schizophrenia(-) ~ Intergenic; </t>
  </si>
  <si>
    <t>rs9819131</t>
  </si>
  <si>
    <t xml:space="preserve">rs9819131 ~ Ever_Smoker(-), Drink_Week(-) ~ Intron:EPHB1; </t>
  </si>
  <si>
    <t xml:space="preserve">rs9819131 ~ Ever_Smoker(-), Drink_Week(-) ~ EPHB1/NM_004441:+:Intron; </t>
  </si>
  <si>
    <t>rs2871960</t>
  </si>
  <si>
    <t xml:space="preserve">rs2871960 ~ Edu(+), Height(+) ~ Intron:ZBTB38; </t>
  </si>
  <si>
    <t xml:space="preserve">rs2871960 ~ Edu(+), Height(+) ~ ZBTB38/NM_001080412:+:Intron|ZBTB38/NM_001350099:+:Intron|ZBTB38/NM_001350100:+:Intron; </t>
  </si>
  <si>
    <t>rs73238185, rs73238186</t>
  </si>
  <si>
    <t xml:space="preserve">rs73238185 ~ Ever_Smoker(+), Drink_Week(+) ~ Intron:XRN1; rs73238186 ~ Ever_Smoker(+), Drink_Week(+) ~ Intron:XRN1; </t>
  </si>
  <si>
    <t xml:space="preserve">rs73238185 ~ Ever_Smoker(+), Drink_Week(+) ~ XRN1/NM_001282857:-:Intron|XRN1/NM_019001:-:Intron|XRN1/NM_001282859:-:Intron; rs73238186 ~ Ever_Smoker(+), Drink_Week(+) ~ XRN1/NM_001282857:-:Intron|XRN1/NM_019001:-:Intron|XRN1/NM_001282859:-:Intron; </t>
  </si>
  <si>
    <t>rs2279829</t>
  </si>
  <si>
    <t xml:space="preserve">rs2279829 ~ Ever_Smoker(-), Drink_Week(-), Schizophrenia(-) ~ Utr3:ZIC4; </t>
  </si>
  <si>
    <t xml:space="preserve">rs2279829 ~ Ever_Smoker(-), Drink_Week(-), Schizophrenia(-) ~ ZIC4/NR_040762:-:Exon:Noncoding|ZIC4/NR_033119:-:Exon:Noncoding|ZIC4/NR_033118:-:Exon:Noncoding|ZIC4/NM_001243256:-:Utr3:Exon|ZIC4/NM_001168378:-:Utr3:Exon|ZIC4/NM_001168379:-:Utr3:Exon|ZIC4/NM_032153:-:Utr3:Exon; </t>
  </si>
  <si>
    <t>rs827147</t>
  </si>
  <si>
    <t xml:space="preserve">rs827147 ~ Ever_Smoker(+), ADHD(+) ~ Intron:RSRC1; </t>
  </si>
  <si>
    <t xml:space="preserve">rs827147 ~ Ever_Smoker(+), ADHD(+) ~ RSRC1/NM_001271834:+:Intron|RSRC1/NM_016625:+:Intron|RSRC1/NM_001271838:+:Intron; </t>
  </si>
  <si>
    <t>rs6441424</t>
  </si>
  <si>
    <t xml:space="preserve">rs6441424 ~ Ever_Smoker(-), Drink_Week(-) ~ Intergenic; </t>
  </si>
  <si>
    <t>rs7613933</t>
  </si>
  <si>
    <t xml:space="preserve">rs7613933 ~ Bipolar(-), Schizophrenia(-) ~ Intron:WDR49; </t>
  </si>
  <si>
    <t xml:space="preserve">rs7613933 ~ Bipolar(-), Schizophrenia(-) ~ WDR49/NM_001348952:-:Intron|WDR49/NM_001348951:-:Intron; </t>
  </si>
  <si>
    <t>rs4637302</t>
  </si>
  <si>
    <t xml:space="preserve">rs4637302 ~ Ever_Smoker(+), Edu(-) ~ Intron:NLGN1; </t>
  </si>
  <si>
    <t xml:space="preserve">rs4637302 ~ Ever_Smoker(+), Edu(-) ~ NLGN1/NM_014932:+:Intron; </t>
  </si>
  <si>
    <t>rs72622559</t>
  </si>
  <si>
    <t xml:space="preserve">rs72622559 ~ Ever_Smoker(+), Edu(-) ~ Intergenic; </t>
  </si>
  <si>
    <t>rs2700855</t>
  </si>
  <si>
    <t xml:space="preserve">rs2700855 ~ Age_Smoke_Init(+), Edu(+) ~ Intergenic; </t>
  </si>
  <si>
    <t>rs11545169</t>
  </si>
  <si>
    <t xml:space="preserve">rs11545169 ~ Edu(-), Height(-) ~ Nonsynonymous:PSMD2; </t>
  </si>
  <si>
    <t xml:space="preserve">rs11545169 ~ Edu(-), Height(-) ~ PSMD2/NM_002808:+:Nonsynonymous(GAG/Glu/E-&gt;GAT/Asp/D:Base940/2727:Codon314/909:Exon7/21):Exon|PSMD2/NM_001278709:+:Nonsynonymous(GAG/Glu/E-&gt;GAT/Asp/D:Base463/2250:Codon155/750:Exon5/19):Exon|PSMD2/NM_001278708:+:Nonsynonymous(GAG/Glu/E-&gt;GAT/Asp/D:Base550/2337:Codon184/779:Exon5/19):Exon; </t>
  </si>
  <si>
    <t>rs150537577</t>
  </si>
  <si>
    <t xml:space="preserve">rs150537577 ~ Cannabis(+), Edu(+) ~ Intron:PCGF3; </t>
  </si>
  <si>
    <t xml:space="preserve">rs150537577 ~ Cannabis(+), Edu(+) ~ PCGF3/NM_006315:+:Intron|PCGF3/NM_001317836:+:Intron; </t>
  </si>
  <si>
    <t>rs16843603, rs2032463, rs363096, rs624833, rs76034781, rs7678161</t>
  </si>
  <si>
    <t xml:space="preserve">rs16843603 ~ Cig_Day(-), Ever_Smoker(-) ~ Intron:ADD1; rs2032463 ~ Age_Smoke_Init(+), Cig_Day(-) ~ Intron:NOP14|NOP14-AS1; rs363096 ~ Cannabis(+), Edu(+) ~ Normal_Splice_Site:HTT; rs624833 ~ Age_Smoke_Init(+), Ever_Smoker(-), Edu(+) ~ Intron:ADD1; rs76034781 ~ Smoke_Ces(+), Drink_Week(-) ~ Intergenic; rs7678161 ~ Age_Smoke_Init(+), ADHD(-) ~ Intron:ADD1; </t>
  </si>
  <si>
    <t xml:space="preserve">rs16843603 ~ Cig_Day(-), Ever_Smoker(-) ~ ADD1/NM_001119:+:Intron|ADD1/NM_014189:+:Intron|ADD1/NM_001354756:+:Intron|ADD1/NM_001354761:+:Intron|ADD1/NM_001354754:+:Intron|ADD1/NM_176801:+:Intron|ADD1/NM_014190:+:Intron|ADD1/NM_001354759:+:Intron|ADD1/NM_001354757:+:Intron|ADD1/NM_001354762:+:Intron|ADD1/NM_001354755:+:Intron|ADD1/NM_001354758:+:Intron|ADD1/NM_001286645:+:Intron; rs2032463 ~ Age_Smoke_Init(+), Cig_Day(-) ~ NOP14-AS1/NR_015453:+:Intron|NOP14/NM_001291979:-:Intron|NOP14/NM_001291978:-:Intron|NOP14/NM_003703:-:Intron; rs363096 ~ Cannabis(+), Edu(+) ~ HTT/NM_002111:+:Normal_Splice_Site:Intron; rs624833 ~ Age_Smoke_Init(+), Ever_Smoker(-), Edu(+) ~ ADD1/NM_001119:+:Intron|ADD1/NM_014189:+:Intron|ADD1/NM_001354756:+:Intron|ADD1/NM_001354761:+:Intron|ADD1/NM_001354754:+:Intron|ADD1/NM_176801:+:Intron|ADD1/NM_014190:+:Intron|ADD1/NM_001354759:+:Intron|ADD1/NM_001354757:+:Intron|ADD1/NM_001354762:+:Intron|ADD1/NM_001354755:+:Intron|ADD1/NM_001354758:+:Intron|ADD1/NM_001286645:+:Intron; rs76034781 ~ Smoke_Ces(+), Drink_Week(-) ~ Intergenic; rs7678161 ~ Age_Smoke_Init(+), ADHD(-) ~ ADD1/NM_001119:+:Intron|ADD1/NM_014189:+:Intron|ADD1/NM_001354756:+:Intron|ADD1/NM_001354761:+:Intron|ADD1/NM_001354754:+:Intron|ADD1/NM_176801:+:Intron|ADD1/NM_014190:+:Intron|ADD1/NM_001354759:+:Intron|ADD1/NM_001354757:+:Intron|ADD1/NM_001354762:+:Intron|ADD1/NM_001354755:+:Intron|ADD1/NM_001354758:+:Intron|ADD1/NM_001286645:+:Intron; </t>
  </si>
  <si>
    <t>rs73208969</t>
  </si>
  <si>
    <t xml:space="preserve">rs73208969 ~ Ever_Smoker(-), Edu(+) ~ Intron:STK32B; </t>
  </si>
  <si>
    <t xml:space="preserve">rs73208969 ~ Ever_Smoker(-), Edu(+) ~ STK32B/NM_001345969:+:Intron|STK32B/NM_018401:+:Intron|STK32B/NM_001306082:+:Intron; </t>
  </si>
  <si>
    <t>rs2702560</t>
  </si>
  <si>
    <t xml:space="preserve">rs2702560 ~ Cannabis(+), Edu(+) ~ Intron:LOC101929095; </t>
  </si>
  <si>
    <t xml:space="preserve">rs2702560 ~ Cannabis(+), Edu(+) ~ LOC101929095/NR_125911:-:Intron; </t>
  </si>
  <si>
    <t>rs292031</t>
  </si>
  <si>
    <t xml:space="preserve">rs292031 ~ Age_Smoke_Init(-), Ever_Smoker(+) ~ Intergenic; </t>
  </si>
  <si>
    <t>rs10008926, rs28522755, rs7675916</t>
  </si>
  <si>
    <t xml:space="preserve">rs10008926 ~ Ever_Smoker(-), Cannabis(-) ~ Intron:PCDH7; rs28522755 ~ Ever_Smoker(-), ADHD(-) ~ Intergenic; rs7675916 ~ Cannabis(-), ADHD(-) ~ Intron:PCDH7; </t>
  </si>
  <si>
    <t xml:space="preserve">rs10008926 ~ Ever_Smoker(-), Cannabis(-) ~ PCDH7/NM_032457:+:Intron|PCDH7/NM_001173523:+:Intron; rs28522755 ~ Ever_Smoker(-), ADHD(-) ~ Intergenic; rs7675916 ~ Cannabis(-), ADHD(-) ~ PCDH7/NM_032457:+:Intron|PCDH7/NM_001173523:+:Intron; </t>
  </si>
  <si>
    <t>Cig_Day, Ever_Smoker, Smoke_Ces</t>
  </si>
  <si>
    <t>rs17421341, rs4317221</t>
  </si>
  <si>
    <t xml:space="preserve">rs17421341 ~ Smoke_Ces(+), ADHD(-) ~ Intergenic; rs4317221 ~ Cig_Day(+), Ever_Smoker(+) ~ Intergenic; </t>
  </si>
  <si>
    <t>Cig_Day, Drink_Week</t>
  </si>
  <si>
    <t>rs4861024</t>
  </si>
  <si>
    <t xml:space="preserve">rs4861024 ~ Cig_Day(+), Drink_Week(+) ~ Intron:BEND4; </t>
  </si>
  <si>
    <t xml:space="preserve">rs4861024 ~ Cig_Day(+), Drink_Week(+) ~ BEND4/NM_001159547:-:Intron|BEND4/NM_207406:-:Intron; </t>
  </si>
  <si>
    <t>rs12504870, rs34380340</t>
  </si>
  <si>
    <t xml:space="preserve">rs12504870 ~ Ever_Smoker(+), Cannabis(+) ~ Intron:TEC; rs34380340 ~ Bipolar(-), Schizophrenia(-) ~ Intergenic; </t>
  </si>
  <si>
    <t xml:space="preserve">rs12504870 ~ Ever_Smoker(+), Cannabis(+) ~ TEC/NM_003215:-:Intron; rs34380340 ~ Bipolar(-), Schizophrenia(-) ~ Intergenic; </t>
  </si>
  <si>
    <t>rs13111442</t>
  </si>
  <si>
    <t xml:space="preserve">rs13111442 ~ Ever_Smoker(-), Edu(-) ~ Intergenic; </t>
  </si>
  <si>
    <t>rs6818650, rs72636642</t>
  </si>
  <si>
    <t xml:space="preserve">rs6818650 ~ Age_Smoke_Init(-), Cig_Day(+), Ever_Smoker(+) ~ Intergenic; rs72636642 ~ Cig_Day(+), Ever_Smoker(+) ~ Intergenic; </t>
  </si>
  <si>
    <t>rs79228333</t>
  </si>
  <si>
    <t xml:space="preserve">rs79228333 ~ Cig_Day(+), Ever_Smoker(+), Edu(-) ~ Intergenic; </t>
  </si>
  <si>
    <t>ADHD, Schizophrenia</t>
  </si>
  <si>
    <t>rs1484144, rs727312</t>
  </si>
  <si>
    <t xml:space="preserve">rs1484144 ~ Cig_Day(-), ADHD(-) ~ Intron:LINC01088; rs727312 ~ ADHD(-), Schizophrenia(-) ~ Intron:LINC01088; </t>
  </si>
  <si>
    <t xml:space="preserve">rs1484144 ~ Cig_Day(-), ADHD(-) ~ LINC01088/NR_038342:+:Intron; rs727312 ~ ADHD(-), Schizophrenia(-) ~ LINC01088/NR_038342:+:Intron; </t>
  </si>
  <si>
    <t>rs28485608</t>
  </si>
  <si>
    <t xml:space="preserve">rs28485608 ~ Bipolar(+), Schizophrenia(+) ~ Intron:MAPK10; </t>
  </si>
  <si>
    <t xml:space="preserve">rs28485608 ~ Bipolar(+), Schizophrenia(+) ~ MAPK10/NM_001318068:-:Intron|MAPK10/NM_001318067:-:Intron|MAPK10/NM_001318069:-:Intron|MAPK10/NM_001351625:-:Intron|MAPK10/NM_138980:-:Intron|MAPK10/NM_138982:-:Intron|MAPK10/NM_002753:-:Intron|MAPK10/NM_001351624:-:Intron; </t>
  </si>
  <si>
    <t>rs62320928</t>
  </si>
  <si>
    <t xml:space="preserve">rs62320928 ~ Ever_Smoker(+), Edu(-) ~ Intron:GRID2; </t>
  </si>
  <si>
    <t xml:space="preserve">rs62320928 ~ Ever_Smoker(+), Edu(-) ~ GRID2/NM_001286838:+:Intron|GRID2/NM_001510:+:Intron; </t>
  </si>
  <si>
    <t>Cannabis, Drink_Week</t>
  </si>
  <si>
    <t>Alcohol, Cannabis</t>
  </si>
  <si>
    <t>rs1229984</t>
  </si>
  <si>
    <t xml:space="preserve">rs1229984 ~ Drink_Week(+), Edu(-), Cannabis(-) ~ Nonsynonymous:ADH1B; </t>
  </si>
  <si>
    <t xml:space="preserve">rs1229984 ~ Drink_Week(+), Edu(-), Cannabis(-) ~ ADH1B/NM_000668:-:Nonsynonymous(CAC/His/H-&gt;CGC/Arg/R:Base144/1128:Codon48/376:Exon3/9):Exon|ADH1B/NM_001286650:-:Nonsynonymous(CAC/His/H-&gt;CGC/Arg/R:Base24/1008:Codon8/336:Exon4/10):Exon; </t>
  </si>
  <si>
    <t>Age_Smoke_Init, Cannabis, Drink_Week</t>
  </si>
  <si>
    <t>rs13107325, rs150208378, rs2567377, rs35518360</t>
  </si>
  <si>
    <t xml:space="preserve">rs13107325 ~ Edu(-), Schizophrenia(+), Cannabis(-), Drink_Week(-), Height(-) ~ Nonsynonymous:SLC39A8; rs150208378 ~ Drink_Week(-), Cannabis(+) ~ Intron:DNAJB14; rs2567377 ~ Age_Smoke_Init(+), ADHD(-) ~ Intergenic; rs35518360 ~ Schizophrenia(+), Edu(-) ~ Intergenic; </t>
  </si>
  <si>
    <t xml:space="preserve">rs13107325 ~ Edu(-), Schizophrenia(+), Cannabis(-), Drink_Week(-), Height(-) ~ SLC39A8/NM_001135147:-:Nonsynonymous(GCT/Ala/A-&gt;ACT/Thr/T:Base1172/1335:Codon391/445:Exon8/11):Exon|SLC39A8/NM_001135148:-:Nonsynonymous(GCT/Ala/A-&gt;ACT/Thr/T:Base971/1182:Codon324/394:Exon7/8):Exon|SLC39A8/NM_022154:-:Nonsynonymous(GCT/Ala/A-&gt;ACT/Thr/T:Base1172/1383:Codon391/461:Exon7/8):Exon|SLC39A8/NM_001135146:-:Nonsynonymous(GCT/Ala/A-&gt;ACT/Thr/T:Base1172/1383:Codon391/461:Exon8/9):Exon; rs150208378 ~ Drink_Week(-), Cannabis(+) ~ DNAJB14/NM_001278310:-:Intron|DNAJB14/NM_001031723:-:Intron|DNAJB14/NM_001278311:-:Intron; rs2567377 ~ Age_Smoke_Init(+), ADHD(-) ~ Intergenic; rs35518360 ~ Schizophrenia(+), Edu(-) ~ Intergenic; </t>
  </si>
  <si>
    <t>rs13105581, rs34333163</t>
  </si>
  <si>
    <t xml:space="preserve">rs13105581 ~ Schizophrenia(+), Drink_Week(-), Edu(-) ~ Intron:SLC39A8; rs34333163 ~ Drink_Week(-), Cannabis(-), Schizophrenia(+) ~ Intergenic; </t>
  </si>
  <si>
    <t xml:space="preserve">rs13105581 ~ Schizophrenia(+), Drink_Week(-), Edu(-) ~ SLC39A8/NM_001135147:-:Intron|SLC39A8/NM_001135148:-:Intron|SLC39A8/NM_022154:-:Intron|SLC39A8/NM_001135146:-:Intron; rs34333163 ~ Drink_Week(-), Cannabis(-), Schizophrenia(+) ~ Intergenic; </t>
  </si>
  <si>
    <t>rs6843563</t>
  </si>
  <si>
    <t xml:space="preserve">rs6843563 ~ Ever_Smoker(+), Drink_Week(+) ~ Intergenic; </t>
  </si>
  <si>
    <t>rs3934797, rs72678864</t>
  </si>
  <si>
    <t xml:space="preserve">rs3934797 ~ Cig_Day(-), Ever_Smoker(-) ~ Intergenic; rs72678864 ~ Ever_Smoker(-), Edu(+), ADHD(-) ~ Intergenic; </t>
  </si>
  <si>
    <t>rs4377658</t>
  </si>
  <si>
    <t xml:space="preserve">rs4377658 ~ Bipolar(+), Schizophrenia(+) ~ Intron:LINC02264; </t>
  </si>
  <si>
    <t xml:space="preserve">rs4377658 ~ Bipolar(+), Schizophrenia(+) ~ LINC02264/NR_147154:+:Intron; </t>
  </si>
  <si>
    <t>rs13145650</t>
  </si>
  <si>
    <t xml:space="preserve">rs13145650 ~ Schizophrenia(-), Edu(-) ~ Intergenic; </t>
  </si>
  <si>
    <t>rs7696257</t>
  </si>
  <si>
    <t xml:space="preserve">rs7696257 ~ Ever_Smoker(+), Edu(-) ~ Intergenic; </t>
  </si>
  <si>
    <t>rs13109980, rs67600240, rs769657</t>
  </si>
  <si>
    <t xml:space="preserve">rs13109980 ~ Ever_Smoker(-), ADHD(-) ~ Intron:MAML3; rs67600240 ~ Age_Smoke_Init(+), Ever_Smoker(-) ~ Intron:MAML3; rs769657 ~ Age_Smoke_Init(+), ADHD(-) ~ Intron:MAML3; </t>
  </si>
  <si>
    <t xml:space="preserve">rs13109980 ~ Ever_Smoker(-), ADHD(-) ~ MAML3/NM_018717:-:Intron; rs67600240 ~ Age_Smoke_Init(+), Ever_Smoker(-) ~ MAML3/NM_018717:-:Intron; rs769657 ~ Age_Smoke_Init(+), ADHD(-) ~ MAML3/NM_018717:-:Intron; </t>
  </si>
  <si>
    <t>rs969512</t>
  </si>
  <si>
    <t xml:space="preserve">rs969512 ~ Ever_Smoker(-), Edu(+) ~ Intergenic; </t>
  </si>
  <si>
    <t>rs61756942</t>
  </si>
  <si>
    <t xml:space="preserve">rs61756942 ~ Bipolar(+), Schizophrenia(+) ~ Intron:NR3C2; </t>
  </si>
  <si>
    <t xml:space="preserve">rs61756942 ~ Bipolar(+), Schizophrenia(+) ~ NR3C2/NR_148974:-:Intron|NR3C2/NM_001354819:-:Intron|NR3C2/NM_001166104:-:Intron|NR3C2/NM_000901:-:Intron; </t>
  </si>
  <si>
    <t>rs4696274</t>
  </si>
  <si>
    <t xml:space="preserve">rs4696274 ~ Ever_Smoker(-), Drink_Week(-) ~ Intron:FAM160A1; </t>
  </si>
  <si>
    <t xml:space="preserve">rs4696274 ~ Ever_Smoker(-), Drink_Week(-) ~ FAM160A1/NM_001348694:+:Intron|FAM160A1/NM_001109977:+:Intron; </t>
  </si>
  <si>
    <t>rs10004020</t>
  </si>
  <si>
    <t xml:space="preserve">rs10004020 ~ Ever_Smoker(+), Drink_Week(+) ~ Intergenic; </t>
  </si>
  <si>
    <t>rs41533650</t>
  </si>
  <si>
    <t xml:space="preserve">rs41533650 ~ Ever_Smoker(+), Schizophrenia(+) ~ Intron:GPM6A; </t>
  </si>
  <si>
    <t xml:space="preserve">rs41533650 ~ Ever_Smoker(+), Schizophrenia(+) ~ GPM6A/NM_001261447:-:Intron|GPM6A/NR_048571:-:Intron|GPM6A/NM_201592:-:Intron|GPM6A/NM_005277:-:Intron; </t>
  </si>
  <si>
    <t>rs62338315</t>
  </si>
  <si>
    <t xml:space="preserve">rs62338315 ~ Ever_Smoker(-), Edu(+) ~ Intergenic; </t>
  </si>
  <si>
    <t>rs67329741</t>
  </si>
  <si>
    <t xml:space="preserve">rs67329741 ~ Age_Smoke_Init(+), Cig_Day(+) ~ Intergenic; </t>
  </si>
  <si>
    <t>rs13163845</t>
  </si>
  <si>
    <t xml:space="preserve">rs13163845 ~ Ever_Smoker(-), ADHD(-) ~ Intergenic; </t>
  </si>
  <si>
    <t>rs12517438</t>
  </si>
  <si>
    <t xml:space="preserve">rs12517438 ~ Ever_Smoker(+), Edu(-) ~ Intergenic; </t>
  </si>
  <si>
    <t>rs35375873, rs6451675</t>
  </si>
  <si>
    <t xml:space="preserve">rs35375873 ~ Cig_Day(-), Ever_Smoker(-) ~ Intergenic; rs6451675 ~ Ever_Smoker(+), ADHD(+) ~ Intergenic; </t>
  </si>
  <si>
    <t>rs10035564, rs10941689, rs12522398</t>
  </si>
  <si>
    <t xml:space="preserve">rs10035564 ~ Bipolar(+), Schizophrenia(+) ~ Intergenic; rs10941689 ~ ADHD(+), Major_Depression(+) ~ Intergenic; rs12522398 ~ Smoke_Ces(-), Ever_Smoker(-) ~ Intergenic; </t>
  </si>
  <si>
    <t>rs71592686, rs7701440</t>
  </si>
  <si>
    <t xml:space="preserve">rs71592686 ~ Ever_Smoker(+), Drink_Week(+) ~ Intron:ELOVL7; rs7701440 ~ Bipolar(+), Schizophrenia(+) ~ Intergenic; </t>
  </si>
  <si>
    <t xml:space="preserve">rs71592686 ~ Ever_Smoker(+), Drink_Week(+) ~ ELOVL7/NM_001104558:-:Intron|ELOVL7/NM_024930:-:Intron|ELOVL7/NM_001297618:-:Intron|ELOVL7/NM_001297617:-:Intron; rs7701440 ~ Bipolar(+), Schizophrenia(+) ~ Intergenic; </t>
  </si>
  <si>
    <t>rs2950218</t>
  </si>
  <si>
    <t xml:space="preserve">rs2950218 ~ Ever_Smoker(+), Drink_Week(+) ~ Intergenic; </t>
  </si>
  <si>
    <t>rs2028269</t>
  </si>
  <si>
    <t xml:space="preserve">rs2028269 ~ Ever_Smoker(+), Bipolar(-) ~ Intron:THBS4; </t>
  </si>
  <si>
    <t xml:space="preserve">rs2028269 ~ Ever_Smoker(+), Bipolar(-) ~ THBS4/NM_001306212:+:Intron|THBS4/NM_001306213:+:Intron; </t>
  </si>
  <si>
    <t>rs6874731</t>
  </si>
  <si>
    <t xml:space="preserve">rs6874731 ~ Ever_Smoker(+), Drink_Week(+) ~ Intron:RASGRF2; </t>
  </si>
  <si>
    <t xml:space="preserve">rs6874731 ~ Ever_Smoker(+), Drink_Week(+) ~ RASGRF2/NM_006909:+:Intron; </t>
  </si>
  <si>
    <t>Cig_Day, Drink_Week, Ever_Smoker</t>
  </si>
  <si>
    <t>rs34734977, rs7445186</t>
  </si>
  <si>
    <t xml:space="preserve">rs34734977 ~ Cig_Day(-), Ever_Smoker(-) ~ Intergenic; rs7445186 ~ Drink_Week(+), Anorexia(+) ~ Intergenic; </t>
  </si>
  <si>
    <t>Age_Smoke_Init, Cannabis, Cig_Day, Drink_Week, Ever_Smoker</t>
  </si>
  <si>
    <t>rs16903275, rs34316, rs627464, rs7448716</t>
  </si>
  <si>
    <t xml:space="preserve">rs16903275 ~ Cig_Day(+), Cannabis(+) ~ Intron:LINC00461; rs34316 ~ Age_Smoke_Init(-), Edu(-) ~ Utr3:MEF2C; rs627464 ~ Age_Smoke_Init(-), ADHD(+) ~ Intron:MEF2C; rs7448716 ~ Ever_Smoker(-), ADHD(-), Drink_Week(+) ~ Intergenic; </t>
  </si>
  <si>
    <t xml:space="preserve">rs16903275 ~ Cig_Day(+), Cannabis(+) ~ LINC00461/NR_152243:-:Intron|LINC00461/NR_152239:-:Intron|LINC00461/NR_152235:-:Intron|LINC00461/NR_152242:-:Intron|LINC00461/NR_015436:-:Intron|LINC00461/NR_152238:-:Intron; rs34316 ~ Age_Smoke_Init(-), Edu(-) ~ MEF2C-AS2/NR_146284:+:Intron|MEF2C/NM_001193348:-:Utr3:Exon|MEF2C/NM_001308002:-:Utr3:Exon|MEF2C/NM_001193349:-:Utr3:Exon|MEF2C/NM_002397:-:Utr3:Exon|MEF2C/NM_001131005:-:Utr3:Exon|MEF2C/NM_001193350:-:Utr3:Exon|MEF2C/NM_001193347:-:Utr3:Exon; rs627464 ~ Age_Smoke_Init(-), ADHD(+) ~ MEF2C/NM_001193348:-:Intron|MEF2C/NM_001308002:-:Intron|MEF2C/NM_001193349:-:Intron|MEF2C/NM_002397:-:Intron|MEF2C/NM_001131005:-:Intron|MEF2C/NM_001193350:-:Intron|MEF2C/NM_001193347:-:Intron; rs7448716 ~ Ever_Smoker(-), ADHD(-), Drink_Week(+) ~ Intergenic; </t>
  </si>
  <si>
    <t>rs6861634</t>
  </si>
  <si>
    <t xml:space="preserve">rs6861634 ~ Ever_Smoker(-), Drink_Week(-) ~ Intergenic; </t>
  </si>
  <si>
    <t>rs35621257</t>
  </si>
  <si>
    <t xml:space="preserve">rs35621257 ~ Bipolar(+), Schizophrenia(+) ~ Intergenic; </t>
  </si>
  <si>
    <t>rs38029</t>
  </si>
  <si>
    <t xml:space="preserve">rs38029 ~ Ever_Smoker(+), Cannabis(+) ~ Intron:LNPEP; </t>
  </si>
  <si>
    <t xml:space="preserve">rs38029 ~ Ever_Smoker(+), Cannabis(+) ~ LNPEP/NM_005575:+:Intron|LNPEP/NM_175920:+:Intron; </t>
  </si>
  <si>
    <t>ADHD, Anorexia, Bipolar, Major_Depression</t>
  </si>
  <si>
    <t>rs12658032, rs161645, rs6421926, rs72780784</t>
  </si>
  <si>
    <t xml:space="preserve">rs12658032 ~ ADHD(-), Anorexia(+), Cannabis(-), Bipolar(-), Major_Depression(-) ~ Intergenic; rs161645 ~ Cannabis(-), Edu(+) ~ Intergenic; rs6421926 ~ Bipolar(-), ADHD(-), Anorexia(+), Edu(+) ~ Intergenic; rs72780784 ~ Age_Smoke_Init(+), Ever_Smoker(-) ~ Intergenic; </t>
  </si>
  <si>
    <t>rs10464047, rs158179</t>
  </si>
  <si>
    <t xml:space="preserve">rs10464047 ~ Cannabis(+), Edu(+) ~ Intron:FBXL17; rs158179 ~ Cig_Day(-), Ever_Smoker(-) ~ Intron:FBXL17; </t>
  </si>
  <si>
    <t xml:space="preserve">rs10464047 ~ Cannabis(+), Edu(+) ~ FBXL17/NM_001163315:-:Intron; rs158179 ~ Cig_Day(-), Ever_Smoker(-) ~ FBXL17/NM_001163315:-:Intron; </t>
  </si>
  <si>
    <t>rs17489649</t>
  </si>
  <si>
    <t xml:space="preserve">rs17489649 ~ Ever_Smoker(+), Edu(-) ~ Intron:MAN2A1; </t>
  </si>
  <si>
    <t xml:space="preserve">rs17489649 ~ Ever_Smoker(+), Edu(-) ~ MAN2A1/NM_002372:+:Intron; </t>
  </si>
  <si>
    <t>rs10056219</t>
  </si>
  <si>
    <t xml:space="preserve">rs10056219 ~ Bipolar(+), Schizophrenia(+) ~ Intergenic; </t>
  </si>
  <si>
    <t>rs7717604</t>
  </si>
  <si>
    <t xml:space="preserve">rs7717604 ~ Major_Depression(-), Height(+) ~ Intron:ZNF608; </t>
  </si>
  <si>
    <t xml:space="preserve">rs7717604 ~ Major_Depression(-), Height(+) ~ ZNF608/NM_020747:-:Intron; </t>
  </si>
  <si>
    <t>rs13180043</t>
  </si>
  <si>
    <t xml:space="preserve">rs13180043 ~ Smoke_Ces(+), Cig_Day(+), Ever_Smoker(+) ~ Utr5:SLC22A5; </t>
  </si>
  <si>
    <t xml:space="preserve">rs13180043 ~ Smoke_Ces(+), Cig_Day(+), Ever_Smoker(+) ~ MIR3936HG/NR_110997:-:Exon:Noncoding|SLC22A5/NM_003060:+:Utr5:Exon|SLC22A5/NM_001308122:+:Utr5:Exon; </t>
  </si>
  <si>
    <t>rs329124</t>
  </si>
  <si>
    <t xml:space="preserve">rs329124 ~ Smoke_Ces(-), Ever_Smoker(-), Edu(+) ~ Intron:JADE2; </t>
  </si>
  <si>
    <t xml:space="preserve">rs329124 ~ Smoke_Ces(-), Ever_Smoker(-), Edu(+) ~ JADE2/NM_001308143:+:Intron|JADE2/NM_001289984:+:Intron|JADE2/NM_001289985:+:Intron|JADE2/NM_015288:+:Intron; </t>
  </si>
  <si>
    <t>rs13169274</t>
  </si>
  <si>
    <t xml:space="preserve">rs13169274 ~ Bipolar(+), Schizophrenia(+) ~ Intron:ETF1; </t>
  </si>
  <si>
    <t xml:space="preserve">rs13169274 ~ Bipolar(+), Schizophrenia(+) ~ ETF1/NM_001282185:-:Intron|ETF1/NM_001291974:-:Intron|ETF1/NM_004730:-:Intron|ETF1/NM_001256302:-:Intron|ETF1/NM_001291975:-:Intron; </t>
  </si>
  <si>
    <t>rs2288799</t>
  </si>
  <si>
    <t xml:space="preserve">rs2288799 ~ Ever_Smoker(+), Edu(-) ~ Normal_Splice_Site:CAMK2A; </t>
  </si>
  <si>
    <t xml:space="preserve">rs2288799 ~ Ever_Smoker(+), Edu(-) ~ CAMK2A/NM_171825:-:Normal_Splice_Site:Intron|CAMK2A/NM_015981:-:Normal_Splice_Site:Intron; </t>
  </si>
  <si>
    <t>rs111294930, rs17566118</t>
  </si>
  <si>
    <t xml:space="preserve">rs111294930 ~ Bipolar(-), Schizophrenia(-) ~ Intron:LINC01470; rs17566118 ~ Bipolar(-), Edu(-) ~ Intron:LINC01470; </t>
  </si>
  <si>
    <t xml:space="preserve">rs111294930 ~ Bipolar(-), Schizophrenia(-) ~ LINC01470/NR_109877:-:Intron; rs17566118 ~ Bipolar(-), Edu(-) ~ LINC01470/NR_109877:-:Intron; </t>
  </si>
  <si>
    <t>rs10054221, rs2115442, rs9324815</t>
  </si>
  <si>
    <t xml:space="preserve">rs10054221 ~ Age_Smoke_Init(-), Ever_Smoker(+) ~ Intergenic; rs2115442 ~ Ever_Smoker(+), ADHD(+) ~ Intergenic; rs9324815 ~ Age_Smoke_Init(-), Bipolar(+), ADHD(+) ~ Intergenic; </t>
  </si>
  <si>
    <t>rs12652777</t>
  </si>
  <si>
    <t xml:space="preserve">rs12652777 ~ Bipolar(-), Schizophrenia(-) ~ Intron:SGCD; </t>
  </si>
  <si>
    <t xml:space="preserve">rs12652777 ~ Bipolar(-), Schizophrenia(-) ~ SGCD/NM_001128209:+:Intron|SGCD/NM_172244:+:Intron|SGCD/NM_000337:+:Intron; </t>
  </si>
  <si>
    <t>rs10071347, rs4044321, rs986391</t>
  </si>
  <si>
    <t xml:space="preserve">rs10071347 ~ Smoke_Ces(-), Ever_Smoker(-), ADHD(-) ~ Intron:TENM2; rs4044321 ~ Ever_Smoker(-), Major_Depression(-) ~ Intron:TENM2; rs986391 ~ ADHD(-), Smoke_Ces(-), Major_Depression(-) ~ Intron:TENM2; </t>
  </si>
  <si>
    <t xml:space="preserve">rs10071347 ~ Smoke_Ces(-), Ever_Smoker(-), ADHD(-) ~ TENM2/NM_001122679:+:Intron; rs4044321 ~ Ever_Smoker(-), Major_Depression(-) ~ TENM2/NM_001122679:+:Intron; rs986391 ~ ADHD(-), Smoke_Ces(-), Major_Depression(-) ~ TENM2/NM_001122679:+:Intron; </t>
  </si>
  <si>
    <t>rs10037007</t>
  </si>
  <si>
    <t xml:space="preserve">rs10037007 ~ Ever_Smoker(+), Edu(-) ~ Intron:RANBP17; </t>
  </si>
  <si>
    <t xml:space="preserve">rs10037007 ~ Ever_Smoker(+), Edu(-) ~ RANBP17/NM_022897:+:Intron; </t>
  </si>
  <si>
    <t>rs12203592</t>
  </si>
  <si>
    <t xml:space="preserve">rs12203592 ~ Smoke_Ces(-), Ever_Smoker(-) ~ Intron:IRF4; </t>
  </si>
  <si>
    <t xml:space="preserve">rs12203592 ~ Smoke_Ces(-), Ever_Smoker(-) ~ IRF4/NM_002460:+:Intron|IRF4/NM_001195286:+:Intron|IRF4/NR_046000:+:Intron; </t>
  </si>
  <si>
    <t>rs35789010</t>
  </si>
  <si>
    <t xml:space="preserve">rs35789010 ~ Ever_Smoker(-), Schizophrenia(-) ~ Intron:CARMIL1; </t>
  </si>
  <si>
    <t xml:space="preserve">rs35789010 ~ Ever_Smoker(-), Schizophrenia(-) ~ CARMIL1/NM_001173977:+:Intron|CARMIL1/NM_017640:+:Intron; </t>
  </si>
  <si>
    <t>Age_Smoke_Init, Cig_Day, Ever_Smoker, Smoke_Ces</t>
  </si>
  <si>
    <t>rs1009181, rs11756673, rs13195401, rs62396185, rs7766641, rs806794, rs9379833</t>
  </si>
  <si>
    <t xml:space="preserve">rs1009181 ~ Smoke_Ces(-), Ever_Smoker(-) ~ Intron:HIST1H2BD; rs11756673 ~ Ever_Smoker(-), Edu(+) ~ Intergenic; rs13195401 ~ Bipolar(-), Major_Depression(-), Schizophrenia(-) ~ Nonsynonymous:BTN2A1; rs62396185 ~ Cig_Day(-), Smoke_Ces(-) ~ Intergenic; rs7766641 ~ Age_Smoke_Init(+), ADHD(-), Cig_Day(-) ~ Nonsynonymous:HIST1H2BE; rs806794 ~ Cig_Day(-), Height(-) ~ Intergenic; rs9379833 ~ Cig_Day(-), ADHD(-) ~ Intergenic; </t>
  </si>
  <si>
    <t xml:space="preserve">rs1009181 ~ Smoke_Ces(-), Ever_Smoker(-) ~ HIST1H2BD/NM_138720:+:Intron; rs11756673 ~ Ever_Smoker(-), Edu(+) ~ Intergenic; rs13195401 ~ Bipolar(-), Major_Depression(-), Schizophrenia(-) ~ BTN2A1/NM_001197233:+:Nonsynonymous(TGG/Trp/W-&gt;TTG/Leu/L:Base351/1401:Codon117/467:Exon3/7):Exon|BTN2A1/NM_007049:+:Nonsynonymous(TGG/Trp/W-&gt;TTG/Leu/L:Base534/1584:Codon178/528:Exon4/8):Exon|BTN2A1/NM_078476:+:Nonsynonymous(TGG/Trp/W-&gt;TTG/Leu/L:Base534/1005:Codon178/335:Exon4/8):Exon|BTN2A1/NM_001197234:+:Nonsynonymous(TGG/Trp/W-&gt;TTG/Leu/L:Base534/993:Codon178/331:Exon4/8):Exon; rs62396185 ~ Cig_Day(-), Smoke_Ces(-) ~ Intergenic; rs7766641 ~ Age_Smoke_Init(+), ADHD(-), Cig_Day(-) ~ HIST1H2BE/NM_003523:+:Nonsynonymous(GGC/Gly/G-&gt;AGC/Ser/S:Base80/381:Codon27/127:Exon1/1):Exon; rs806794 ~ Cig_Day(-), Height(-) ~ Intergenic; rs9379833 ~ Cig_Day(-), ADHD(-) ~ Intergenic; </t>
  </si>
  <si>
    <t xml:space="preserve">rs1009181 ~ Smoke_Ces(-), Ever_Smoker(-) ~ Intron:HIST1H2BD; rs11756673 ~ Ever_Smoker(-), Edu(+) ~ Intergenic; rs13195401 ~ Bipolar(-), Major_Depression(-), Schizophrenia(-) ~ Intron:BTN2A1; rs62396185 ~ Cig_Day(-), Smoke_Ces(-) ~ Intergenic; rs7766641 ~ Age_Smoke_Init(+), ADHD(-), Cig_Day(-) ~ Nonsynonymous:HIST1H2BE; rs806794 ~ Cig_Day(-), Height(-) ~ Intergenic; rs9379833 ~ Cig_Day(-), ADHD(-) ~ Intergenic; </t>
  </si>
  <si>
    <t>rs28360634, rs34706883, rs6934329</t>
  </si>
  <si>
    <t xml:space="preserve">rs28360634 ~ Major_Depression(-), Schizophrenia(-) ~ Intron:ZNF204P; rs34706883 ~ Bipolar(-), Schizophrenia(-) ~ Intergenic; rs6934329 ~ Bipolar(-), Major_Depression(-) ~ Intergenic; </t>
  </si>
  <si>
    <t xml:space="preserve">rs28360634 ~ Major_Depression(-), Schizophrenia(-) ~ ZNF204P/NR_002722:-:Intron|ZNF204P/NR_024553:-:Intron; rs34706883 ~ Bipolar(-), Schizophrenia(-) ~ Intergenic; rs6934329 ~ Bipolar(-), Major_Depression(-) ~ Intergenic; </t>
  </si>
  <si>
    <t>Anorexia, Bipolar, Major_Depression, Schizophrenia</t>
  </si>
  <si>
    <t>rs13195291, rs13201681, rs6905391</t>
  </si>
  <si>
    <t xml:space="preserve">rs13195291 ~ Cannabis(-), Bipolar(-) ~ Intergenic; rs13201681 ~ Bipolar(-), Schizophrenia(-) ~ Intergenic; rs6905391 ~ Anorexia(-), Major_Depression(-) ~ Intron:PGBD1; </t>
  </si>
  <si>
    <t xml:space="preserve">rs13195291 ~ Cannabis(-), Bipolar(-) ~ Intergenic; rs13201681 ~ Bipolar(-), Schizophrenia(-) ~ Intergenic; rs6905391 ~ Anorexia(-), Major_Depression(-) ~ PGBD1/NM_001184743:+:Intron|PGBD1/NM_032507:+:Intron; </t>
  </si>
  <si>
    <t>rs1547668</t>
  </si>
  <si>
    <t xml:space="preserve">rs1547668 ~ Age_Smoke_Init(+), Edu(+), ADHD(-) ~ Intergenic; </t>
  </si>
  <si>
    <t>rs12202055, rs57349798</t>
  </si>
  <si>
    <t xml:space="preserve">rs12202055 ~ Ever_Smoker(-), ADHD(-) ~ Intron:LINC02520; rs57349798 ~ ADHD(-), Edu(+) ~ Intron:LINC02520; </t>
  </si>
  <si>
    <t xml:space="preserve">rs12202055 ~ Ever_Smoker(-), ADHD(-) ~ LINC02520/NR_126057:+:Intron; rs57349798 ~ ADHD(-), Edu(+) ~ LINC02520/NR_126057:+:Intron; </t>
  </si>
  <si>
    <t>rs141547796, rs6927514</t>
  </si>
  <si>
    <t xml:space="preserve">rs141547796 ~ Ever_Smoker(-), Cig_Day(-), ADHD(-) ~ Intergenic; rs6927514 ~ Bipolar(+), Schizophrenia(+) ~ Intergenic; </t>
  </si>
  <si>
    <t>rs222452</t>
  </si>
  <si>
    <t xml:space="preserve">rs222452 ~ Age_Smoke_Init(+), Ever_Smoker(-) ~ Intron:ICK; </t>
  </si>
  <si>
    <t xml:space="preserve">rs222452 ~ Age_Smoke_Init(+), Ever_Smoker(-) ~ ICK/NM_014920:-:Intron|ICK/NM_016513:-:Intron; </t>
  </si>
  <si>
    <t>rs10498846, rs4391249, rs4502920</t>
  </si>
  <si>
    <t xml:space="preserve">rs10498846 ~ Ever_Smoker(+), Cannabis(+) ~ Intergenic; rs4391249 ~ Age_Smoke_Init(-), Ever_Smoker(+) ~ Intergenic; rs4502920 ~ Age_Smoke_Init(-), Ever_Smoker(+) ~ Intergenic; </t>
  </si>
  <si>
    <t>rs6931354</t>
  </si>
  <si>
    <t xml:space="preserve">rs6931354 ~ Ever_Smoker(+), Major_Depression(+) ~ Intron:ADGRB3; </t>
  </si>
  <si>
    <t xml:space="preserve">rs6931354 ~ Ever_Smoker(+), Major_Depression(+) ~ ADGRB3/NM_001704:+:Intron; </t>
  </si>
  <si>
    <t>rs1953613</t>
  </si>
  <si>
    <t xml:space="preserve">rs1953613 ~ Bipolar(-), Schizophrenia(-) ~ Intron:ADGRB3; </t>
  </si>
  <si>
    <t xml:space="preserve">rs1953613 ~ Bipolar(-), Schizophrenia(-) ~ ADGRB3/NM_001704:+:Intron; </t>
  </si>
  <si>
    <t>rs1418293</t>
  </si>
  <si>
    <t xml:space="preserve">rs1418293 ~ Bipolar(+), Schizophrenia(+) ~ Intron:LINC02542; </t>
  </si>
  <si>
    <t xml:space="preserve">rs1418293 ~ Bipolar(+), Schizophrenia(+) ~ LINC02542/NR_149135:-:Intron; </t>
  </si>
  <si>
    <t>rs217287, rs217300, rs3798869</t>
  </si>
  <si>
    <t xml:space="preserve">rs217287 ~ Ever_Smoker(+), Schizophrenia(-) ~ Intron:SNAP91; rs217300 ~ Ever_Smoker(+), Bipolar(-) ~ Intron:SNAP91; rs3798869 ~ Bipolar(-), Schizophrenia(-) ~ Intron:SNAP91; </t>
  </si>
  <si>
    <t xml:space="preserve">rs217287 ~ Ever_Smoker(+), Schizophrenia(-) ~ SNAP91/NM_001242794:-:Intron|SNAP91/NM_001242793:-:Intron|SNAP91/NM_001256718:-:Intron|SNAP91/NM_014841:-:Intron|SNAP91/NM_001242792:-:Intron|SNAP91/NM_001256717:-:Intron; rs217300 ~ Ever_Smoker(+), Bipolar(-) ~ SNAP91/NM_001242794:-:Intron|SNAP91/NM_001242793:-:Intron|SNAP91/NM_001256718:-:Intron|SNAP91/NM_014841:-:Intron|SNAP91/NM_001242792:-:Intron|SNAP91/NM_001256717:-:Intron; rs3798869 ~ Bipolar(-), Schizophrenia(-) ~ SNAP91/NM_001242794:-:Intron|SNAP91/NM_001242793:-:Intron|SNAP91/NM_001256718:-:Intron|SNAP91/NM_014841:-:Intron|SNAP91/NM_001242792:-:Intron|SNAP91/NM_001256717:-:Intron; </t>
  </si>
  <si>
    <t>rs12190758, rs7738395</t>
  </si>
  <si>
    <t xml:space="preserve">rs12190758 ~ Bipolar(+), Schizophrenia(+) ~ Intergenic; rs7738395 ~ Ever_Smoker(-), Drink_Week(-) ~ Intergenic; </t>
  </si>
  <si>
    <t>rs13203153</t>
  </si>
  <si>
    <t xml:space="preserve">rs13203153 ~ Schizophrenia(-), Edu(+) ~ Intron:KLHL32; </t>
  </si>
  <si>
    <t xml:space="preserve">rs13203153 ~ Schizophrenia(-), Edu(+) ~ KLHL32/NM_001323258:+:Intron|KLHL32/NM_001323255:+:Intron|KLHL32/NM_001286252:+:Intron|KLHL32/NM_001323259:+:Intron|KLHL32/NM_001323256:+:Intron|KLHL32/NM_001323254:+:Intron|KLHL32/NR_104421:+:Intron|KLHL32/NM_001286251:+:Intron|KLHL32/NM_001323253:+:Intron|KLHL32/NR_136580:+:Intron|KLHL32/NM_001323257:+:Intron|KLHL32/NM_001286250:+:Intron|KLHL32/NM_052904:+:Intron|KLHL32/NM_001323260:+:Intron|KLHL32/NM_001323252:+:Intron; </t>
  </si>
  <si>
    <t>Anorexia, Bipolar, Schizophrenia</t>
  </si>
  <si>
    <t>rs12202969, rs2388334, rs9372625, rs9375188</t>
  </si>
  <si>
    <t xml:space="preserve">rs12202969 ~ Bipolar(+), Schizophrenia(+) ~ Intergenic; rs2388334 ~ Drink_Week(+), Anorexia(+), Bipolar(+) ~ Intergenic; rs9372625 ~ Drink_Week(+), Cannabis(+), Edu(+) ~ Intergenic; rs9375188 ~ Drink_Week(+), Bipolar(+), Anorexia(+), Edu(+) ~ Intergenic; </t>
  </si>
  <si>
    <t>rs72990858</t>
  </si>
  <si>
    <t xml:space="preserve">rs72990858 ~ Ever_Smoker(-), Edu(+) ~ Intergenic; </t>
  </si>
  <si>
    <t>rs2235997</t>
  </si>
  <si>
    <t xml:space="preserve">rs2235997 ~ Ever_Smoker(-), Drink_Week(-) ~ Intron:NR2E1; </t>
  </si>
  <si>
    <t xml:space="preserve">rs2235997 ~ Ever_Smoker(-), Drink_Week(-) ~ NR2E1/NM_003269:+:Intron|NR2E1/NM_001286102:+:Intron; </t>
  </si>
  <si>
    <t>rs453776, rs459809</t>
  </si>
  <si>
    <t xml:space="preserve">rs453776 ~ Ever_Smoker(-), Cannabis(-) ~ Intron:REV3L; rs459809 ~ Ever_Smoker(-), Cannabis(-) ~ Intron:REV3L; </t>
  </si>
  <si>
    <t xml:space="preserve">rs453776 ~ Ever_Smoker(-), Cannabis(-) ~ REV3L/NM_002912:-:Intron|REV3L/NM_001286432:-:Intron|REV3L/NM_001286431:-:Intron; rs459809 ~ Ever_Smoker(-), Cannabis(-) ~ REV3L/NM_002912:-:Intron|REV3L/NM_001286432:-:Intron|REV3L/NM_001286431:-:Intron; </t>
  </si>
  <si>
    <t>rs11153618</t>
  </si>
  <si>
    <t xml:space="preserve">rs11153618 ~ Cig_Day(+), Ever_Smoker(+) ~ Intergenic; </t>
  </si>
  <si>
    <t>rs1490384, rs9401891</t>
  </si>
  <si>
    <t xml:space="preserve">rs1490384 ~ Edu(+), Height(+) ~ Intergenic; rs9401891 ~ Ever_Smoker(-), Edu(+) ~ Intergenic; </t>
  </si>
  <si>
    <t>rs13218577</t>
  </si>
  <si>
    <t xml:space="preserve">rs13218577 ~ Schizophrenia(-), Edu(+) ~ Intron:PTPRK; </t>
  </si>
  <si>
    <t xml:space="preserve">rs13218577 ~ Schizophrenia(-), Edu(+) ~ PTPRK/NM_001291984:-:Intron|PTPRK/NM_002844:-:Intron|PTPRK/NM_001135648:-:Intron|PTPRK/NM_001291981:-:Intron|PTPRK/NM_001291983:-:Intron|PTPRK/NM_001291982:-:Intron; </t>
  </si>
  <si>
    <t>Cannabis, Cig_Day</t>
  </si>
  <si>
    <t>rs726091</t>
  </si>
  <si>
    <t xml:space="preserve">rs726091 ~ Cig_Day(+), Cannabis(-) ~ Intron:REPS1; </t>
  </si>
  <si>
    <t xml:space="preserve">rs726091 ~ Cig_Day(+), Cannabis(-) ~ REPS1/NM_001286612:-:Intron|REPS1/NM_001128617:-:Intron|REPS1/NM_031922:-:Intron|REPS1/NM_001286611:-:Intron; </t>
  </si>
  <si>
    <t>rs6929795</t>
  </si>
  <si>
    <t xml:space="preserve">rs6929795 ~ Ever_Smoker(+), Edu(-) ~ Intron:UTRN; </t>
  </si>
  <si>
    <t xml:space="preserve">rs6929795 ~ Ever_Smoker(+), Edu(-) ~ UTRN/NM_007124:+:Intron; </t>
  </si>
  <si>
    <t>rs11155821, rs7759578</t>
  </si>
  <si>
    <t xml:space="preserve">rs11155821 ~ ADHD(-), Edu(+) ~ Intron:ESR1; rs7759578 ~ Bipolar(+), Schizophrenia(+) ~ Intron:SYNE1; </t>
  </si>
  <si>
    <t xml:space="preserve">rs11155821 ~ ADHD(-), Edu(+) ~ ESR1/NM_001122742:+:Intron|ESR1/NM_001122741:+:Intron|ESR1/NM_001291230:+:Intron|ESR1/NM_001291241:+:Intron|ESR1/NM_001122740:+:Intron|ESR1/NM_000125:+:Intron|ESR1/NM_001328100:+:Intron; rs7759578 ~ Bipolar(+), Schizophrenia(+) ~ SYNE1/NM_182961:-:Intron|SYNE1/NM_033071:-:Intron; </t>
  </si>
  <si>
    <t>rs9384069</t>
  </si>
  <si>
    <t xml:space="preserve">rs9384069 ~ Ever_Smoker(+), Edu(-) ~ Intron:RGS17; </t>
  </si>
  <si>
    <t xml:space="preserve">rs9384069 ~ Ever_Smoker(+), Edu(-) ~ RGS17/NM_012419:-:Intron; </t>
  </si>
  <si>
    <t>rs9364753</t>
  </si>
  <si>
    <t xml:space="preserve">rs9364753 ~ Ever_Smoker(+), ADHD(+) ~ Intergenic; </t>
  </si>
  <si>
    <t>rs960145</t>
  </si>
  <si>
    <t xml:space="preserve">rs960145 ~ Bipolar(+), Schizophrenia(+) ~ Intron:RPS6KA2; </t>
  </si>
  <si>
    <t xml:space="preserve">rs960145 ~ Bipolar(+), Schizophrenia(+) ~ RPS6KA2/NM_001318937:-:Intron|RPS6KA2/NM_021135:-:Intron|RPS6KA2/NM_001006932:-:Intron|RPS6KA2/NM_001318936:-:Intron; </t>
  </si>
  <si>
    <t>rs3800546</t>
  </si>
  <si>
    <t xml:space="preserve">rs3800546 ~ Ever_Smoker(+), Edu(-) ~ Intron:WDR27; </t>
  </si>
  <si>
    <t xml:space="preserve">rs3800546 ~ Ever_Smoker(+), Edu(-) ~ WDR27/NR_146875:-:Intron|WDR27/NM_001350623:-:Intron|WDR27/NM_001202550:-:Intron|WDR27/NM_182552:-:Intron|WDR27/NM_001350625:-:Intron|WDR27/NM_001350624:-:Intron|WDR27/NR_146876:-:Intron; </t>
  </si>
  <si>
    <t>rs10807751, rs10950503, rs12668848, rs34043991</t>
  </si>
  <si>
    <t xml:space="preserve">rs10807751 ~ Age_Smoke_Init(+), Ever_Smoker(-) ~ Intron:MAD1L1; rs10950503 ~ Age_Smoke_Init(+), ADHD(-) ~ Intron:MAD1L1; rs12668848 ~ Bipolar(-), Schizophrenia(-) ~ Intron:MAD1L1; rs34043991 ~ Ever_Smoker(+), ADHD(+) ~ Intron:MAD1L1; </t>
  </si>
  <si>
    <t xml:space="preserve">rs10807751 ~ Age_Smoke_Init(+), Ever_Smoker(-) ~ MAD1L1/NM_001304525:-:Intron|MAD1L1/NM_001304524:-:Intron|MAD1L1/NM_001304523:-:Intron|MAD1L1/NM_003550:-:Intron|MAD1L1/NM_001013836:-:Intron|MAD1L1/NM_001013837:-:Intron; rs10950503 ~ Age_Smoke_Init(+), ADHD(-) ~ MAD1L1/NM_001304524:-:Intron|MAD1L1/NM_001304523:-:Intron|MAD1L1/NM_003550:-:Intron|MAD1L1/NM_001013836:-:Intron|MAD1L1/NM_001013837:-:Intron; rs12668848 ~ Bipolar(-), Schizophrenia(-) ~ MAD1L1/NM_001304524:-:Intron|MAD1L1/NM_001304523:-:Intron|MAD1L1/NM_003550:-:Intron|MAD1L1/NM_001013836:-:Intron|MAD1L1/NM_001013837:-:Intron; rs34043991 ~ Ever_Smoker(+), ADHD(+) ~ MAD1L1/NM_001304525:-:Intron|MAD1L1/NM_001304524:-:Intron|MAD1L1/NM_001304523:-:Intron|MAD1L1/NM_003550:-:Intron|MAD1L1/NM_001013836:-:Intron|MAD1L1/NM_001013837:-:Intron; </t>
  </si>
  <si>
    <t>rs10224497, rs4721347, rs7795126</t>
  </si>
  <si>
    <t xml:space="preserve">rs10224497 ~ Bipolar(-), Schizophrenia(-) ~ Intron:MAD1L1; rs4721347 ~ Age_Smoke_Init(+), Ever_Smoker(-) ~ Intron:MAD1L1; rs7795126 ~ Age_Smoke_Init(+), ADHD(-) ~ Intron:MAD1L1; </t>
  </si>
  <si>
    <t xml:space="preserve">rs10224497 ~ Bipolar(-), Schizophrenia(-) ~ MAD1L1/NM_001304524:-:Intron|MAD1L1/NM_001304523:-:Intron|MAD1L1/NM_003550:-:Intron|MAD1L1/NM_001013836:-:Intron|MAD1L1/NM_001013837:-:Intron; rs4721347 ~ Age_Smoke_Init(+), Ever_Smoker(-) ~ MAD1L1/NM_001304524:-:Intron|MAD1L1/NM_001304523:-:Intron|MAD1L1/NM_003550:-:Intron|MAD1L1/NM_001013836:-:Intron|MAD1L1/NM_001013837:-:Intron; rs7795126 ~ Age_Smoke_Init(+), ADHD(-) ~ MAD1L1/NM_001304524:-:Intron|MAD1L1/NM_001304523:-:Intron|MAD1L1/NM_003550:-:Intron|MAD1L1/NM_001013836:-:Intron|MAD1L1/NM_001013837:-:Intron; </t>
  </si>
  <si>
    <t>rs10266047, rs13237637, rs6964838</t>
  </si>
  <si>
    <t xml:space="preserve">rs10266047 ~ Age_Smoke_Init(+), Edu(+) ~ Intron:SDK1; rs13237637 ~ Age_Smoke_Init(+), Ever_Smoker(-) ~ Intron:SDK1; rs6964838 ~ Ever_Smoker(-), Edu(+) ~ Intron:SDK1; </t>
  </si>
  <si>
    <t xml:space="preserve">rs10266047 ~ Age_Smoke_Init(+), Edu(+) ~ SDK1/NM_152744:+:Intron; rs13237637 ~ Age_Smoke_Init(+), Ever_Smoker(-) ~ SDK1/NM_152744:+:Intron; rs6964838 ~ Ever_Smoker(-), Edu(+) ~ SDK1/NM_152744:+:Intron; </t>
  </si>
  <si>
    <t>rs10253861</t>
  </si>
  <si>
    <t xml:space="preserve">rs10253861 ~ Edu(+), Height(+) ~ Intron:GLCCI1; </t>
  </si>
  <si>
    <t xml:space="preserve">rs10253861 ~ Edu(+), Height(+) ~ GLCCI1/NM_138426:+:Intron; </t>
  </si>
  <si>
    <t>rs118134876</t>
  </si>
  <si>
    <t xml:space="preserve">rs118134876 ~ Bipolar(-), Edu(-) ~ Nonsynonymous:THSD7A; </t>
  </si>
  <si>
    <t xml:space="preserve">rs118134876 ~ Bipolar(-), Edu(-) ~ THSD7A/NM_015204:-:Nonsynonymous(CGC/Arg/R-&gt;CAC/His/H:Base2523/4974:Codon841/1658:Exon11/27):Exon; </t>
  </si>
  <si>
    <t xml:space="preserve">rs118134876 ~ Bipolar(-), Edu(-) ~ Intron:THSD7A; </t>
  </si>
  <si>
    <t>rs62439690, rs7810841</t>
  </si>
  <si>
    <t xml:space="preserve">rs62439690 ~ Ever_Smoker(+), Edu(-) ~ Intergenic; rs7810841 ~ Bipolar(-), Schizophrenia(-) ~ Intron:SP4; </t>
  </si>
  <si>
    <t xml:space="preserve">rs62439690 ~ Ever_Smoker(+), Edu(-) ~ Intergenic; rs7810841 ~ Bipolar(-), Schizophrenia(-) ~ SP4/NM_003112:+:Intron|SP4/NM_001326543:+:Intron|SP4/NM_001326542:+:Intron; </t>
  </si>
  <si>
    <t>rs112509803, rs2299098, rs79265434</t>
  </si>
  <si>
    <t xml:space="preserve">rs112509803 ~ Bipolar(+), Schizophrenia(+) ~ Intergenic; rs2299098 ~ ADHD(+), Edu(+) ~ Intron:GSDME; rs79265434 ~ Schizophrenia(+), Bipolar(+), Edu(+) ~ Intron:MPP6; </t>
  </si>
  <si>
    <t xml:space="preserve">rs112509803 ~ Bipolar(+), Schizophrenia(+) ~ Intergenic; rs2299098 ~ ADHD(+), Edu(+) ~ GSDME/NM_001127454:-:Intron|GSDME/NM_004403:-:Intron|GSDME/NM_001127453:-:Intron; rs79265434 ~ Schizophrenia(+), Bipolar(+), Edu(+) ~ MPP6/NM_001303037:+:Intron|MPP6/NM_016447:+:Intron; </t>
  </si>
  <si>
    <t>rs215600, rs9771228</t>
  </si>
  <si>
    <t xml:space="preserve">rs215600 ~ Cig_Day(-), Smoke_Ces(-), Edu(+) ~ Intron:PDE1C; rs9771228 ~ Smoke_Ces(+), Edu(-) ~ Intron:PDE1C; </t>
  </si>
  <si>
    <t xml:space="preserve">rs215600 ~ Cig_Day(-), Smoke_Ces(-), Edu(+) ~ PDE1C/NM_001191058:-:Intron|PDE1C/NM_001322058:-:Intron|PDE1C/NM_001322059:-:Intron; rs9771228 ~ Smoke_Ces(+), Edu(-) ~ PDE1C/NM_001191058:-:Intron|PDE1C/NM_001322058:-:Intron|PDE1C/NM_001322059:-:Intron; </t>
  </si>
  <si>
    <t>rs13250, rs4724354</t>
  </si>
  <si>
    <t xml:space="preserve">rs13250 ~ Age_Smoke_Init(-), Edu(-) ~ Exon:SNHG15; rs4724354 ~ Age_Smoke_Init(-), Ever_Smoker(+) ~ Intron:CCM2; </t>
  </si>
  <si>
    <t xml:space="preserve">rs13250 ~ Age_Smoke_Init(-), Edu(-) ~ SNHG15/NR_152597:-:Exon:Noncoding|SNHG15/NR_152594:-:Exon:Noncoding|SNHG15/NR_152595:-:Exon:Noncoding|SNHG15/NR_003697:-:Exon:Noncoding|SNHG15/NR_152596:-:Exon:Noncoding; rs4724354 ~ Age_Smoke_Init(-), Ever_Smoker(+) ~ CCM2/NR_030770:+:Intron|CCM2/NM_001167935:+:Intron|CCM2/NM_001167934:+:Intron|CCM2/NM_031443:+:Intron|CCM2/NM_001029835:+:Intron; </t>
  </si>
  <si>
    <t>rs35417702</t>
  </si>
  <si>
    <t xml:space="preserve">rs35417702 ~ ADHD(+), Schizophrenia(-), Edu(-) ~ Intron:CALN1; </t>
  </si>
  <si>
    <t xml:space="preserve">rs35417702 ~ ADHD(+), Schizophrenia(-), Edu(-) ~ CALN1/NM_001017440:-:Intron|CALN1/NM_031468:-:Intron; </t>
  </si>
  <si>
    <t>rs1167827, rs2529287</t>
  </si>
  <si>
    <t xml:space="preserve">rs1167827 ~ Cig_Day(+), Edu(-) ~ Utr3:HIP1; rs2529287 ~ Age_Smoke_Init(-), Cig_Day(+) ~ Intergenic; </t>
  </si>
  <si>
    <t xml:space="preserve">rs1167827 ~ Cig_Day(+), Edu(-) ~ HIP1/NM_001243198:-:Utr3:Exon|HIP1/NM_005338:-:Utr3:Exon; rs2529287 ~ Age_Smoke_Init(-), Cig_Day(+) ~ Intergenic; </t>
  </si>
  <si>
    <t>rs2247523</t>
  </si>
  <si>
    <t xml:space="preserve">rs2247523 ~ Bipolar(+), Schizophrenia(+) ~ Intron:PCLO; </t>
  </si>
  <si>
    <t xml:space="preserve">rs2247523 ~ Bipolar(+), Schizophrenia(+) ~ PCLO/NM_033026:-:Intron|PCLO/NM_014510:-:Intron; </t>
  </si>
  <si>
    <t>rs12704290</t>
  </si>
  <si>
    <t xml:space="preserve">rs12704290 ~ Bipolar(-), Schizophrenia(-) ~ Intron:GRM3; </t>
  </si>
  <si>
    <t xml:space="preserve">rs12704290 ~ Bipolar(-), Schizophrenia(-) ~ GRM3/NM_000840:+:Intron; </t>
  </si>
  <si>
    <t>rs10215082, rs4729068</t>
  </si>
  <si>
    <t xml:space="preserve">rs10215082 ~ ADHD(-), Ever_Smoker(-), Edu(+) ~ Intergenic; rs4729068 ~ Ever_Smoker(-), ADHD(-) ~ Intergenic; </t>
  </si>
  <si>
    <t>Age_Smoke_Init, Drink_Week, Ever_Smoker</t>
  </si>
  <si>
    <t>rs10238965, rs10253937</t>
  </si>
  <si>
    <t xml:space="preserve">rs10238965 ~ Age_Smoke_Init(+), Ever_Smoker(-) ~ Synonymous:FAM200A; rs10253937 ~ Ever_Smoker(-), Drink_Week(-) ~ Intergenic; </t>
  </si>
  <si>
    <t xml:space="preserve">rs10238965 ~ Age_Smoke_Init(+), Ever_Smoker(-) ~ FAM200A/NM_145111:-:Synonymous(TTG/Leu/L-&gt;TTA/Leu/L:Base187/1722:Codon63/574:Exon2/2):Exon; rs10253937 ~ Ever_Smoker(-), Drink_Week(-) ~ Intergenic; </t>
  </si>
  <si>
    <t>rs12705785, rs38748</t>
  </si>
  <si>
    <t xml:space="preserve">rs12705785 ~ Age_Smoke_Init(-), ADHD(+) ~ Intergenic; rs38748 ~ Age_Smoke_Init(-), Ever_Smoker(+) ~ Intron:IMMP2L; </t>
  </si>
  <si>
    <t xml:space="preserve">rs12705785 ~ Age_Smoke_Init(-), ADHD(+) ~ Intergenic; rs38748 ~ Age_Smoke_Init(-), Ever_Smoker(+) ~ IMMP2L/NM_001350963:-:Intron|IMMP2L/NM_032549:-:Intron|IMMP2L/NM_001350960:-:Intron|IMMP2L/NM_001244606:-:Intron|IMMP2L/NM_001350961:-:Intron|IMMP2L/NM_001350959:-:Intron|IMMP2L/NM_001350962:-:Intron; </t>
  </si>
  <si>
    <t>rs9969232</t>
  </si>
  <si>
    <t xml:space="preserve">rs9969232 ~ Age_Smoke_Init(-), ADHD(+) ~ Intron:FOXP2; </t>
  </si>
  <si>
    <t xml:space="preserve">rs9969232 ~ Age_Smoke_Init(-), ADHD(+) ~ FOXP2/NR_033766:+:Intron|FOXP2/NM_014491:+:Intron|FOXP2/NM_001172766:+:Intron|FOXP2/NR_033767:+:Intron|FOXP2/NM_148900:+:Intron|FOXP2/NM_148898:+:Intron|FOXP2/NM_148899:+:Intron|FOXP2/NM_001172767:+:Intron; </t>
  </si>
  <si>
    <t>Bipolar, Major_Depression</t>
  </si>
  <si>
    <t>rs10233018, rs17488728, rs7795627, rs7807019</t>
  </si>
  <si>
    <t xml:space="preserve">rs10233018 ~ Smoke_Ces(+), Ever_Smoker(+), Major_Depression(+), Edu(-) ~ Intergenic; rs17488728 ~ Bipolar(-), Edu(-) ~ Intergenic; rs7795627 ~ Smoke_Ces(+), Major_Depression(+) ~ Intron:CTTNBP2; rs7807019 ~ Smoke_Ces(+), Edu(-) ~ Intergenic; </t>
  </si>
  <si>
    <t xml:space="preserve">rs10233018 ~ Smoke_Ces(+), Ever_Smoker(+), Major_Depression(+), Edu(-) ~ Intergenic; rs17488728 ~ Bipolar(-), Edu(-) ~ Intergenic; rs7795627 ~ Smoke_Ces(+), Major_Depression(+) ~ CTTNBP2/NM_033427:-:Intron; rs7807019 ~ Smoke_Ces(+), Edu(-) ~ Intergenic; </t>
  </si>
  <si>
    <t>rs10953957, rs1348442, rs2218378</t>
  </si>
  <si>
    <t xml:space="preserve">rs10953957 ~ Ever_Smoker(+), ADHD(+) ~ Intergenic; rs1348442 ~ ADHD(+), Height(+) ~ Intron:CADPS2; rs2218378 ~ ADHD(+), Height(+) ~ Intron:CADPS2; </t>
  </si>
  <si>
    <t xml:space="preserve">rs10953957 ~ Ever_Smoker(+), ADHD(+) ~ Intergenic; rs1348442 ~ ADHD(+), Height(+) ~ CADPS2/NM_001009571:-:Intron|CADPS2/NM_017954:-:Intron|CADPS2/NM_001167940:-:Intron; rs2218378 ~ ADHD(+), Height(+) ~ CADPS2/NM_001009571:-:Intron|CADPS2/NM_017954:-:Intron|CADPS2/NM_001167940:-:Intron; </t>
  </si>
  <si>
    <t>rs339054</t>
  </si>
  <si>
    <t xml:space="preserve">rs339054 ~ Edu(+), Height(-) ~ Intron:CALU; </t>
  </si>
  <si>
    <t xml:space="preserve">rs339054 ~ Edu(+), Height(-) ~ CALU/NR_074086:+:Intron|CALU/NM_001199673:+:Intron|CALU/NM_001219:+:Intron|CALU/NM_001130674:+:Intron|CALU/NM_001199671:+:Intron|CALU/NM_001199672:+:Intron; </t>
  </si>
  <si>
    <t>rs4728278</t>
  </si>
  <si>
    <t xml:space="preserve">rs4728278 ~ Ever_Smoker(+), Edu(-) ~ Intron:CHCHD3; </t>
  </si>
  <si>
    <t xml:space="preserve">rs4728278 ~ Ever_Smoker(+), Edu(-) ~ CHCHD3/NM_017812:-:Intron|CHCHD3/NM_001317177:-:Intron|CHCHD3/NR_133671:-:Intron|CHCHD3/NM_001317178:-:Intron; </t>
  </si>
  <si>
    <t>rs11772444, rs13246630, rs2345667, rs2971970</t>
  </si>
  <si>
    <t xml:space="preserve">rs11772444 ~ Ever_Smoker(+), Edu(-) ~ Intron:EXOC4; rs13246630 ~ Ever_Smoker(-), ADHD(-) ~ Intron:LRGUK; rs2345667 ~ Age_Smoke_Init(-), Ever_Smoker(+) ~ Intron:EXOC4; rs2971970 ~ Age_Smoke_Init(+), Edu(+) ~ Intron:EXOC4; </t>
  </si>
  <si>
    <t xml:space="preserve">rs11772444 ~ Ever_Smoker(+), Edu(-) ~ EXOC4/NM_021807:+:Intron; rs13246630 ~ Ever_Smoker(-), ADHD(-) ~ LRGUK/NM_144648:+:Intron; rs2345667 ~ Age_Smoke_Init(-), Ever_Smoker(+) ~ EXOC4/NM_021807:+:Intron; rs2971970 ~ Age_Smoke_Init(+), Edu(+) ~ EXOC4/NM_021807:+:Intron; </t>
  </si>
  <si>
    <t>rs3812281</t>
  </si>
  <si>
    <t xml:space="preserve">rs3812281 ~ Ever_Smoker(+), Edu(-) ~ Intron:CNOT4; </t>
  </si>
  <si>
    <t xml:space="preserve">rs3812281 ~ Ever_Smoker(+), Edu(-) ~ CNOT4/NM_013316:-:Intron|CNOT4/NM_001190847:-:Intron|CNOT4/NM_001190849:-:Intron|CNOT4/NM_001190850:-:Intron|CNOT4/NM_001190848:-:Intron|CNOT4/NM_001008225:-:Intron; </t>
  </si>
  <si>
    <t>rs3735025, rs3735026, rs983708</t>
  </si>
  <si>
    <t xml:space="preserve">rs3735025 ~ Bipolar(-), Schizophrenia(-) ~ Utr3:DGKI; rs3735026 ~ Schizophrenia(-), Edu(-) ~ Utr3:DGKI; rs983708 ~ Cannabis(-), Edu(-) ~ Intergenic; </t>
  </si>
  <si>
    <t xml:space="preserve">rs3735025 ~ Bipolar(-), Schizophrenia(-) ~ DGKI/NM_001321708:-:Utr3:Exon|DGKI/NM_001321710:-:Utr3:Exon|DGKI/NM_004717:-:Utr3:Exon|DGKI/NM_001321709:-:Utr3:Exon; rs3735026 ~ Schizophrenia(-), Edu(-) ~ DGKI/NM_001321708:-:Utr3:Exon|DGKI/NM_001321710:-:Utr3:Exon|DGKI/NM_004717:-:Utr3:Exon|DGKI/NM_001321709:-:Utr3:Exon; rs983708 ~ Cannabis(-), Edu(-) ~ Intergenic; </t>
  </si>
  <si>
    <t>rs10265001</t>
  </si>
  <si>
    <t xml:space="preserve">rs10265001 ~ Bipolar(+), Schizophrenia(+) ~ Intergenic; </t>
  </si>
  <si>
    <t>rs4726481, rs713598</t>
  </si>
  <si>
    <t xml:space="preserve">rs4726481 ~ Ever_Smoker(+), Drink_Week(-) ~ Intergenic; rs713598 ~ Drink_Week(-), Bipolar(+) ~ Nonsynonymous:TAS2R38; </t>
  </si>
  <si>
    <t xml:space="preserve">rs4726481 ~ Ever_Smoker(+), Drink_Week(-) ~ Intergenic; rs713598 ~ Drink_Week(-), Bipolar(+) ~ TAS2R38/NM_176817:-:Nonsynonymous(GCA/Ala/A-&gt;CCA/Pro/P:Base146/1002:Codon49/334:Exon1/1):Exon; </t>
  </si>
  <si>
    <t xml:space="preserve">rs4726481 ~ Ever_Smoker(+), Drink_Week(-) ~ Intergenic; rs713598 ~ Drink_Week(-), Bipolar(+) ~ TAS2R38/NM_176817:-:Nonsynonymous(GCT/Ala/A-&gt;GTT/Val/V:Base786/1002:Codon262/334:Exon1/1):Exon; </t>
  </si>
  <si>
    <t>Drink_Week, Ever_Smoker, Smoke_Ces</t>
  </si>
  <si>
    <t>rs6951574</t>
  </si>
  <si>
    <t xml:space="preserve">rs6951574 ~ Ever_Smoker(+), Smoke_Ces(+), Drink_Week(+) ~ Intergenic; </t>
  </si>
  <si>
    <t>rs2952251</t>
  </si>
  <si>
    <t xml:space="preserve">rs2952251 ~ Ever_Smoker(+), Anorexia(+) ~ Intron:MSRA; </t>
  </si>
  <si>
    <t xml:space="preserve">rs2952251 ~ Ever_Smoker(+), Anorexia(+) ~ MSRA/NM_001135670:+:Intron|MSRA/NM_012331:+:Intron|MSRA/NM_001135671:+:Intron|MSRA/NM_001199729:+:Intron; </t>
  </si>
  <si>
    <t>rs11786924, rs57924812</t>
  </si>
  <si>
    <t xml:space="preserve">rs11786924 ~ Ever_Smoker(+), ADHD(+) ~ Intergenic; rs57924812 ~ Ever_Smoker(+), ADHD(+), Edu(-) ~ Intron:LINC00681|LOC340357; </t>
  </si>
  <si>
    <t xml:space="preserve">rs11786924 ~ Ever_Smoker(+), ADHD(+) ~ Intergenic; rs57924812 ~ Ever_Smoker(+), ADHD(+), Edu(-) ~ LOC340357/NR_015383:-:Intron|LOC340357/NR_152742:-:Intron|LINC00681/NR_102423:+:Intron; </t>
  </si>
  <si>
    <t>rs4739249</t>
  </si>
  <si>
    <t xml:space="preserve">rs4739249 ~ ADHD(-), Edu(+) ~ Intergenic; </t>
  </si>
  <si>
    <t>rs1042992, rs73219805</t>
  </si>
  <si>
    <t xml:space="preserve">rs1042992 ~ Bipolar(+), Schizophrenia(+) ~ Utr3:BNIP3L; rs73219805 ~ Schizophrenia(+), Edu(+) ~ Intergenic; </t>
  </si>
  <si>
    <t xml:space="preserve">rs1042992 ~ Bipolar(+), Schizophrenia(+) ~ BNIP3L/NM_004331:+:Utr3:Exon|BNIP3L/NM_001330491:+:Utr3:Exon; rs73219805 ~ Schizophrenia(+), Edu(+) ~ Intergenic; </t>
  </si>
  <si>
    <t>rs11780834, rs11783093, rs1565735, rs72477506</t>
  </si>
  <si>
    <t xml:space="preserve">rs11780834 ~ Smoke_Ces(-), ADHD(-) ~ Intergenic; rs11783093 ~ Smoke_Ces(-), Ever_Smoker(-), Schizophrenia(-) ~ Intergenic; rs1565735 ~ Cig_Day(+), Age_Smoke_Init(+), Smoke_Ces(-), Ever_Smoker(-) ~ Intergenic; rs72477506 ~ Age_Smoke_Init(+), ADHD(-) ~ Intron:EPHX2; </t>
  </si>
  <si>
    <t xml:space="preserve">rs11780834 ~ Smoke_Ces(-), ADHD(-) ~ Intergenic; rs11783093 ~ Smoke_Ces(-), Ever_Smoker(-), Schizophrenia(-) ~ Intergenic; rs1565735 ~ Cig_Day(+), Age_Smoke_Init(+), Smoke_Ces(-), Ever_Smoker(-) ~ Intergenic; rs72477506 ~ Age_Smoke_Init(+), ADHD(-) ~ EPHX2/NM_001256483:+:Intron|EPHX2/NM_001979:+:Intron|EPHX2/NM_001256482:+:Intron|EPHX2/NM_001256484:+:Intron; </t>
  </si>
  <si>
    <t>rs2725370</t>
  </si>
  <si>
    <t xml:space="preserve">rs2725370 ~ Ever_Smoker(-), Edu(+) ~ Intergenic; </t>
  </si>
  <si>
    <t>rs117396993, rs2953928, rs2980377</t>
  </si>
  <si>
    <t xml:space="preserve">rs117396993 ~ ADHD(+), Bipolar(+) ~ Intergenic; rs2953928 ~ Bipolar(+), Schizophrenia(+) ~ Intergenic; rs2980377 ~ Age_Smoke_Init(-), Cig_Day(+) ~ Intron:UNC5D; </t>
  </si>
  <si>
    <t xml:space="preserve">rs117396993 ~ ADHD(+), Bipolar(+) ~ Intergenic; rs2953928 ~ Bipolar(+), Schizophrenia(+) ~ Intergenic; rs2980377 ~ Age_Smoke_Init(-), Cig_Day(+) ~ UNC5D/NM_080872:+:Intron; </t>
  </si>
  <si>
    <t>rs2293971, rs4739558</t>
  </si>
  <si>
    <t xml:space="preserve">rs2293971 ~ Bipolar(-), Schizophrenia(-) ~ Intron:FGFR1; rs4739558 ~ Age_Smoke_Init(+), Ever_Smoker(-) ~ Intergenic; </t>
  </si>
  <si>
    <t xml:space="preserve">rs2293971 ~ Bipolar(-), Schizophrenia(-) ~ FGFR1/NM_001174066:-:Intron|FGFR1/NM_023105:-:Intron|FGFR1/NM_001354368:-:Intron|FGFR1/NM_023106:-:Intron|FGFR1/NM_001354370:-:Intron|FGFR1/NM_001354367:-:Intron|FGFR1/NM_015850:-:Intron|FGFR1/NM_001354369:-:Intron|FGFR1/NM_023110:-:Intron|FGFR1/NM_001174065:-:Intron|FGFR1/NM_001174063:-:Intron|FGFR1/NM_001174064:-:Intron|FGFR1/NM_001174067:-:Intron; rs4739558 ~ Age_Smoke_Init(+), Ever_Smoker(-) ~ Intergenic; </t>
  </si>
  <si>
    <t>Anorexia, Major_Depression</t>
  </si>
  <si>
    <t>rs2589912</t>
  </si>
  <si>
    <t xml:space="preserve">rs2589912 ~ Anorexia(-), Major_Depression(-) ~ Intergenic; </t>
  </si>
  <si>
    <t>rs6471607</t>
  </si>
  <si>
    <t xml:space="preserve">rs6471607 ~ Bipolar(+), Schizophrenia(+) ~ Intergenic; </t>
  </si>
  <si>
    <t>Cannabis, Cig_Day, Drink_Week</t>
  </si>
  <si>
    <t>rs1217105, rs67801322, rs790564</t>
  </si>
  <si>
    <t xml:space="preserve">rs1217105 ~ Drink_Week(+), Cannabis(+) ~ Intergenic; rs67801322 ~ Drink_Week(-), Schizophrenia(-) ~ Intergenic; rs790564 ~ Cig_Day(-), Drink_Week(+) ~ Intergenic; </t>
  </si>
  <si>
    <t>rs62507575</t>
  </si>
  <si>
    <t xml:space="preserve">rs62507575 ~ Ever_Smoker(+), Edu(+) ~ Intergenic; </t>
  </si>
  <si>
    <t>Age_Smoke_Init, Cannabis, Drink_Week, Ever_Smoker</t>
  </si>
  <si>
    <t>rs1814032, rs7825809, rs9297905</t>
  </si>
  <si>
    <t xml:space="preserve">rs1814032 ~ Drink_Week(-), Cannabis(-) ~ Intron:RUNX1T1; rs7825809 ~ Ever_Smoker(-), Schizophrenia(-) ~ Intergenic; rs9297905 ~ Age_Smoke_Init(+), Ever_Smoker(-) ~ Intergenic; </t>
  </si>
  <si>
    <t xml:space="preserve">rs1814032 ~ Drink_Week(-), Cannabis(-) ~ RUNX1T1/NM_175636:-:Intron|RUNX1T1/NM_001198633:-:Intron|RUNX1T1/NM_175635:-:Intron|RUNX1T1/NM_001198634:-:Intron|RUNX1T1/NM_004349:-:Intron|RUNX1T1/NM_175634:-:Intron|RUNX1T1/NM_001198631:-:Intron|RUNX1T1/NM_001198629:-:Intron|RUNX1T1/NM_001198632:-:Intron|RUNX1T1/NM_001198628:-:Intron|RUNX1T1/NM_001198679:-:Intron|RUNX1T1/NM_001198630:-:Intron|RUNX1T1/NM_001198626:-:Intron|RUNX1T1/NM_001198627:-:Intron|RUNX1T1/NM_001198625:-:Intron; rs7825809 ~ Ever_Smoker(-), Schizophrenia(-) ~ Intergenic; rs9297905 ~ Age_Smoke_Init(+), Ever_Smoker(-) ~ Intergenic; </t>
  </si>
  <si>
    <t>rs2006853</t>
  </si>
  <si>
    <t xml:space="preserve">rs2006853 ~ Ever_Smoker(+), Edu(-) ~ Intergenic; </t>
  </si>
  <si>
    <t>rs11995488, rs7817163</t>
  </si>
  <si>
    <t xml:space="preserve">rs11995488 ~ Age_Smoke_Init(+), Cig_Day(-) ~ Intergenic; rs7817163 ~ Age_Smoke_Init(+), Ever_Smoker(-), ADHD(-) ~ Intron:TMEM71; </t>
  </si>
  <si>
    <t xml:space="preserve">rs11995488 ~ Age_Smoke_Init(+), Cig_Day(-) ~ Intergenic; rs7817163 ~ Age_Smoke_Init(+), Ever_Smoker(-), ADHD(-) ~ TMEM71/NM_001145153:-:Intron|TMEM71/NM_144649:-:Intron; </t>
  </si>
  <si>
    <t>rs62529995</t>
  </si>
  <si>
    <t xml:space="preserve">rs62529995 ~ Cig_Day(-), Schizophrenia(-) ~ Intergenic; </t>
  </si>
  <si>
    <t>rs13260666</t>
  </si>
  <si>
    <t xml:space="preserve">rs13260666 ~ Ever_Smoker(+), Cannabis(+) ~ Intron:PTK2; </t>
  </si>
  <si>
    <t xml:space="preserve">rs13260666 ~ Ever_Smoker(+), Cannabis(+) ~ PTK2/NM_001352752:-:Intron|PTK2/NM_001352750:-:Intron|PTK2/NM_001352751:-:Intron|PTK2/NM_001352749:-:Intron|PTK2/NM_001352728:-:Intron|PTK2/NM_001352741:-:Intron|PTK2/NM_001352746:-:Intron|PTK2/NM_001352745:-:Intron|PTK2/NM_001352694:-:Intron|PTK2/NM_001352742:-:Intron|PTK2/NM_005607:-:Intron|PTK2/NR_148039:-:Intron|PTK2/NM_153831:-:Intron|PTK2/NM_001352729:-:Intron|PTK2/NM_001352720:-:Intron|PTK2/NM_001352744:-:Intron|PTK2/NM_001352727:-:Intron|PTK2/NM_001352695:-:Intron|PTK2/NM_001352733:-:Intron|PTK2/NM_001352717:-:Intron|PTK2/NM_001352718:-:Intron|PTK2/NR_148038:-:Intron|PTK2/NM_001352721:-:Intron|PTK2/NM_001352743:-:Intron|PTK2/NM_001352719:-:Intron|PTK2/NM_001352734:-:Intron|PTK2/NM_001352713:-:Intron|PTK2/NM_001352740:-:Intron|PTK2/NM_001199649:-:Intron|PTK2/NM_001352739:-:Intron|PTK2/NM_001352738:-:Intron|PTK2/NM_001352732:-:Intron|PTK2/NM_001352725:-:Intron|PTK2/NM_001352737:-:Intron|PTK2/NM_001352715:-:Intron|PTK2/NM_001316342:-:Intron|PTK2/NM_001352726:-:Intron|PTK2/NM_001352723:-:Intron|PTK2/NM_001352711:-:Intron|PTK2/NM_001352736:-:Intron|PTK2/NM_001352722:-:Intron|PTK2/NM_001352706:-:Intron|PTK2/NM_001352730:-:Intron|PTK2/NM_001352714:-:Intron|PTK2/NM_001352747:-:Intron|PTK2/NM_001352696:-:Intron|PTK2/NM_001352735:-:Intron|PTK2/NM_001352724:-:Intron|PTK2/NM_001352705:-:Intron|PTK2/NR_148036:-:Intron|PTK2/NM_001352708:-:Intron|PTK2/NM_001352704:-:Intron|PTK2/NM_001352710:-:Intron|PTK2/NM_001352700:-:Intron|PTK2/NM_001352716:-:Intron|PTK2/NR_148037:-:Intron|PTK2/NM_001352709:-:Intron|PTK2/NM_001352731:-:Intron|PTK2/NM_001352707:-:Intron|PTK2/NM_001352699:-:Intron|PTK2/NM_001352701:-:Intron|PTK2/NM_001352698:-:Intron|PTK2/NM_001352703:-:Intron|PTK2/NM_001352697:-:Intron|PTK2/NM_001352702:-:Intron|PTK2/NM_001352712:-:Intron; </t>
  </si>
  <si>
    <t>rs4129585, rs8180995</t>
  </si>
  <si>
    <t xml:space="preserve">rs4129585 ~ Anorexia(-), Schizophrenia(-), Edu(+) ~ Intron:TSNARE1; rs8180995 ~ Bipolar(-), Schizophrenia(-) ~ Intron:TSNARE1; </t>
  </si>
  <si>
    <t xml:space="preserve">rs4129585 ~ Anorexia(-), Schizophrenia(-), Edu(+) ~ TSNARE1/NM_145003:-:Intron; rs8180995 ~ Bipolar(-), Schizophrenia(-) ~ TSNARE1/NM_145003:-:Intron; </t>
  </si>
  <si>
    <t>rs11774212, rs11777703, rs1480000, rs750472</t>
  </si>
  <si>
    <t xml:space="preserve">rs11774212 ~ Cig_Day(+), Edu(+) ~ Intron:CYHR1; rs11777703 ~ ADHD(-), Edu(+) ~ Normal_Splice_Site:PPP1R16A; rs1480000 ~ Ever_Smoker(+), ADHD(+) ~ Intergenic; rs750472 ~ Ever_Smoker(-), Edu(+) ~ Utr5:FOXH1; </t>
  </si>
  <si>
    <t xml:space="preserve">rs11774212 ~ Cig_Day(+), Edu(+) ~ CYHR1/NM_001330618:-:Intron|CYHR1/NM_138496:-:Intron; rs11777703 ~ ADHD(-), Edu(+) ~ PPP1R16A/NM_001329443:+:Normal_Splice_Site:Utr5:Exon|PPP1R16A/NM_032902:+:Normal_Splice_Site:Utr5:Exon|PPP1R16A/NM_001329442:+:Normal_Splice_Site:Utr5:Exon; rs1480000 ~ Ever_Smoker(+), ADHD(+) ~ Intergenic; rs750472 ~ Ever_Smoker(-), Edu(+) ~ FOXH1/NM_003923:-:Utr5:Exon; </t>
  </si>
  <si>
    <t xml:space="preserve">rs11774212 ~ Cig_Day(+), Edu(+) ~ Intron:CYHR1; rs11777703 ~ ADHD(-), Edu(+) ~ Normal_Splice_Site:PPP1R16A; rs1480000 ~ Ever_Smoker(+), ADHD(+) ~ Intergenic; rs750472 ~ Ever_Smoker(-), Edu(+) ~ Intergenic; </t>
  </si>
  <si>
    <t xml:space="preserve">rs11774212 ~ Cig_Day(+), Edu(+) ~ Intron:CYHR1; rs11777703 ~ ADHD(-), Edu(+) ~ Utr5:PPP1R16A; rs1480000 ~ Ever_Smoker(+), ADHD(+) ~ Utr5:FOXH1; rs750472 ~ Ever_Smoker(-), Edu(+) ~ Utr5:FOXH1; </t>
  </si>
  <si>
    <t>rs12006296</t>
  </si>
  <si>
    <t xml:space="preserve">rs12006296 ~ Age_Smoke_Init(+), Edu(+) ~ Intergenic; </t>
  </si>
  <si>
    <t>rs10977116, rs913588</t>
  </si>
  <si>
    <t xml:space="preserve">rs10977116 ~ Cig_Day(-), Edu(-) ~ Intron:PTPRD; rs913588 ~ Schizophrenia(+), Height(-) ~ Nonsynonymous:KDM4C; </t>
  </si>
  <si>
    <t xml:space="preserve">rs10977116 ~ Cig_Day(-), Edu(-) ~ PTPRD/NM_001171025:-:Intron|PTPRD/NM_130393:-:Intron|PTPRD/NM_001040712:-:Intron|PTPRD/NM_130392:-:Intron|PTPRD/NM_130391:-:Intron|PTPRD/NM_002839:-:Intron; rs913588 ~ Schizophrenia(+), Height(-) ~ KDM4C/NM_001304340:+:Nonsynonymous(GTA/Val/V-&gt;ATA/Ile/I:Base2351/2406:Codon784/802:Exon20/20):Exon|KDM4C/NR_148678:+:Exon:Noncoding|KDM4C/NR_148680:+:Exon:Noncoding|KDM4C/NM_015061:+:Nonsynonymous(GTA/Val/V-&gt;ATA/Ile/I:Base3116/3171:Codon1039/1057:Exon22/22):Exon|KDM4C/NM_001304339:+:Utr3:Exon|KDM4C/NR_148677:+:Exon:Noncoding|KDM4C/NM_001353997:+:Nonsynonymous(GTA/Val/V-&gt;ATA/Ile/I:Base3215/3270:Codon1072/1090:Exon23/23):Exon|KDM4C/NM_001354001:+:Nonsynonymous(GTA/Val/V-&gt;ATA/Ile/I:Base1805/1860:Codon602/620:Exon23/23):Exon|KDM4C/NR_148679:+:Exon:Noncoding|KDM4C/NM_001354000:+:Nonsynonymous(GTA/Val/V-&gt;ATA/Ile/I:Base1805/1860:Codon602/620:Exon23/23):Exon|KDM4C/NM_001353999:+:Nonsynonymous(GTA/Val/V-&gt;ATA/Ile/I:Base1904/1959:Codon635/653:Exon24/24):Exon; </t>
  </si>
  <si>
    <t xml:space="preserve">rs10977116 ~ Cig_Day(-), Edu(-) ~ Intron:PTPRD; rs913588 ~ Schizophrenia(+), Height(-) ~ Intron:KDM4C; </t>
  </si>
  <si>
    <t>rs13294439, rs7029718</t>
  </si>
  <si>
    <t xml:space="preserve">rs13294439 ~ Age_Smoke_Init(+), Edu(+) ~ Intergenic; rs7029718 ~ Bipolar(+), Edu(+) ~ Intergenic; </t>
  </si>
  <si>
    <t>rs10967586</t>
  </si>
  <si>
    <t xml:space="preserve">rs10967586 ~ Bipolar(+), Schizophrenia(+) ~ Intergenic; </t>
  </si>
  <si>
    <t>rs1246263, rs2378662</t>
  </si>
  <si>
    <t xml:space="preserve">rs1246263 ~ Ever_Smoker(+), ADHD(+) ~ Intergenic; rs2378662 ~ Age_Smoke_Init(-), Ever_Smoker(+) ~ Intron:LOC101927575; </t>
  </si>
  <si>
    <t xml:space="preserve">rs1246263 ~ Ever_Smoker(+), ADHD(+) ~ Intergenic; rs2378662 ~ Age_Smoke_Init(-), Ever_Smoker(+) ~ LOC101927575/NR_110995:+:Intron; </t>
  </si>
  <si>
    <t>rs13284782, rs2222133, rs34703797</t>
  </si>
  <si>
    <t xml:space="preserve">rs13284782 ~ Smoke_Ces(+), Ever_Smoker(+) ~ Intergenic; rs2222133 ~ Smoke_Ces(+), Height(-) ~ Intergenic; rs34703797 ~ Smoke_Ces(+), ADHD(-) ~ Intergenic; </t>
  </si>
  <si>
    <t>rs11789013</t>
  </si>
  <si>
    <t xml:space="preserve">rs11789013 ~ ADHD(+), Major_Depression(+), Edu(-) ~ Intron:ZNF462; </t>
  </si>
  <si>
    <t xml:space="preserve">rs11789013 ~ ADHD(+), Major_Depression(+), Edu(-) ~ ZNF462/NM_021224:+:Intron|ZNF462/NM_001347997:+:Intron; </t>
  </si>
  <si>
    <t>rs10759934, rs10983776, rs7021145, rs7858026</t>
  </si>
  <si>
    <t xml:space="preserve">rs10759934 ~ Ever_Smoker(-), Major_Depression(-) ~ Intergenic; rs10983776 ~ Ever_Smoker(-), ADHD(-) ~ Intergenic; rs7021145 ~ Age_Smoke_Init(+), Ever_Smoker(-) ~ Intergenic; rs7858026 ~ Bipolar(-), Schizophrenia(-) ~ Intron:ASTN2; </t>
  </si>
  <si>
    <t xml:space="preserve">rs10759934 ~ Ever_Smoker(-), Major_Depression(-) ~ Intergenic; rs10983776 ~ Ever_Smoker(-), ADHD(-) ~ Intergenic; rs7021145 ~ Age_Smoke_Init(+), Ever_Smoker(-) ~ Intergenic; rs7858026 ~ Bipolar(-), Schizophrenia(-) ~ ASTN2/NM_014010:-:Intron; </t>
  </si>
  <si>
    <t>rs4837631</t>
  </si>
  <si>
    <t xml:space="preserve">rs4837631 ~ Ever_Smoker(-), Schizophrenia(-) ~ Intron:BRINP1; </t>
  </si>
  <si>
    <t xml:space="preserve">rs4837631 ~ Ever_Smoker(-), Schizophrenia(-) ~ BRINP1/NM_014618:-:Intron; </t>
  </si>
  <si>
    <t>rs10818604, rs12375949</t>
  </si>
  <si>
    <t xml:space="preserve">rs10818604 ~ Age_Smoke_Init(+), Edu(+) ~ Intron:TTLL11; rs12375949 ~ Cig_Day(-), Edu(+) ~ Intron:TTLL11; </t>
  </si>
  <si>
    <t xml:space="preserve">rs10818604 ~ Age_Smoke_Init(+), Edu(+) ~ TTLL11/NM_001139442:-:Intron; rs12375949 ~ Cig_Day(-), Edu(+) ~ TTLL11/NM_001139442:-:Intron; </t>
  </si>
  <si>
    <t>rs10986578, rs111810394</t>
  </si>
  <si>
    <t xml:space="preserve">rs10986578 ~ Cig_Day(-), Smoke_Ces(-) ~ Intron:SCAI; rs111810394 ~ Smoke_Ces(-), Ever_Smoker(-) ~ Intron:RABEPK; </t>
  </si>
  <si>
    <t xml:space="preserve">rs10986578 ~ Cig_Day(-), Smoke_Ces(-) ~ SCAI/NM_001144877:-:Intron|SCAI/NM_173690:-:Intron; rs111810394 ~ Smoke_Ces(-), Ever_Smoker(-) ~ RABEPK/NM_001174153:+:Intron|RABEPK/NM_001174152:+:Intron|RABEPK/NM_005833:+:Intron; </t>
  </si>
  <si>
    <t>rs3124505</t>
  </si>
  <si>
    <t xml:space="preserve">rs3124505 ~ Ever_Smoker(+), Schizophrenia(+) ~ Intron:PTPA; </t>
  </si>
  <si>
    <t xml:space="preserve">rs3124505 ~ Ever_Smoker(+), Schizophrenia(+) ~ PTPA/NM_021131:+:Intron|PTPA/NM_001271832:+:Intron|PTPA/NM_178003:+:Intron|PTPA/NM_178000:+:Intron|PTPA/NM_178001:+:Intron|PTPA/NM_001193397:+:Intron; </t>
  </si>
  <si>
    <t>rs4382592, rs4962223</t>
  </si>
  <si>
    <t xml:space="preserve">rs4382592 ~ Ever_Smoker(-), Edu(+) ~ Intron:MED27; rs4962223 ~ Age_Smoke_Init(-), Ever_Smoker(+) ~ Intron:MED27; </t>
  </si>
  <si>
    <t xml:space="preserve">rs4382592 ~ Ever_Smoker(-), Edu(+) ~ MED27/NM_001253881:-:Intron|MED27/NM_004269:-:Intron; rs4962223 ~ Age_Smoke_Init(-), Ever_Smoker(+) ~ MED27/NM_001253881:-:Intron|MED27/NM_004269:-:Intron; </t>
  </si>
  <si>
    <t>rs113382419, rs3025327</t>
  </si>
  <si>
    <t xml:space="preserve">rs113382419 ~ Smoke_Ces(+), Ever_Smoker(+) ~ Intergenic; rs3025327 ~ Cig_Day(+), Smoke_Ces(+), Ever_Smoker(+) ~ Intergenic; </t>
  </si>
  <si>
    <t>rs11137379, rs73581580</t>
  </si>
  <si>
    <t xml:space="preserve">rs11137379 ~ Bipolar(+), Schizophrenia(+) ~ Intergenic; rs73581580 ~ Age_Smoke_Init(-), Edu(-) ~ Intron:EXD3; </t>
  </si>
  <si>
    <t xml:space="preserve">rs11137379 ~ Bipolar(+), Schizophrenia(+) ~ Intergenic; rs73581580 ~ Age_Smoke_Init(-), Edu(-) ~ EXD3/NM_017820:-:Intron; </t>
  </si>
  <si>
    <t>rs2249698</t>
  </si>
  <si>
    <t xml:space="preserve">rs2249698 ~ Ever_Smoker(+), Height(-) ~ Intergenic; </t>
  </si>
  <si>
    <t>rs10905461, rs2483936</t>
  </si>
  <si>
    <t xml:space="preserve">rs10905461 ~ Cig_Day(-), Ever_Smoker(-) ~ Intergenic; rs2483936 ~ Cig_Day(+), ADHD(+) ~ Intergenic; </t>
  </si>
  <si>
    <t>rs1291821, rs1888187</t>
  </si>
  <si>
    <t xml:space="preserve">rs1291821 ~ Ever_Smoker(+), Edu(-) ~ Intron:CELF2|CELF2-AS2; rs1888187 ~ Cig_Day(-), Edu(-) ~ Exon:CELF2-AS2; </t>
  </si>
  <si>
    <t xml:space="preserve">rs1291821 ~ Ever_Smoker(+), Edu(-) ~ CELF2/NM_001326318:+:Intron|CELF2/NM_001326317:+:Intron|CELF2/NM_001326321:+:Intron|CELF2/NM_001326320:+:Intron|CELF2/NM_001326319:+:Intron|CELF2/NM_001326323:+:Intron|CELF2/NM_001326324:+:Intron|CELF2/NM_001326325:+:Intron|CELF2/NM_001326327:+:Intron|CELF2/NM_001326326:+:Intron|CELF2/NM_001326328:+:Intron|CELF2/NM_001326330:+:Intron|CELF2/NM_001326329:+:Intron|CELF2/NM_001326333:+:Intron|CELF2/NM_001326337:+:Intron|CELF2/NM_001326335:+:Intron|CELF2/NM_001326332:+:Intron|CELF2/NM_001326336:+:Intron|CELF2/NM_001326334:+:Intron|CELF2/NM_001326331:+:Intron|CELF2/NM_001025077:+:Intron|CELF2/NM_001326338:+:Intron|CELF2/NM_001326339:+:Intron|CELF2/NM_001326342:+:Intron|CELF2/NM_001326340:+:Intron|CELF2/NM_001326341:+:Intron|CELF2/NM_001326343:+:Intron|CELF2/NM_006561:+:Intron|CELF2/NM_001326344:+:Intron|CELF2/NM_001326345:+:Intron|CELF2-AS2/NR_046108:-:Intron; rs1888187 ~ Cig_Day(-), Edu(-) ~ CELF2/NM_001326318:+:Intron|CELF2/NM_001326317:+:Intron|CELF2/NM_001326321:+:Intron|CELF2/NM_001326320:+:Intron|CELF2/NM_001326319:+:Intron|CELF2/NM_001326323:+:Intron|CELF2/NM_001326324:+:Intron|CELF2/NM_001326325:+:Intron|CELF2/NM_001326327:+:Intron|CELF2/NM_001326326:+:Intron|CELF2/NM_001326328:+:Intron|CELF2/NM_001326330:+:Intron|CELF2/NM_001326329:+:Intron|CELF2/NM_001326333:+:Intron|CELF2/NM_001326337:+:Intron|CELF2/NM_001326335:+:Intron|CELF2/NM_001326332:+:Intron|CELF2/NM_001326336:+:Intron|CELF2/NM_001326334:+:Intron|CELF2/NM_001326331:+:Intron|CELF2/NM_001025077:+:Intron|CELF2/NM_001326338:+:Intron|CELF2/NM_001326339:+:Intron|CELF2/NM_001326342:+:Intron|CELF2/NM_001326340:+:Intron|CELF2/NM_001326341:+:Intron|CELF2/NM_001326343:+:Intron|CELF2/NM_006561:+:Intron|CELF2/NM_001326344:+:Intron|CELF2/NM_001326345:+:Intron|CELF2-AS2/NR_046108:-:Exon:Noncoding; </t>
  </si>
  <si>
    <t xml:space="preserve">rs1291821 ~ Ever_Smoker(+), Edu(-) ~ Intron:CELF2|CELF2-AS2; rs1888187 ~ Cig_Day(-), Edu(-) ~ Intron:CELF2|CELF2-AS2; </t>
  </si>
  <si>
    <t>rs10160101</t>
  </si>
  <si>
    <t xml:space="preserve">rs10160101 ~ Age_Smoke_Init(+), Ever_Smoker(-) ~ Intergenic; </t>
  </si>
  <si>
    <t>rs7071123</t>
  </si>
  <si>
    <t xml:space="preserve">rs7071123 ~ Bipolar(+), Schizophrenia(+) ~ Intron:CACNB2; </t>
  </si>
  <si>
    <t xml:space="preserve">rs7071123 ~ Bipolar(+), Schizophrenia(+) ~ CACNB2/NM_201596:+:Intron|CACNB2/NM_201593:+:Intron|CACNB2/NM_201597:+:Intron|CACNB2/NM_201571:+:Intron|CACNB2/NM_001167945:+:Intron|CACNB2/NM_201572:+:Intron|CACNB2/NM_001330060:+:Intron|CACNB2/NM_000724:+:Intron|CACNB2/NM_201590:+:Intron|CACNB2/NM_201570:+:Intron; </t>
  </si>
  <si>
    <t>rs12256551</t>
  </si>
  <si>
    <t xml:space="preserve">rs12256551 ~ Ever_Smoker(+), Edu(-) ~ Intergenic; </t>
  </si>
  <si>
    <t>rs6479905</t>
  </si>
  <si>
    <t xml:space="preserve">rs6479905 ~ Edu(-), Height(-) ~ Intron:REEP3; </t>
  </si>
  <si>
    <t xml:space="preserve">rs6479905 ~ Edu(-), Height(-) ~ REEP3/NM_001001330:+:Intron; </t>
  </si>
  <si>
    <t>rs2657283</t>
  </si>
  <si>
    <t xml:space="preserve">rs2657283 ~ Ever_Smoker(+), Edu(-) ~ Intron:SAMD8; </t>
  </si>
  <si>
    <t xml:space="preserve">rs2657283 ~ Ever_Smoker(+), Edu(-) ~ SAMD8/NM_144660:+:Intron|SAMD8/NM_001174156:+:Intron; </t>
  </si>
  <si>
    <t>rs9665626</t>
  </si>
  <si>
    <t xml:space="preserve">rs9665626 ~ Bipolar(+), Schizophrenia(+) ~ Intron:SUFU; </t>
  </si>
  <si>
    <t xml:space="preserve">rs9665626 ~ Bipolar(+), Schizophrenia(+) ~ SUFU/NM_001178133:+:Intron|SUFU/NM_016169:+:Intron; </t>
  </si>
  <si>
    <t>rs1027190, rs11191582, rs12416331, rs28606370, rs61867293</t>
  </si>
  <si>
    <t xml:space="preserve">rs1027190 ~ Age_Smoke_Init(+), ADHD(-) ~ Intron:SORCS3; rs11191582 ~ Major_Depression(-), Schizophrenia(-) ~ Intron:NT5C2; rs12416331 ~ Bipolar(-), Schizophrenia(-) ~ Intron:NT5C2; rs28606370 ~ Ever_Smoker(+), Cannabis(+) ~ Intergenic; rs61867293 ~ ADHD(-), Major_Depression(-) ~ Intron:SORCS3; </t>
  </si>
  <si>
    <t xml:space="preserve">rs1027190 ~ Age_Smoke_Init(+), ADHD(-) ~ SORCS3/NM_014978:+:Intron; rs11191582 ~ Major_Depression(-), Schizophrenia(-) ~ NT5C2/NM_001351181:-:Intron|NT5C2/NM_001351183:-:Intron|NT5C2/NM_001134373:-:Intron|NT5C2/NM_001351180:-:Intron|NT5C2/NM_001351176:-:Intron|NT5C2/NM_001351194:-:Intron|NT5C2/NM_001351188:-:Intron|NT5C2/NM_001351185:-:Intron|NT5C2/NM_001351169:-:Intron|NT5C2/NM_001351170:-:Intron|NT5C2/NM_001351190:-:Intron|NT5C2/NM_012229:-:Intron|NT5C2/NM_001351173:-:Intron|NT5C2/NM_001351177:-:Intron|NT5C2/NM_001351184:-:Intron|NT5C2/NM_001351189:-:Intron|NT5C2/NM_001351179:-:Intron|NT5C2/NM_001351172:-:Intron|NT5C2/NM_001351182:-:Intron|NT5C2/NM_001351197:-:Intron|NT5C2/NM_001351175:-:Intron|NT5C2/NM_001351195:-:Intron|NT5C2/NM_001351171:-:Intron|NT5C2/NM_001351186:-:Intron|NT5C2/NM_001351196:-:Intron|NT5C2/NM_001351178:-:Intron|NT5C2/NM_001351187:-:Intron; rs12416331 ~ Bipolar(-), Schizophrenia(-) ~ NT5C2/NM_001351181:-:Intron|NT5C2/NM_001351183:-:Intron|NT5C2/NM_001134373:-:Intron|NT5C2/NM_001351180:-:Intron|NT5C2/NM_001351176:-:Intron|NT5C2/NM_001351194:-:Intron|NT5C2/NM_001351188:-:Intron|NT5C2/NM_001351185:-:Intron|NT5C2/NM_001351169:-:Intron|NT5C2/NM_001351170:-:Intron|NT5C2/NM_001351190:-:Intron|NT5C2/NM_012229:-:Intron|NT5C2/NM_001351173:-:Intron|NT5C2/NM_001351177:-:Intron|NT5C2/NM_001351184:-:Intron|NT5C2/NM_001351189:-:Intron|NT5C2/NM_001351179:-:Intron|NT5C2/NM_001351172:-:Intron|NT5C2/NM_001351182:-:Intron|NT5C2/NM_001351197:-:Intron|NT5C2/NM_001351175:-:Intron|NT5C2/NM_001351195:-:Intron|NT5C2/NM_001351171:-:Intron|NT5C2/NM_001351186:-:Intron|NT5C2/NM_001351196:-:Intron|NT5C2/NM_001351178:-:Intron|NT5C2/NM_001351187:-:Intron; rs28606370 ~ Ever_Smoker(+), Cannabis(+) ~ Intergenic; rs61867293 ~ ADHD(-), Major_Depression(-) ~ SORCS3/NM_014978:+:Intron; </t>
  </si>
  <si>
    <t>rs11591402</t>
  </si>
  <si>
    <t xml:space="preserve">rs11591402 ~ ADHD(-), Major_Depression(-) ~ Intron:SORCS3; </t>
  </si>
  <si>
    <t xml:space="preserve">rs11591402 ~ ADHD(-), Major_Depression(-) ~ SORCS3/NM_014978:+:Intron; </t>
  </si>
  <si>
    <t>rs55831503</t>
  </si>
  <si>
    <t xml:space="preserve">rs55831503 ~ Age_Smoke_Init(+), Ever_Smoker(-) ~ Intron:VTI1A; </t>
  </si>
  <si>
    <t xml:space="preserve">rs55831503 ~ Age_Smoke_Init(+), Ever_Smoker(-) ~ VTI1A/NM_001318205:+:Intron|VTI1A/NM_145206:+:Intron|VTI1A/NM_001318203:+:Intron; </t>
  </si>
  <si>
    <t>rs10885480, rs11196397</t>
  </si>
  <si>
    <t xml:space="preserve">rs10885480 ~ Age_Smoke_Init(+), Ever_Smoker(-), Edu(+) ~ Intron:NRAP; rs11196397 ~ Age_Smoke_Init(+), Edu(+) ~ Synonymous:NRAP; </t>
  </si>
  <si>
    <t xml:space="preserve">rs10885480 ~ Age_Smoke_Init(+), Ever_Smoker(-), Edu(+) ~ NRAP/NM_006175:-:Intron|NRAP/NM_001322945:-:Intron|NRAP/NM_001261463:-:Intron|NRAP/NM_198060:-:Intron; rs11196397 ~ Age_Smoke_Init(+), Edu(+) ~ NRAP/NM_006175:-:Synonymous(CCG/Pro/P-&gt;CCT/Pro/P:Base2917/5088:Codon973/1696:Exon26/41):Exon|NRAP/NM_001322945:-:Synonymous(CCG/Pro/P-&gt;CCT/Pro/P:Base2914/5085:Codon972/1695:Exon26/41):Exon|NRAP/NM_001261463:-:Synonymous(CCG/Pro/P-&gt;CCT/Pro/P:Base3022/5196:Codon1008/1732:Exon27/42):Exon|NRAP/NM_198060:-:Synonymous(CCG/Pro/P-&gt;CCT/Pro/P:Base3022/5193:Codon1008/1731:Exon27/42):Exon; </t>
  </si>
  <si>
    <t>rs7902527</t>
  </si>
  <si>
    <t xml:space="preserve">rs7902527 ~ Ever_Smoker(+), Anorexia(-) ~ Intron:SHTN1; </t>
  </si>
  <si>
    <t xml:space="preserve">rs7902527 ~ Ever_Smoker(+), Anorexia(-) ~ SHTN1/NM_018330:-:Intron|SHTN1/NM_001258298:-:Intron|SHTN1/NM_001127211:-:Intron|SHTN1/NM_001258299:-:Intron|SHTN1/NM_001258300:-:Intron; </t>
  </si>
  <si>
    <t>rs11591860</t>
  </si>
  <si>
    <t xml:space="preserve">rs11591860 ~ Edu(+), Height(+) ~ Intergenic; </t>
  </si>
  <si>
    <t>rs34796300</t>
  </si>
  <si>
    <t xml:space="preserve">rs34796300 ~ Ever_Smoker(-), Anorexia(-) ~ Intron:ARNTL; </t>
  </si>
  <si>
    <t xml:space="preserve">rs34796300 ~ Ever_Smoker(-), Anorexia(-) ~ ARNTL/NM_001351804:+:Intron|ARNTL/NM_001351817:+:Intron|ARNTL/NM_001351810:+:Intron|ARNTL/NM_001351806:+:Intron|ARNTL/NM_001351805:+:Intron|ARNTL/NM_001351824:+:Intron|ARNTL/NM_001351815:+:Intron|ARNTL/NR_147785:+:Intron|ARNTL/NM_001297722:+:Intron|ARNTL/NM_001030272:+:Intron|ARNTL/NR_147786:+:Intron|ARNTL/NM_001351819:+:Intron|ARNTL/NM_001351822:+:Intron|ARNTL/NM_001351807:+:Intron|ARNTL/NM_001297724:+:Intron|ARNTL/NM_001351814:+:Intron|ARNTL/NR_147790:+:Intron|ARNTL/NR_147787:+:Intron|ARNTL/NR_147788:+:Intron|ARNTL/NR_147791:+:Intron|ARNTL/NM_001297719:+:Intron|ARNTL/NM_001178:+:Intron|ARNTL/NM_001351809:+:Intron|ARNTL/NM_001351811:+:Intron|ARNTL/NM_001351816:+:Intron|ARNTL/NM_001351813:+:Intron|ARNTL/NM_001351821:+:Intron|ARNTL/NM_001030273:+:Intron|ARNTL/NM_001351823:+:Intron|ARNTL/NM_001351808:+:Intron|ARNTL/NM_001351818:+:Intron|ARNTL/NM_001351812:+:Intron|ARNTL/NM_001351820:+:Intron|ARNTL/NR_147789:+:Intron; </t>
  </si>
  <si>
    <t>rs4477405</t>
  </si>
  <si>
    <t xml:space="preserve">rs4477405 ~ Cig_Day(-), Ever_Smoker(-) ~ Intergenic; </t>
  </si>
  <si>
    <t>Cannabis, Cig_Day, Drink_Week, Smoke_Ces</t>
  </si>
  <si>
    <t>rs16932966, rs2164783, rs7933830, rs7951365</t>
  </si>
  <si>
    <t xml:space="preserve">rs16932966 ~ Smoke_Ces(+), Drink_Week(-) ~ Intron:SOX6; rs2164783 ~ Smoke_Ces(+), Cannabis(-) ~ Intron:SOX6; rs7933830 ~ Cig_Day(+), Smoke_Ces(+) ~ Intron:SOX6; rs7951365 ~ Cig_Day(+), Cannabis(-) ~ Intron:SOX6; </t>
  </si>
  <si>
    <t xml:space="preserve">rs16932966 ~ Smoke_Ces(+), Drink_Week(-) ~ SOX6/NM_001145811:-:Intron|SOX6/NM_017508:-:Intron|SOX6/NM_001145819:-:Intron|SOX6/NM_033326:-:Intron; rs2164783 ~ Smoke_Ces(+), Cannabis(-) ~ SOX6/NM_001145811:-:Intron|SOX6/NM_017508:-:Intron|SOX6/NM_001145819:-:Intron|SOX6/NM_033326:-:Intron; rs7933830 ~ Cig_Day(+), Smoke_Ces(+) ~ SOX6/NM_001145811:-:Intron|SOX6/NM_017508:-:Intron|SOX6/NM_001145819:-:Intron|SOX6/NM_033326:-:Intron; rs7951365 ~ Cig_Day(+), Cannabis(-) ~ SOX6/NM_001145811:-:Intron|SOX6/NM_017508:-:Intron|SOX6/NM_001145819:-:Intron|SOX6/NM_033326:-:Intron; </t>
  </si>
  <si>
    <t>rs991433</t>
  </si>
  <si>
    <t xml:space="preserve">rs991433 ~ Cig_Day(-), Ever_Smoker(-) ~ Intergenic; </t>
  </si>
  <si>
    <t>rs1159087</t>
  </si>
  <si>
    <t xml:space="preserve">rs1159087 ~ Ever_Smoker(+), ADHD(-) ~ Intergenic; </t>
  </si>
  <si>
    <t>Age_Smoke_Init, Cig_Day, Drink_Week, Ever_Smoker</t>
  </si>
  <si>
    <t>rs6265</t>
  </si>
  <si>
    <t xml:space="preserve">rs6265 ~ Ever_Smoker(-), Age_Smoke_Init(+), Cig_Day(-), Schizophrenia(-), Drink_Week(-), Edu(+) ~ Nonsynonymous:BDNF; </t>
  </si>
  <si>
    <t xml:space="preserve">rs6265 ~ Ever_Smoker(-), Age_Smoke_Init(+), Cig_Day(-), Schizophrenia(-), Drink_Week(-), Edu(+) ~ BDNF-AS/NR_033313:+:Exon:Noncoding|BDNF-AS/NR_033315:+:Exon:Noncoding|BDNF-AS/NR_033314:+:Exon:Noncoding|BDNF-AS/NR_002832:+:Exon:Noncoding|BDNF-AS/NR_033312:+:Exon:Noncoding|BDNF/NM_170731:-:Nonsynonymous(GTG/Val/V-&gt;ATG/Met/M:Base221/768:Codon74/256:Exon2/2):Exon|BDNF/NM_170735:-:Nonsynonymous(GTG/Val/V-&gt;ATG/Met/M:Base197/744:Codon66/248:Exon1/1):Exon|BDNF/NM_001143805:-:Nonsynonymous(GTG/Val/V-&gt;ATG/Met/M:Base197/744:Codon66/248:Exon2/2):Exon|BDNF/NM_001143806:-:Nonsynonymous(GTG/Val/V-&gt;ATG/Met/M:Base197/744:Codon66/248:Exon2/2):Exon|BDNF/NM_001143812:-:Nonsynonymous(GTG/Val/V-&gt;ATG/Met/M:Base197/744:Codon66/248:Exon2/2):Exon|BDNF/NM_001143816:-:Nonsynonymous(GTG/Val/V-&gt;ATG/Met/M:Base197/744:Codon66/248:Exon2/2):Exon|BDNF/NM_001143807:-:Nonsynonymous(GTG/Val/V-&gt;ATG/Met/M:Base197/744:Codon66/248:Exon2/2):Exon|BDNF/NM_001143809:-:Nonsynonymous(GTG/Val/V-&gt;ATG/Met/M:Base284/831:Codon95/277:Exon2/2):Exon|BDNF/NM_001709:-:Nonsynonymous(GTG/Val/V-&gt;ATG/Met/M:Base197/744:Codon66/248:Exon2/2):Exon|BDNF/NM_001143813:-:Nonsynonymous(GTG/Val/V-&gt;ATG/Met/M:Base197/744:Codon66/248:Exon2/2):Exon|BDNF/NM_170734:-:Nonsynonymous(GTG/Val/V-&gt;ATG/Met/M:Base242/789:Codon81/263:Exon2/2):Exon|BDNF/NM_001143808:-:Nonsynonymous(GTG/Val/V-&gt;ATG/Met/M:Base197/744:Codon66/248:Exon2/2):Exon|BDNF/NM_170732:-:Nonsynonymous(GTG/Val/V-&gt;ATG/Met/M:Base197/744:Codon66/248:Exon2/2):Exon|BDNF/NM_170733:-:Nonsynonymous(GTG/Val/V-&gt;ATG/Met/M:Base197/744:Codon66/248:Exon2/2):Exon|BDNF/NM_001143810:-:Nonsynonymous(GTG/Val/V-&gt;ATG/Met/M:Base443/990:Codon148/330:Exon3/3):Exon|BDNF/NM_001143814:-:Nonsynonymous(GTG/Val/V-&gt;ATG/Met/M:Base197/744:Codon66/248:Exon3/3):Exon|BDNF/NM_001143811:-:Nonsynonymous(GTG/Val/V-&gt;ATG/Met/M:Base197/744:Codon66/248:Exon4/4):Exon; </t>
  </si>
  <si>
    <t>rs11030381, rs11030384, rs11030385, rs2585813, rs4275621</t>
  </si>
  <si>
    <t xml:space="preserve">rs11030381 ~ Cig_Day(+), ADHD(+) ~ Intergenic; rs11030384 ~ Smoke_Ces(-), ADHD(-) ~ Intergenic; rs11030385 ~ Cig_Day(-), Smoke_Ces(-) ~ Intergenic; rs2585813 ~ Smoke_Ces(-), Cig_Day(-), Ever_Smoker(-) ~ Intergenic; rs4275621 ~ Ever_Smoker(-), ADHD(-) ~ Intergenic; </t>
  </si>
  <si>
    <t>rs665457</t>
  </si>
  <si>
    <t xml:space="preserve">rs665457 ~ Cannabis(+), Edu(+) ~ Intergenic; </t>
  </si>
  <si>
    <t>rs3809047</t>
  </si>
  <si>
    <t xml:space="preserve">rs3809047 ~ Cig_Day(+), ADHD(+) ~ Intron:DGKZ; </t>
  </si>
  <si>
    <t xml:space="preserve">rs3809047 ~ Cig_Day(+), ADHD(+) ~ DGKZ/NM_201532:+:Intron|DGKZ/NM_201533:+:Intron; </t>
  </si>
  <si>
    <t>rs56030824, rs75912046</t>
  </si>
  <si>
    <t xml:space="preserve">rs56030824 ~ Ever_Smoker(-), Drink_Week(-) ~ Intron:SPI1; rs75912046 ~ Cig_Day(+), Ever_Smoker(+) ~ Intron:C11orf49; </t>
  </si>
  <si>
    <t xml:space="preserve">rs56030824 ~ Ever_Smoker(-), Drink_Week(-) ~ SPI1/NM_003120:-:Intron|SPI1/NM_001080547:-:Intron; rs75912046 ~ Cig_Day(+), Ever_Smoker(+) ~ C11orf49/NM_001278222:+:Intron|C11orf49/NM_001003676:+:Intron|C11orf49/NR_103472:+:Intron|C11orf49/NM_024113:+:Intron|C11orf49/NM_001003678:+:Intron|C11orf49/NM_001003677:+:Intron|C11orf49/NR_103471:+:Intron; </t>
  </si>
  <si>
    <t>ADHD, Anorexia, Major_Depression, Schizophrenia</t>
  </si>
  <si>
    <t>rs11607056, rs12790196, rs12798206, rs2509805</t>
  </si>
  <si>
    <t xml:space="preserve">rs11607056 ~ Major_Depression(+), Edu(-) ~ Intron:TMX2|TMX2-CTNND1; rs12790196 ~ Schizophrenia(+), Edu(-) ~ Intron:TMX2|TMX2-CTNND1; rs12798206 ~ Major_Depression(+), Schizophrenia(+) ~ Intergenic; rs2509805 ~ Cig_Day(-), ADHD(-), Anorexia(-), Major_Depression(-) ~ Intergenic; </t>
  </si>
  <si>
    <t xml:space="preserve">rs11607056 ~ Major_Depression(+), Edu(-) ~ TMX2/NR_037645:+:Intron|TMX2/NR_144935:+:Intron|TMX2/NM_001144012:+:Intron|TMX2/NR_144933:+:Intron|TMX2/NM_001347895:+:Intron|TMX2/NR_144934:+:Intron|TMX2/NM_001347891:+:Intron|TMX2/NM_015959:+:Intron|TMX2/NM_001347894:+:Intron|TMX2/NM_001347890:+:Intron|TMX2/NM_001347892:+:Intron|TMX2/NM_001347896:+:Intron|TMX2/NM_001347893:+:Intron|TMX2/NM_001347898:+:Intron|TMX2-CTNND1/NR_037646:+:Intron; rs12790196 ~ Schizophrenia(+), Edu(-) ~ TMX2/NR_037645:+:Intron|TMX2/NR_144935:+:Intron|TMX2/NM_001144012:+:Intron|TMX2/NR_144933:+:Intron|TMX2/NM_001347895:+:Intron|TMX2/NR_144934:+:Intron|TMX2/NM_001347891:+:Intron|TMX2/NM_015959:+:Intron|TMX2/NM_001347894:+:Intron|TMX2/NM_001347890:+:Intron|TMX2/NM_001347892:+:Intron|TMX2/NM_001347896:+:Intron|TMX2/NM_001347893:+:Intron|TMX2/NM_001347898:+:Intron|TMX2-CTNND1/NR_037646:+:Intron; rs12798206 ~ Major_Depression(+), Schizophrenia(+) ~ Intergenic; rs2509805 ~ Cig_Day(-), ADHD(-), Anorexia(-), Major_Depression(-) ~ Intergenic; </t>
  </si>
  <si>
    <t>rs11231677</t>
  </si>
  <si>
    <t xml:space="preserve">rs11231677 ~ Bipolar(-), Schizophrenia(-) ~ Intron:MACROD1; </t>
  </si>
  <si>
    <t xml:space="preserve">rs11231677 ~ Bipolar(-), Schizophrenia(-) ~ MACROD1/NM_014067:-:Intron; </t>
  </si>
  <si>
    <t>rs7930907</t>
  </si>
  <si>
    <t xml:space="preserve">rs7930907 ~ Ever_Smoker(-), Major_Depression(-) ~ Intergenic; </t>
  </si>
  <si>
    <t>rs73496688</t>
  </si>
  <si>
    <t xml:space="preserve">rs73496688 ~ Bipolar(+), Edu(+) ~ Intergenic; </t>
  </si>
  <si>
    <t>rs7106577</t>
  </si>
  <si>
    <t xml:space="preserve">rs7106577 ~ Anorexia(-), Major_Depression(-) ~ Intron:CCDC83; </t>
  </si>
  <si>
    <t xml:space="preserve">rs7106577 ~ Anorexia(-), Major_Depression(-) ~ CCDC83/NM_001286159:+:Intron|CCDC83/NM_173556:+:Intron; </t>
  </si>
  <si>
    <t>rs1622987</t>
  </si>
  <si>
    <t xml:space="preserve">rs1622987 ~ Ever_Smoker(+), Edu(-) ~ Intron:FAT3; </t>
  </si>
  <si>
    <t xml:space="preserve">rs1622987 ~ Ever_Smoker(+), Edu(-) ~ FAT3/NM_001008781:+:Intron; </t>
  </si>
  <si>
    <t>rs480079</t>
  </si>
  <si>
    <t xml:space="preserve">rs480079 ~ Ever_Smoker(-), Edu(+) ~ Intron:MTMR2; </t>
  </si>
  <si>
    <t xml:space="preserve">rs480079 ~ Ever_Smoker(-), Edu(+) ~ MTMR2/NM_016156:-:Intron|MTMR2/NM_201281:-:Intron|MTMR2/NM_201278:-:Intron|MTMR2/NM_001243571:-:Intron; </t>
  </si>
  <si>
    <t>rs7118839</t>
  </si>
  <si>
    <t xml:space="preserve">rs7118839 ~ Ever_Smoker(-), Cannabis(-) ~ Intron:TRPC6; </t>
  </si>
  <si>
    <t xml:space="preserve">rs7118839 ~ Ever_Smoker(-), Cannabis(-) ~ TRPC6/NM_004621:-:Intron; </t>
  </si>
  <si>
    <t>rs2212430</t>
  </si>
  <si>
    <t xml:space="preserve">rs2212430 ~ Schizophrenia(-), Edu(-) ~ Intergenic; </t>
  </si>
  <si>
    <t>Cannabis, Cig_Day, Drink_Week, Ever_Smoker, Smoke_Ces</t>
  </si>
  <si>
    <t>rs2514218, rs4936275, rs6277, rs7125588, rs9919557</t>
  </si>
  <si>
    <t xml:space="preserve">rs2514218 ~ Drink_Week(-), Cig_Day(-), Bipolar(-), Schizophrenia(-) ~ Intergenic; rs4936275 ~ Cig_Day(+), Major_Depression(+) ~ Intergenic; rs6277 ~ Smoke_Ces(-), Major_Depression(-), Drink_Week(-) ~ Synonymous:DRD2; rs7125588 ~ Cig_Day(-), Edu(+) ~ Intergenic; rs9919557 ~ Ever_Smoker(+), Cannabis(+) ~ Intron:NCAM1; </t>
  </si>
  <si>
    <t xml:space="preserve">rs2514218 ~ Drink_Week(-), Cig_Day(-), Bipolar(-), Schizophrenia(-) ~ Intergenic; rs4936275 ~ Cig_Day(+), Major_Depression(+) ~ Intergenic; rs6277 ~ Smoke_Ces(-), Major_Depression(-), Drink_Week(-) ~ DRD2/NM_016574:-:Synonymous(CCC/Pro/P-&gt;CCT/Pro/P:Base871/1245:Codon291/415:Exon6/7):Exon|DRD2/NM_000795:-:Synonymous(CCC/Pro/P-&gt;CCT/Pro/P:Base958/1332:Codon320/444:Exon7/8):Exon; rs7125588 ~ Cig_Day(-), Edu(+) ~ Intergenic; rs9919557 ~ Ever_Smoker(+), Cannabis(+) ~ NCAM1/NM_001242608:+:Intron|NCAM1/NM_000615:+:Intron|NCAM1/NM_181351:+:Intron|NCAM1/NM_001076682:+:Intron|NCAM1/NM_001242607:+:Intron; </t>
  </si>
  <si>
    <t xml:space="preserve">rs2514218 ~ Drink_Week(-), Cig_Day(-), Bipolar(-), Schizophrenia(-) ~ Intergenic; rs4936275 ~ Cig_Day(+), Major_Depression(+) ~ Intergenic; rs6277 ~ Smoke_Ces(-), Major_Depression(-), Drink_Week(-) ~ DRD2/NM_016574:-:Synonymous(CAT/His/H-&gt;CAC/His/H:Base853/1245:Codon285/415:Exon6/7):Exon|DRD2/NM_000795:-:Synonymous(CAT/His/H-&gt;CAC/His/H:Base940/1332:Codon314/444:Exon7/8):Exon; rs7125588 ~ Cig_Day(-), Edu(+) ~ Intergenic; rs9919557 ~ Ever_Smoker(+), Cannabis(+) ~ NCAM1/NM_001242608:+:Intron|NCAM1/NM_000615:+:Intron|NCAM1/NM_181351:+:Intron|NCAM1/NM_001076682:+:Intron|NCAM1/NM_001242607:+:Intron; </t>
  </si>
  <si>
    <t>rs11215405</t>
  </si>
  <si>
    <t xml:space="preserve">rs11215405 ~ Age_Smoke_Init(+), Ever_Smoker(-) ~ Intron:CADM1; </t>
  </si>
  <si>
    <t xml:space="preserve">rs11215405 ~ Age_Smoke_Init(+), Ever_Smoker(-) ~ CADM1/NM_001098517:-:Intron|CADM1/NM_014333:-:Intron|CADM1/NM_001301045:-:Intron|CADM1/NM_001301044:-:Intron|CADM1/NM_001301043:-:Intron; </t>
  </si>
  <si>
    <t>rs1783909</t>
  </si>
  <si>
    <t xml:space="preserve">rs1783909 ~ Ever_Smoker(-), Edu(+) ~ Intron:NFRKB; </t>
  </si>
  <si>
    <t xml:space="preserve">rs1783909 ~ Ever_Smoker(-), Edu(+) ~ NFRKB/NM_006165:-:Intron|NFRKB/NM_001143835:-:Intron; </t>
  </si>
  <si>
    <t>rs1433980</t>
  </si>
  <si>
    <t xml:space="preserve">rs1433980 ~ Bipolar(-), Schizophrenia(-) ~ Intergenic; </t>
  </si>
  <si>
    <t>rs2010921</t>
  </si>
  <si>
    <t xml:space="preserve">rs2010921 ~ Ever_Smoker(+), Cannabis(+) ~ Intron:NTM; </t>
  </si>
  <si>
    <t xml:space="preserve">rs2010921 ~ Ever_Smoker(+), Cannabis(+) ~ NTM/NM_001048209:+:Intron|NTM/NM_001352007:+:Intron|NTM/NM_001352005:+:Intron|NTM/NM_001352003:+:Intron|NTM/NR_147848:+:Intron|NTM/NM_001352001:+:Intron|NTM/NM_001352006:+:Intron|NTM/NR_147849:+:Intron|NTM/NM_001352009:+:Intron|NTM/NR_147850:+:Intron|NTM/NR_147854:+:Intron|NTM/NM_001144059:+:Intron|NTM/NM_016522:+:Intron|NTM/NR_147853:+:Intron|NTM/NM_001352008:+:Intron|NTM/NM_001144058:+:Intron|NTM/NM_001352004:+:Intron|NTM/NR_147852:+:Intron|NTM/NR_147851:+:Intron|NTM/NM_001352002:+:Intron; </t>
  </si>
  <si>
    <t>rs12273435</t>
  </si>
  <si>
    <t xml:space="preserve">rs12273435 ~ Ever_Smoker(+), Edu(-) ~ Intron:IGSF9B; </t>
  </si>
  <si>
    <t xml:space="preserve">rs12273435 ~ Ever_Smoker(+), Edu(-) ~ IGSF9B/NM_001277285:-:Intron; </t>
  </si>
  <si>
    <t>rs4298967</t>
  </si>
  <si>
    <t xml:space="preserve">rs4298967 ~ Bipolar(-), Schizophrenia(-) ~ Intron:CACNA1C; </t>
  </si>
  <si>
    <t xml:space="preserve">rs4298967 ~ Bipolar(-), Schizophrenia(-) ~ CACNA1C/NM_001129838:+:Intron|CACNA1C/NM_001129837:+:Intron|CACNA1C/NM_001129846:+:Intron|CACNA1C/NM_001129839:+:Intron|CACNA1C/NM_001129842:+:Intron|CACNA1C/NM_001129833:+:Intron|CACNA1C/NM_001129844:+:Intron|CACNA1C/NM_001167625:+:Intron|CACNA1C/NM_001129835:+:Intron|CACNA1C/NM_001129843:+:Intron|CACNA1C/NM_001129829:+:Intron|CACNA1C/NM_001129836:+:Intron|CACNA1C/NM_001129834:+:Intron|CACNA1C/NM_000719:+:Intron|CACNA1C/NM_001167623:+:Intron|CACNA1C/NM_001129841:+:Intron|CACNA1C/NM_001129840:+:Intron|CACNA1C/NM_001129832:+:Intron|CACNA1C/NM_001129831:+:Intron|CACNA1C/NM_001129827:+:Intron|CACNA1C/NM_001129830:+:Intron|CACNA1C/NM_001167624:+:Intron|CACNA1C/NM_199460:+:Intron; </t>
  </si>
  <si>
    <t>rs11609711</t>
  </si>
  <si>
    <t xml:space="preserve">rs11609711 ~ Ever_Smoker(-), Edu(+) ~ Intron:ETV6; </t>
  </si>
  <si>
    <t xml:space="preserve">rs11609711 ~ Ever_Smoker(-), Edu(+) ~ ETV6/NM_001987:+:Intron; </t>
  </si>
  <si>
    <t>rs11057005, rs9651873</t>
  </si>
  <si>
    <t xml:space="preserve">rs11057005 ~ Cig_Day(-), Ever_Smoker(-) ~ Intron:LMO3; rs9651873 ~ Ever_Smoker(-), Edu(+) ~ Intron:LMO3; </t>
  </si>
  <si>
    <t xml:space="preserve">rs11057005 ~ Cig_Day(-), Ever_Smoker(-) ~ LMO3/NR_045014:-:Intron|LMO3/NM_018640:-:Intron|LMO3/NM_001243612:-:Intron|LMO3/NM_001001395:-:Intron|LMO3/NM_001243611:-:Intron|LMO3/NR_045013:-:Intron|LMO3/NM_001243610:-:Intron|LMO3/NM_001243609:-:Intron|LMO3/NR_045012:-:Intron|LMO3/NM_001243613:-:Intron; rs9651873 ~ Ever_Smoker(-), Edu(+) ~ LMO3/NR_045014:-:Intron|LMO3/NM_018640:-:Intron|LMO3/NM_001243612:-:Intron|LMO3/NM_001001395:-:Intron|LMO3/NM_001243611:-:Intron|LMO3/NR_045013:-:Intron|LMO3/NM_001243610:-:Intron|LMO3/NM_001243609:-:Intron|LMO3/NR_045012:-:Intron|LMO3/NM_001243613:-:Intron; </t>
  </si>
  <si>
    <t>rs793191</t>
  </si>
  <si>
    <t xml:space="preserve">rs793191 ~ Ever_Smoker(-), Edu(+) ~ Intergenic; </t>
  </si>
  <si>
    <t>rs7963855</t>
  </si>
  <si>
    <t xml:space="preserve">rs7963855 ~ Drink_Week(-), Edu(+) ~ Intergenic; </t>
  </si>
  <si>
    <t>rs67790232</t>
  </si>
  <si>
    <t xml:space="preserve">rs67790232 ~ Ever_Smoker(+), Edu(-) ~ Intergenic; </t>
  </si>
  <si>
    <t>rs2732479</t>
  </si>
  <si>
    <t xml:space="preserve">rs2732479 ~ Age_Smoke_Init(+), Ever_Smoker(-) ~ Utr3:ZNF641; </t>
  </si>
  <si>
    <t xml:space="preserve">rs2732479 ~ Age_Smoke_Init(+), Ever_Smoker(-) ~ ZNF641/NM_001172682:-:Utr3:Exon|ZNF641/NM_001172681:-:Utr3:Exon|ZNF641/NM_152320:-:Utr3:Exon; </t>
  </si>
  <si>
    <t>ADHD, Anorexia, Bipolar</t>
  </si>
  <si>
    <t>rs1054442, rs11169069, rs12315033, rs933738</t>
  </si>
  <si>
    <t xml:space="preserve">rs1054442 ~ Bipolar(+), Edu(+) ~ Utr3:DDN; rs11169069 ~ Ever_Smoker(-), ADHD(-) ~ Intergenic; rs12315033 ~ Drink_Week(-), Anorexia(+) ~ Intron:SPATS2; rs933738 ~ Ever_Smoker(-), Drink_Week(-) ~ Intron:KCNH3; </t>
  </si>
  <si>
    <t xml:space="preserve">rs1054442 ~ Bipolar(+), Edu(+) ~ DDN/NM_015086:-:Utr3:Exon; rs11169069 ~ Ever_Smoker(-), ADHD(-) ~ Intergenic; rs12315033 ~ Drink_Week(-), Anorexia(+) ~ SPATS2/NM_001293286:+:Intron|SPATS2/NM_023071:+:Intron|SPATS2/NM_001293285:+:Intron|SPATS2/NR_120663:+:Intron; rs933738 ~ Ever_Smoker(-), Drink_Week(-) ~ KCNH3/NM_001314030:+:Intron|KCNH3/NM_012284:+:Intron; </t>
  </si>
  <si>
    <t xml:space="preserve">rs1054442 ~ Bipolar(+), Edu(+) ~ Nonsynonymous:DDN; rs11169069 ~ Ever_Smoker(-), ADHD(-) ~ Intergenic; rs12315033 ~ Drink_Week(-), Anorexia(+) ~ Intron:SPATS2; rs933738 ~ Ever_Smoker(-), Drink_Week(-) ~ Intron:KCNH3; </t>
  </si>
  <si>
    <t>rs111930700, rs7956306</t>
  </si>
  <si>
    <t xml:space="preserve">rs111930700 ~ Anorexia(+), Major_Depression(+) ~ Intron:ACVR1B; rs7956306 ~ Ever_Smoker(-), Drink_Week(-) ~ Intron:SLC4A8; </t>
  </si>
  <si>
    <t xml:space="preserve">rs111930700 ~ Anorexia(+), Major_Depression(+) ~ ACVR1B/NM_004302:+:Intron|ACVR1B/NM_020328:+:Intron|ACVR1B/NM_020327:+:Intron; rs7956306 ~ Ever_Smoker(-), Drink_Week(-) ~ SLC4A8/NM_001267615:+:Intron|SLC4A8/NM_001258401:+:Intron|SLC4A8/NR_047672:+:Intron|SLC4A8/NM_001258402:+:Intron|SLC4A8/NM_001039960:+:Intron|SLC4A8/NM_001258403:+:Intron; </t>
  </si>
  <si>
    <t>rs10219739, rs17109902, rs17110109, rs58905411</t>
  </si>
  <si>
    <t xml:space="preserve">rs10219739 ~ Smoke_Ces(+), Drink_Week(-) ~ Intron:CBX5; rs17109902 ~ Ever_Smoker(-), Drink_Week(+) ~ Intron:CBX5; rs17110109 ~ Ever_Smoker(-), Edu(+) ~ Intron:CBX5; rs58905411 ~ Drink_Week(+), Edu(+) ~ Intergenic; </t>
  </si>
  <si>
    <t xml:space="preserve">rs10219739 ~ Smoke_Ces(+), Drink_Week(-) ~ CBX5/NM_001127321:-:Intron|CBX5/NM_012117:-:Intron|CBX5/NM_001127322:-:Intron; rs17109902 ~ Ever_Smoker(-), Drink_Week(+) ~ CBX5/NM_012117:-:Intron; rs17110109 ~ Ever_Smoker(-), Edu(+) ~ CBX5/NM_012117:-:Intron; rs58905411 ~ Drink_Week(+), Edu(+) ~ Intergenic; </t>
  </si>
  <si>
    <t xml:space="preserve">rs10219739 ~ Smoke_Ces(+), Drink_Week(-) ~ Utr5:CBX5; rs17109902 ~ Ever_Smoker(-), Drink_Week(+) ~ Intron:CBX5; rs17110109 ~ Ever_Smoker(-), Edu(+) ~ Intron:CBX5; rs58905411 ~ Drink_Week(+), Edu(+) ~ Intergenic; </t>
  </si>
  <si>
    <t>rs1701704, rs2456973, rs324017, rs3741499, rs4759229, rs772921</t>
  </si>
  <si>
    <t xml:space="preserve">rs1701704 ~ Age_Smoke_Init(+), Anorexia(+), Edu(+) ~ Intron:IKZF4|LOC105369781; rs2456973 ~ Age_Smoke_Init(+), Anorexia(+) ~ Intron:IKZF4|LOC105369781; rs324017 ~ Bipolar(+), Schizophrenia(+) ~ Intron:NAB2; rs3741499 ~ Age_Smoke_Init(-), Ever_Smoker(+) ~ Intron:ERBB3; rs4759229 ~ Ever_Smoker(+), Anorexia(-) ~ Intron:ERBB3; rs772921 ~ Ever_Smoker(-), Age_Smoke_Init(+), Edu(+) ~ Intron:IKZF4; </t>
  </si>
  <si>
    <t xml:space="preserve">rs1701704 ~ Age_Smoke_Init(+), Anorexia(+), Edu(+) ~ IKZF4/NM_001351091:+:Intron|LOC105369781/NR_135023:-:Intron; rs2456973 ~ Age_Smoke_Init(+), Anorexia(+) ~ IKZF4/NM_001351091:+:Intron|LOC105369781/NR_135023:-:Intron|IKZF4/NM_001351089:+:Intron|IKZF4/NM_001351092:+:Intron|IKZF4/NM_001351090:+:Intron|IKZF4/NM_022465:+:Intron; rs324017 ~ Bipolar(+), Schizophrenia(+) ~ NAB2/NM_001330305:+:Intron|NAB2/NM_005967:+:Intron; rs3741499 ~ Age_Smoke_Init(-), Ever_Smoker(+) ~ ERBB3/NM_001982:+:Intron|ERBB3/NM_001005915:+:Intron; rs4759229 ~ Ever_Smoker(+), Anorexia(-) ~ ERBB3/NM_001982:+:Intron|ERBB3/NM_001005915:+:Intron; rs772921 ~ Ever_Smoker(-), Age_Smoke_Init(+), Edu(+) ~ IKZF4/NM_001351091:+:Intron; </t>
  </si>
  <si>
    <t xml:space="preserve">rs1701704 ~ Age_Smoke_Init(+), Anorexia(+), Edu(+) ~ Intron:IKZF4|LOC105369781; rs2456973 ~ Age_Smoke_Init(+), Anorexia(+) ~ Intron:IKZF4|LOC105369781; rs324017 ~ Bipolar(+), Schizophrenia(+) ~ Intron:NAB2; rs3741499 ~ Age_Smoke_Init(-), Ever_Smoker(+) ~ Upstream:ERBB3; rs4759229 ~ Ever_Smoker(+), Anorexia(-) ~ Upstream:ERBB3; rs772921 ~ Ever_Smoker(-), Age_Smoke_Init(+), Edu(+) ~ Intron:IKZF4; </t>
  </si>
  <si>
    <t>rs11174461</t>
  </si>
  <si>
    <t xml:space="preserve">rs11174461 ~ Ever_Smoker(+), ADHD(+) ~ Intron:USP15; </t>
  </si>
  <si>
    <t xml:space="preserve">rs11174461 ~ Ever_Smoker(+), ADHD(+) ~ USP15/NR_147080:+:Intron|USP15/NM_001351160:+:Intron|USP15/NM_006313:+:Intron|USP15/NR_147081:+:Intron|USP15/NM_001252078:+:Intron|USP15/NM_001351164:+:Intron|USP15/NR_147082:+:Intron|USP15/NR_147078:+:Intron|USP15/NM_001351163:+:Intron|USP15/NR_147079:+:Intron|USP15/NM_001351166:+:Intron|USP15/NM_001351159:+:Intron|USP15/NM_001351165:+:Intron; </t>
  </si>
  <si>
    <t>Smoke_Ces</t>
  </si>
  <si>
    <t>rs1585897, rs7968682, rs9669278</t>
  </si>
  <si>
    <t xml:space="preserve">rs1585897 ~ ADHD(+), Edu(-) ~ Intergenic; rs7968682 ~ Edu(-), Height(-) ~ Intergenic; rs9669278 ~ Smoke_Ces(+), Edu(-) ~ Intergenic; </t>
  </si>
  <si>
    <t>rs10878840</t>
  </si>
  <si>
    <t xml:space="preserve">rs10878840 ~ Bipolar(-), Schizophrenia(-) ~ Intergenic; </t>
  </si>
  <si>
    <t>rs12321332</t>
  </si>
  <si>
    <t xml:space="preserve">rs12321332 ~ Schizophrenia(+), Edu(+) ~ Intergenic; </t>
  </si>
  <si>
    <t>rs10785132</t>
  </si>
  <si>
    <t xml:space="preserve">rs10785132 ~ Cig_Day(-), Smoke_Ces(-) ~ Intergenic; </t>
  </si>
  <si>
    <t>rs10862476</t>
  </si>
  <si>
    <t xml:space="preserve">rs10862476 ~ Bipolar(-), Schizophrenia(-) ~ Intergenic; </t>
  </si>
  <si>
    <t>rs1245829</t>
  </si>
  <si>
    <t xml:space="preserve">rs1245829 ~ Schizophrenia(-), Edu(+) ~ Intron:SYT1; </t>
  </si>
  <si>
    <t xml:space="preserve">rs1245829 ~ Schizophrenia(-), Edu(+) ~ SYT1/NM_001135805:+:Intron|SYT1/NM_001291901:+:Intron|SYT1/NM_005639:+:Intron|SYT1/NM_001135806:+:Intron; </t>
  </si>
  <si>
    <t>rs11104410</t>
  </si>
  <si>
    <t xml:space="preserve">rs11104410 ~ Cig_Day(+), Schizophrenia(+) ~ Intergenic; </t>
  </si>
  <si>
    <t>rs10745500, rs1427829</t>
  </si>
  <si>
    <t xml:space="preserve">rs10745500 ~ Bipolar(-), Schizophrenia(-) ~ Intron:POC1B; rs1427829 ~ ADHD(-), Edu(+) ~ Intergenic; </t>
  </si>
  <si>
    <t xml:space="preserve">rs10745500 ~ Bipolar(-), Schizophrenia(-) ~ POC1B/NR_037660:-:Intron|POC1B/NM_001199777:-:Intron|POC1B/NM_172240:-:Intron|POC1B/NR_037659:-:Intron; rs1427829 ~ ADHD(-), Edu(+) ~ Intergenic; </t>
  </si>
  <si>
    <t>rs10745841</t>
  </si>
  <si>
    <t xml:space="preserve">rs10745841 ~ Bipolar(+), Schizophrenia(+) ~ Intron:ANKS1B|LOC101928937; </t>
  </si>
  <si>
    <t xml:space="preserve">rs10745841 ~ Bipolar(+), Schizophrenia(+) ~ ANKS1B/NM_020140:-:Intron|ANKS1B/NM_001352197:-:Intron|ANKS1B/NM_001352196:-:Intron|ANKS1B/NM_152788:-:Intron|ANKS1B/NM_001352201:-:Intron|ANKS1B/NM_001352194:-:Intron|ANKS1B/NM_001204070:-:Intron|ANKS1B/NM_001352199:-:Intron|ANKS1B/NM_001352203:-:Intron|ANKS1B/NM_001352206:-:Intron|ANKS1B/NM_001204069:-:Intron|ANKS1B/NM_001204066:-:Intron|ANKS1B/NM_001352191:-:Intron|ANKS1B/NM_001352202:-:Intron|ANKS1B/NM_001352204:-:Intron|ANKS1B/NM_001204068:-:Intron|ANKS1B/NM_001204067:-:Intron|ANKS1B/NM_181670:-:Intron|ANKS1B/NM_001352193:-:Intron|ANKS1B/NM_001352205:-:Intron|ANKS1B/NM_001352192:-:Intron|ANKS1B/NM_001352200:-:Intron|ANKS1B/NM_001352198:-:Intron|ANKS1B/NM_001352195:-:Intron|ANKS1B/NM_001352190:-:Intron|ANKS1B/NM_001352189:-:Intron|ANKS1B/NM_001352187:-:Intron|ANKS1B/NM_001352185:-:Intron|ANKS1B/NM_001352188:-:Intron|ANKS1B/NM_001352186:-:Intron|LOC101928937/NR_110095:+:Intron; </t>
  </si>
  <si>
    <t>rs1426354, rs3764002</t>
  </si>
  <si>
    <t xml:space="preserve">rs1426354 ~ Cannabis(+), Bipolar(-) ~ Intron:WSCD2; rs3764002 ~ Bipolar(-), Schizophrenia(+), ADHD(-), Edu(+) ~ Nonsynonymous:WSCD2; </t>
  </si>
  <si>
    <t xml:space="preserve">rs1426354 ~ Cannabis(+), Bipolar(-) ~ WSCD2/NM_014653:+:Intron|WSCD2/NM_001304447:+:Intron; rs3764002 ~ Bipolar(-), Schizophrenia(+), ADHD(-), Edu(+) ~ WSCD2/NM_014653:+:Nonsynonymous(ACT/Thr/T-&gt;ATT/Ile/I:Base798/1698:Codon266/566:Exon5/9):Exon|WSCD2/NM_001304447:+:Nonsynonymous(ACT/Thr/T-&gt;ATT/Ile/I:Base798/1698:Codon266/566:Exon6/10):Exon; </t>
  </si>
  <si>
    <t>rs7134594, rs7977614</t>
  </si>
  <si>
    <t xml:space="preserve">rs7134594 ~ Cig_Day(+), Ever_Smoker(+) ~ Intron:MMAB; rs7977614 ~ Age_Smoke_Init(+), Edu(+) ~ Intergenic; </t>
  </si>
  <si>
    <t xml:space="preserve">rs7134594 ~ Cig_Day(+), Ever_Smoker(+) ~ MMAB/NM_052845:-:Intron|MMAB/NR_038118:-:Intron; rs7977614 ~ Age_Smoke_Init(+), Edu(+) ~ Intergenic; </t>
  </si>
  <si>
    <t>rs10773002, rs11057207</t>
  </si>
  <si>
    <t xml:space="preserve">rs10773002 ~ Schizophrenia(-), Edu(-) ~ Intron:CDK2AP1; rs11057207 ~ Cannabis(-), Edu(-) ~ Intron:C12orf65; </t>
  </si>
  <si>
    <t xml:space="preserve">rs10773002 ~ Schizophrenia(-), Edu(-) ~ CDK2AP1/NR_073007:-:Intron|CDK2AP1/NR_073008:-:Intron|CDK2AP1/NM_004642:-:Intron|CDK2AP1/NM_001270433:-:Intron|CDK2AP1/NM_001270434:-:Intron; rs11057207 ~ Cannabis(-), Edu(-) ~ C12orf65/NM_152269:+:Intron|C12orf65/NM_001194995:+:Intron|C12orf65/NM_001143905:+:Intron; </t>
  </si>
  <si>
    <t xml:space="preserve">rs10773002 ~ Schizophrenia(-), Edu(-) ~ Normal_Splice_Site:CDK2AP1; rs11057207 ~ Cannabis(-), Edu(-) ~ Intron:C12orf65; </t>
  </si>
  <si>
    <t>rs2291256</t>
  </si>
  <si>
    <t xml:space="preserve">rs2291256 ~ Ever_Smoker(+), Height(+) ~ Nonsynonymous:GOLGA3; </t>
  </si>
  <si>
    <t xml:space="preserve">rs2291256 ~ Ever_Smoker(+), Height(+) ~ GOLGA3/NM_005895:-:Nonsynonymous(GGG/Gly/G-&gt;GAG/Glu/E:Base210/4497:Codon70/1499:Exon3/24):Exon|GOLGA3/NM_001172557:-:Nonsynonymous(GGG/Gly/G-&gt;GAG/Glu/E:Base210/3405:Codon70/1135:Exon3/16):Exon; </t>
  </si>
  <si>
    <t>rs2335349</t>
  </si>
  <si>
    <t xml:space="preserve">rs2335349 ~ Cannabis(-), Major_Depression(+) ~ Intergenic; </t>
  </si>
  <si>
    <t>rs489499, rs500321</t>
  </si>
  <si>
    <t xml:space="preserve">rs489499 ~ Drink_Week(-), Edu(+) ~ Intron:WASF3; rs500321 ~ Drink_Week(-), Major_Depression(+) ~ Intergenic; </t>
  </si>
  <si>
    <t xml:space="preserve">rs489499 ~ Drink_Week(-), Edu(+) ~ WASF3/NM_006646:+:Intron|WASF3/NM_001291965:+:Intron; rs500321 ~ Drink_Week(-), Major_Depression(+) ~ Intergenic; </t>
  </si>
  <si>
    <t xml:space="preserve">rs489499 ~ Drink_Week(-), Edu(+) ~ Upstream:WASF3; rs500321 ~ Drink_Week(-), Major_Depression(+) ~ Intergenic; </t>
  </si>
  <si>
    <t>rs9595885</t>
  </si>
  <si>
    <t xml:space="preserve">rs9595885 ~ Ever_Smoker(-), Edu(+) ~ Intron:PDS5B; </t>
  </si>
  <si>
    <t xml:space="preserve">rs9595885 ~ Ever_Smoker(-), Edu(+) ~ PDS5B/NM_015032:+:Intron; </t>
  </si>
  <si>
    <t>rs9595066</t>
  </si>
  <si>
    <t xml:space="preserve">rs9595066 ~ Bipolar(-), Schizophrenia(-) ~ Intron:LINC00390|SMIM2-AS1; </t>
  </si>
  <si>
    <t xml:space="preserve">rs9595066 ~ Bipolar(-), Schizophrenia(-) ~ LINC00390/NR_132368:-:Intron|SMIM2-AS1/NR_104065:+:Intron; </t>
  </si>
  <si>
    <t>rs12552, rs967302</t>
  </si>
  <si>
    <t xml:space="preserve">rs12552 ~ Cannabis(-), Major_Depression(-) ~ Utr3:OLFM4; rs967302 ~ Cig_Day(-), Ever_Smoker(-) ~ Intergenic; </t>
  </si>
  <si>
    <t xml:space="preserve">rs12552 ~ Cannabis(-), Major_Depression(-) ~ OLFM4/NM_006418:+:Utr3:Exon; rs967302 ~ Cig_Day(-), Ever_Smoker(-) ~ Intergenic; </t>
  </si>
  <si>
    <t>rs1925069, rs3098277</t>
  </si>
  <si>
    <t xml:space="preserve">rs1925069 ~ Age_Smoke_Init(-), Cig_Day(+) ~ Intergenic; rs3098277 ~ Age_Smoke_Init(+), Ever_Smoker(-) ~ Intergenic; </t>
  </si>
  <si>
    <t>rs645758, rs7988208</t>
  </si>
  <si>
    <t xml:space="preserve">rs645758 ~ Cig_Day(-), Ever_Smoker(-) ~ Intergenic; rs7988208 ~ Age_Smoke_Init(+), Ever_Smoker(-) ~ Intergenic; </t>
  </si>
  <si>
    <t>rs1334297</t>
  </si>
  <si>
    <t xml:space="preserve">rs1334297 ~ Smoke_Ces(-), ADHD(-), Edu(+) ~ Intergenic; </t>
  </si>
  <si>
    <t>rs1036448</t>
  </si>
  <si>
    <t xml:space="preserve">rs1036448 ~ ADHD(+), Edu(-) ~ Intergenic; </t>
  </si>
  <si>
    <t>rs9529055</t>
  </si>
  <si>
    <t xml:space="preserve">rs9529055 ~ Age_Smoke_Init(-), Ever_Smoker(+) ~ Intron:PCDH9; </t>
  </si>
  <si>
    <t xml:space="preserve">rs9529055 ~ Age_Smoke_Init(-), Ever_Smoker(+) ~ PCDH9/NM_001318373:-:Intron|PCDH9/NM_020403:-:Intron|PCDH9/NM_203487:-:Intron|PCDH9/NM_001318372:-:Intron; </t>
  </si>
  <si>
    <t>rs1156106</t>
  </si>
  <si>
    <t xml:space="preserve">rs1156106 ~ Ever_Smoker(-), Edu(+) ~ Intergenic; </t>
  </si>
  <si>
    <t>rs7982263</t>
  </si>
  <si>
    <t xml:space="preserve">rs7982263 ~ Bipolar(+), Schizophrenia(+) ~ Intron:NDFIP2; </t>
  </si>
  <si>
    <t xml:space="preserve">rs7982263 ~ Bipolar(+), Schizophrenia(+) ~ NDFIP2/NM_019080:+:Intron|NDFIP2/NM_001161407:+:Intron; </t>
  </si>
  <si>
    <t>rs6491536</t>
  </si>
  <si>
    <t xml:space="preserve">rs6491536 ~ Age_Smoke_Init(+), Ever_Smoker(-) ~ Intron:CLYBL|LOC101927437; </t>
  </si>
  <si>
    <t xml:space="preserve">rs6491536 ~ Age_Smoke_Init(+), Ever_Smoker(-) ~ CLYBL/NR_104592:+:Intron|LOC101927437/NR_120421:-:Intron; </t>
  </si>
  <si>
    <t>rs4772457</t>
  </si>
  <si>
    <t xml:space="preserve">rs4772457 ~ Ever_Smoker(+), Edu(-) ~ Intron:FGF14; </t>
  </si>
  <si>
    <t xml:space="preserve">rs4772457 ~ Ever_Smoker(+), Edu(-) ~ FGF14/NM_001321939:-:Intron|FGF14/NM_175929:-:Intron|FGF14/NM_001321935:-:Intron|FGF14/NM_001321934:-:Intron|FGF14/NM_001321949:-:Intron|FGF14/NM_001321931:-:Intron|FGF14/NM_001321932:-:Intron|FGF14/NM_001321948:-:Intron|FGF14/NM_001321947:-:Intron|FGF14/NM_001321933:-:Intron|FGF14/NM_001321936:-:Intron|FGF14/NM_001321945:-:Intron|FGF14/NM_001321944:-:Intron|FGF14/NM_001321943:-:Intron|FGF14/NM_001321942:-:Intron|FGF14/NM_001321941:-:Intron|FGF14/NM_001321940:-:Intron|FGF14/NM_001321938:-:Intron|FGF14/NM_001321946:-:Intron|FGF14/NM_001321937:-:Intron; </t>
  </si>
  <si>
    <t>rs9514202</t>
  </si>
  <si>
    <t xml:space="preserve">rs9514202 ~ Age_Smoke_Init(-), Ever_Smoker(-) ~ Intergenic; </t>
  </si>
  <si>
    <t>rs2319380</t>
  </si>
  <si>
    <t xml:space="preserve">rs2319380 ~ Bipolar(+), Schizophrenia(+) ~ Intergenic; </t>
  </si>
  <si>
    <t>rs10145520</t>
  </si>
  <si>
    <t xml:space="preserve">rs10145520 ~ Ever_Smoker(+), Edu(-) ~ Intron:RAB2B; </t>
  </si>
  <si>
    <t xml:space="preserve">rs10145520 ~ Ever_Smoker(+), Edu(-) ~ RAB2B/NM_001163380:-:Intron|RAB2B/NR_028074:-:Intron|RAB2B/NM_032846:-:Intron; </t>
  </si>
  <si>
    <t>rs8003934</t>
  </si>
  <si>
    <t xml:space="preserve">rs8003934 ~ Anorexia(+), Edu(+) ~ Intron:LOC101926933; </t>
  </si>
  <si>
    <t xml:space="preserve">rs8003934 ~ Anorexia(+), Edu(+) ~ LOC101926933/NR_110002:+:Intron; </t>
  </si>
  <si>
    <t>rs1959440</t>
  </si>
  <si>
    <t xml:space="preserve">rs1959440 ~ Bipolar(+), Schizophrenia(+) ~ Intron:PRKD1; </t>
  </si>
  <si>
    <t xml:space="preserve">rs1959440 ~ Bipolar(+), Schizophrenia(+) ~ PRKD1/NM_001330069:-:Intron|PRKD1/NM_001348390:-:Intron|PRKD1/NM_002742:-:Intron; </t>
  </si>
  <si>
    <t>rs1952966, rs35955717</t>
  </si>
  <si>
    <t xml:space="preserve">rs1952966 ~ Ever_Smoker(+), Anorexia(+) ~ Intergenic; rs35955717 ~ ADHD(-), Bipolar(-) ~ Intergenic; </t>
  </si>
  <si>
    <t>rs9806026</t>
  </si>
  <si>
    <t xml:space="preserve">rs9806026 ~ Anorexia(+), Major_Depression(+) ~ Intergenic; </t>
  </si>
  <si>
    <t>rs2093210, rs35320790</t>
  </si>
  <si>
    <t xml:space="preserve">rs2093210 ~ Edu(-), Height(-) ~ Intergenic; rs35320790 ~ ADHD(-), Edu(-) ~ Intergenic; </t>
  </si>
  <si>
    <t>rs10136228</t>
  </si>
  <si>
    <t xml:space="preserve">rs10136228 ~ Bipolar(-), Schizophrenia(-) ~ Intron:SLC8A3; </t>
  </si>
  <si>
    <t xml:space="preserve">rs10136228 ~ Bipolar(-), Schizophrenia(-) ~ SLC8A3/NR_104122:-:Intron|SLC8A3/NM_182932:-:Intron|SLC8A3/NM_183002:-:Intron|SLC8A3/NM_058240:-:Intron|SLC8A3/NM_033262:-:Intron; </t>
  </si>
  <si>
    <t>rs2067854</t>
  </si>
  <si>
    <t xml:space="preserve">rs2067854 ~ Schizophrenia(+), Edu(+) ~ Intron:RGS6; </t>
  </si>
  <si>
    <t xml:space="preserve">rs2067854 ~ Schizophrenia(+), Edu(+) ~ RGS6/NM_001204423:+:Intron|RGS6/NM_001204424:+:Intron|RGS6/NM_001204422:+:Intron|RGS6/NM_001204420:+:Intron|RGS6/NM_001204418:+:Intron|RGS6/NM_001204421:+:Intron|RGS6/NM_004296:+:Intron|RGS6/NM_001204419:+:Intron|RGS6/NM_001204417:+:Intron|RGS6/NM_001204416:+:Intron|RGS6/NR_135235:+:Intron; </t>
  </si>
  <si>
    <t>rs2401952</t>
  </si>
  <si>
    <t xml:space="preserve">rs2401952 ~ Ever_Smoker(-), Drink_Week(-) ~ Intron:RPS6KA5; </t>
  </si>
  <si>
    <t xml:space="preserve">rs2401952 ~ Ever_Smoker(-), Drink_Week(-) ~ RPS6KA5/NM_001322238:-:Intron|RPS6KA5/NM_001322233:-:Intron|RPS6KA5/NM_001322228:-:Intron|RPS6KA5/NM_001322232:-:Intron|RPS6KA5/NM_001322231:-:Intron|RPS6KA5/NM_001322236:-:Intron|RPS6KA5/NM_004755:-:Intron|RPS6KA5/NM_001322229:-:Intron|RPS6KA5/NM_001322237:-:Intron|RPS6KA5/NM_001322234:-:Intron|RPS6KA5/NM_001322235:-:Intron|RPS6KA5/NM_001322230:-:Intron|RPS6KA5/NM_001322227:-:Intron|RPS6KA5/NM_182398:-:Intron; </t>
  </si>
  <si>
    <t>rs17775184, rs2124309, rs7156486</t>
  </si>
  <si>
    <t xml:space="preserve">rs17775184 ~ ADHD(+), Major_Depression(+) ~ Intergenic; rs2124309 ~ Bipolar(+), Schizophrenia(+) ~ Intergenic; rs7156486 ~ Cig_Day(+), Ever_Smoker(+) ~ Intergenic; </t>
  </si>
  <si>
    <t>rs11624408, rs2693672</t>
  </si>
  <si>
    <t xml:space="preserve">rs11624408 ~ Bipolar(-), Schizophrenia(-) ~ Intron:BCL11B; rs2693672 ~ Ever_Smoker(-), Edu(+) ~ Intergenic; </t>
  </si>
  <si>
    <t xml:space="preserve">rs11624408 ~ Bipolar(-), Schizophrenia(-) ~ BCL11B/NM_022898:-:Intron|BCL11B/NM_001282238:-:Intron|BCL11B/NM_138576:-:Intron|BCL11B/NM_001282237:-:Intron; rs2693672 ~ Ever_Smoker(-), Edu(+) ~ Intergenic; </t>
  </si>
  <si>
    <t>Cig_Day, Drink_Week, Ever_Smoker, Smoke_Ces</t>
  </si>
  <si>
    <t>rs11625650, rs11846838, rs7142769</t>
  </si>
  <si>
    <t xml:space="preserve">rs11625650 ~ Ever_Smoker(-), Drink_Week(-) ~ Intron:KIF26A; rs11846838 ~ Cig_Day(+), Smoke_Ces(+) ~ Intron:ZFYVE21; rs7142769 ~ Bipolar(+), Schizophrenia(+) ~ Intron:PPP1R13B; </t>
  </si>
  <si>
    <t xml:space="preserve">rs11625650 ~ Ever_Smoker(-), Drink_Week(-) ~ KIF26A/NM_015656:+:Intron; rs11846838 ~ Cig_Day(+), Smoke_Ces(+) ~ ZFYVE21/NM_024071:+:Intron|ZFYVE21/NM_001198953:+:Intron; rs7142769 ~ Bipolar(+), Schizophrenia(+) ~ PPP1R13B/NM_015316:-:Intron; </t>
  </si>
  <si>
    <t>rs117799466</t>
  </si>
  <si>
    <t xml:space="preserve">rs117799466 ~ Schizophrenia(+), Edu(+) ~ Intergenic; </t>
  </si>
  <si>
    <t>rs1435672, rs35038739</t>
  </si>
  <si>
    <t xml:space="preserve">rs1435672 ~ Cig_Day(+), Ever_Smoker(+) ~ Intergenic; rs35038739 ~ ADHD(+), Edu(+) ~ Intergenic; </t>
  </si>
  <si>
    <t>rs115752583, rs17709180</t>
  </si>
  <si>
    <t xml:space="preserve">rs115752583 ~ Age_Smoke_Init(+), Edu(+) ~ Intergenic; rs17709180 ~ Bipolar(+), Schizophrenia(+) ~ Intron:ZNF106; </t>
  </si>
  <si>
    <t xml:space="preserve">rs115752583 ~ Age_Smoke_Init(+), Edu(+) ~ Intergenic; rs17709180 ~ Bipolar(+), Schizophrenia(+) ~ ZNF106/NM_001284306:-:Intron|ZNF106/NM_022473:-:Intron|ZNF106/NM_001284307:-:Intron; </t>
  </si>
  <si>
    <t>rs1529884, rs281287</t>
  </si>
  <si>
    <t xml:space="preserve">rs1529884 ~ Cig_Day(-), Smoke_Ces(-) ~ Intron:SEMA6D; rs281287 ~ Smoke_Ces(+), Ever_Smoker(+), Major_Depression(+) ~ Intron:SEMA6D; </t>
  </si>
  <si>
    <t xml:space="preserve">rs1529884 ~ Cig_Day(-), Smoke_Ces(-) ~ SEMA6D/NM_001198999:+:Intron; rs281287 ~ Smoke_Ces(+), Ever_Smoker(+), Major_Depression(+) ~ SEMA6D/NM_001198999:+:Intron; </t>
  </si>
  <si>
    <t>rs11854184</t>
  </si>
  <si>
    <t xml:space="preserve">rs11854184 ~ Bipolar(+), Schizophrenia(+) ~ Nonsynonymous:SECISBP2L; </t>
  </si>
  <si>
    <t xml:space="preserve">rs11854184 ~ Bipolar(+), Schizophrenia(+) ~ SECISBP2L/NM_014701:-:Nonsynonymous(GTA/Val/V-&gt;TTA/Leu/L:Base1994/3171:Codon665/1057:Exon14/17):Exon|SECISBP2L/NM_001193489:-:Nonsynonymous(GTA/Val/V-&gt;TTA/Leu/L:Base2129/3306:Codon710/1102:Exon15/18):Exon; </t>
  </si>
  <si>
    <t>rs62018216</t>
  </si>
  <si>
    <t xml:space="preserve">rs62018216 ~ Age_Smoke_Init(+), Edu(+) ~ Intron:MIR4713HG|TNFAIP8L3; </t>
  </si>
  <si>
    <t xml:space="preserve">rs62018216 ~ Age_Smoke_Init(+), Edu(+) ~ MIR4713HG/NR_146310:+:Intron|TNFAIP8L3/NM_207381:-:Intron; </t>
  </si>
  <si>
    <t>rs703236</t>
  </si>
  <si>
    <t xml:space="preserve">rs703236 ~ Bipolar(-), Schizophrenia(-) ~ Intergenic; </t>
  </si>
  <si>
    <t>rs632811</t>
  </si>
  <si>
    <t xml:space="preserve">rs632811 ~ Cig_Day(-), Bipolar(-), Edu(+) ~ Intergenic; </t>
  </si>
  <si>
    <t>rs1437543</t>
  </si>
  <si>
    <t xml:space="preserve">rs1437543 ~ Cig_Day(+), Edu(-) ~ Intron:RORA; </t>
  </si>
  <si>
    <t xml:space="preserve">rs1437543 ~ Cig_Day(+), Edu(-) ~ RORA/NM_134261:-:Intron; </t>
  </si>
  <si>
    <t>rs9673039</t>
  </si>
  <si>
    <t xml:space="preserve">rs9673039 ~ Age_Smoke_Init(-), Edu(-) ~ Intron:USP3; </t>
  </si>
  <si>
    <t xml:space="preserve">rs9673039 ~ Age_Smoke_Init(-), Edu(-) ~ USP3/NM_001256702:+:Intron|USP3/NM_006537:+:Intron|USP3/NR_046341:+:Intron|USP3/NR_046342:+:Intron; </t>
  </si>
  <si>
    <t>rs140485736, rs7495033</t>
  </si>
  <si>
    <t xml:space="preserve">rs140485736 ~ Age_Smoke_Init(+), Ever_Smoker(-), Edu(-) ~ Intergenic; rs7495033 ~ Drink_Week(+), Edu(+) ~ Intergenic; </t>
  </si>
  <si>
    <t>rs3935831</t>
  </si>
  <si>
    <t xml:space="preserve">rs3935831 ~ Ever_Smoker(-), Edu(+) ~ Intron:LINGO1; </t>
  </si>
  <si>
    <t xml:space="preserve">rs3935831 ~ Ever_Smoker(-), Edu(+) ~ LINGO1/NM_001301194:-:Intron|LINGO1/NM_001301195:-:Intron|LINGO1/NM_001301192:-:Intron|LINGO1/NM_001301186:-:Intron|LINGO1/NM_001301187:-:Intron|LINGO1/NM_001301191:-:Intron|LINGO1/NM_001301189:-:Intron; </t>
  </si>
  <si>
    <t>Cig_Day, Drink_Week, Smoke_Ces</t>
  </si>
  <si>
    <t>rs518425, rs72740955</t>
  </si>
  <si>
    <t xml:space="preserve">rs518425 ~ Smoke_Ces(-), Drink_Week(+) ~ Intron:CHRNA5; rs72740955 ~ Cig_Day(+), Smoke_Ces(+) ~ Intergenic; </t>
  </si>
  <si>
    <t xml:space="preserve">rs518425 ~ Smoke_Ces(-), Drink_Week(+) ~ CHRNA5/NM_000745:+:Intron|CHRNA5/NM_001307945:+:Intron; rs72740955 ~ Cig_Day(+), Smoke_Ces(+) ~ Intergenic; </t>
  </si>
  <si>
    <t>rs35630683</t>
  </si>
  <si>
    <t xml:space="preserve">rs35630683 ~ Bipolar(-), Schizophrenia(-) ~ Utr3:ZNF592; </t>
  </si>
  <si>
    <t xml:space="preserve">rs35630683 ~ Bipolar(-), Schizophrenia(-) ~ ZNF592/NM_014630:+:Utr3:Exon; </t>
  </si>
  <si>
    <t>rs12907323</t>
  </si>
  <si>
    <t xml:space="preserve">rs12907323 ~ Ever_Smoker(+), Drink_Week(+) ~ Intron:AGBL1; </t>
  </si>
  <si>
    <t xml:space="preserve">rs12907323 ~ Ever_Smoker(+), Drink_Week(+) ~ AGBL1/NM_152336:+:Intron; </t>
  </si>
  <si>
    <t>Cannabis, Cig_Day, Smoke_Ces</t>
  </si>
  <si>
    <t>rs182317, rs208827</t>
  </si>
  <si>
    <t xml:space="preserve">rs182317 ~ Cig_Day(-), Smoke_Ces(-) ~ Intergenic; rs208827 ~ Cig_Day(+), Cannabis(-), Schizophrenia(-) ~ Intergenic; </t>
  </si>
  <si>
    <t>rs17514846</t>
  </si>
  <si>
    <t xml:space="preserve">rs17514846 ~ Major_Depression(-), Bipolar(-), Schizophrenia(-) ~ Intron:FURIN; </t>
  </si>
  <si>
    <t xml:space="preserve">rs17514846 ~ Major_Depression(-), Bipolar(-), Schizophrenia(-) ~ FURIN/NM_002569:+:Intron|FURIN/NM_001289823:+:Intron|FURIN/NM_001289824:+:Intron; </t>
  </si>
  <si>
    <t>rs8027457</t>
  </si>
  <si>
    <t xml:space="preserve">rs8027457 ~ Ever_Smoker(+), Edu(-) ~ Intron:IGF1R; </t>
  </si>
  <si>
    <t xml:space="preserve">rs8027457 ~ Ever_Smoker(+), Edu(-) ~ IGF1R/NM_000875:+:Intron|IGF1R/NM_001291858:+:Intron; </t>
  </si>
  <si>
    <t>rs11642546, rs4984682</t>
  </si>
  <si>
    <t xml:space="preserve">rs11642546 ~ Ever_Smoker(-), Drink_Week(+) ~ Nonsynonymous:WDR90; rs4984682 ~ Ever_Smoker(-), Edu(+) ~ Utr5:WDR24; </t>
  </si>
  <si>
    <t xml:space="preserve">rs11642546 ~ Ever_Smoker(-), Drink_Week(+) ~ WDR90/NM_145294:+:Nonsynonymous(CCG/Pro/P-&gt;CTG/Leu/L:Base750/5247:Codon250/1749:Exon8/41):Exon; rs4984682 ~ Ever_Smoker(-), Edu(+) ~ WDR24/NM_032259:-:Utr5:Exon; </t>
  </si>
  <si>
    <t xml:space="preserve">rs11642546 ~ Ever_Smoker(-), Drink_Week(+) ~ Nonsynonymous:WDR90; rs4984682 ~ Ever_Smoker(-), Edu(+) ~ Intergenic; </t>
  </si>
  <si>
    <t xml:space="preserve">rs11642546 ~ Ever_Smoker(-), Drink_Week(+) ~ Intron:WDR90; rs4984682 ~ Ever_Smoker(-), Edu(+) ~ Utr5:WDR24; </t>
  </si>
  <si>
    <t>rs11076962, rs11076965</t>
  </si>
  <si>
    <t xml:space="preserve">rs11076962 ~ Ever_Smoker(+), Edu(-) ~ Intergenic; rs11076965 ~ Ever_Smoker(+), ADHD(+) ~ Intergenic; </t>
  </si>
  <si>
    <t>rs12709186</t>
  </si>
  <si>
    <t xml:space="preserve">rs12709186 ~ Ever_Smoker(+), Edu(-) ~ Intron:RBFOX1; </t>
  </si>
  <si>
    <t xml:space="preserve">rs12709186 ~ Ever_Smoker(+), Edu(-) ~ RBFOX1/NM_001142333:+:Intron|RBFOX1/NM_018723:+:Intron|RBFOX1/NM_001308117:+:Intron|RBFOX1/NM_001142334:+:Intron; </t>
  </si>
  <si>
    <t>rs7191999</t>
  </si>
  <si>
    <t xml:space="preserve">rs7191999 ~ Bipolar(+), Schizophrenia(+) ~ Intron:GRIN2A; </t>
  </si>
  <si>
    <t xml:space="preserve">rs7191999 ~ Bipolar(+), Schizophrenia(+) ~ GRIN2A/NM_001134407:-:Intron|GRIN2A/NM_001134408:-:Intron|GRIN2A/NM_000833:-:Intron; </t>
  </si>
  <si>
    <t>rs7499750</t>
  </si>
  <si>
    <t xml:space="preserve">rs7499750 ~ Ever_Smoker(-), Schizophrenia(-) ~ Intergenic; </t>
  </si>
  <si>
    <t>rs77943030, rs9941217</t>
  </si>
  <si>
    <t xml:space="preserve">rs77943030 ~ Bipolar(-), Schizophrenia(-) ~ Intergenic; rs9941217 ~ Ever_Smoker(-), ADHD(-) ~ Intergenic; </t>
  </si>
  <si>
    <t>rs1051547</t>
  </si>
  <si>
    <t xml:space="preserve">rs1051547 ~ Edu(-), Height(-) ~ Utr3:SYT17; </t>
  </si>
  <si>
    <t xml:space="preserve">rs1051547 ~ Edu(-), Height(-) ~ SYT17/NM_001330509:+:Utr3:Exon|SYT17/NM_016524:+:Utr3:Exon|SYT17/NM_001308157:+:Utr3:Exon; </t>
  </si>
  <si>
    <t>rs7188873</t>
  </si>
  <si>
    <t xml:space="preserve">rs7188873 ~ Ever_Smoker(+), Edu(-) ~ Intron:TNRC6A; </t>
  </si>
  <si>
    <t xml:space="preserve">rs7188873 ~ Ever_Smoker(+), Edu(-) ~ TNRC6A/NM_001351850:+:Intron; </t>
  </si>
  <si>
    <t>Age_Smoke_Init, Cannabis, Cig_Day, Drink_Week</t>
  </si>
  <si>
    <t>rs1074631, rs378421, rs42861, rs4787457</t>
  </si>
  <si>
    <t xml:space="preserve">rs1074631 ~ Cannabis(-), Edu(-) ~ Intergenic; rs378421 ~ Age_Smoke_Init(-), Drink_Week(-) ~ Intergenic; rs42861 ~ Age_Smoke_Init(-), Cig_Day(+) ~ Intron:CLN3; rs4787457 ~ Cig_Day(+), Edu(-) ~ Intergenic; </t>
  </si>
  <si>
    <t xml:space="preserve">rs1074631 ~ Cannabis(-), Edu(-) ~ Intergenic; rs378421 ~ Age_Smoke_Init(-), Drink_Week(-) ~ Intergenic; rs42861 ~ Age_Smoke_Init(-), Cig_Day(+) ~ CLN3/NM_001286109:-:Intron|CLN3/NM_000086:-:Intron|CLN3/NM_001042432:-:Intron|CLN3/NM_001286105:-:Intron|CLN3/NM_001286110:-:Intron|CLN3/NM_001286104:-:Intron; rs4787457 ~ Cig_Day(+), Edu(-) ~ Intergenic; </t>
  </si>
  <si>
    <t>rs11646127</t>
  </si>
  <si>
    <t xml:space="preserve">rs11646127 ~ Bipolar(-), Schizophrenia(-) ~ Intergenic; </t>
  </si>
  <si>
    <t>rs929693</t>
  </si>
  <si>
    <t xml:space="preserve">rs929693 ~ Cig_Day(+), Ever_Smoker(+) ~ Intergenic; </t>
  </si>
  <si>
    <t>rs35618081, rs8058684</t>
  </si>
  <si>
    <t xml:space="preserve">rs35618081 ~ Bipolar(+), Schizophrenia(+) ~ Intergenic; rs8058684 ~ Edu(+), Height(+) ~ Intron:RBL2; </t>
  </si>
  <si>
    <t xml:space="preserve">rs35618081 ~ Bipolar(+), Schizophrenia(+) ~ Intergenic; rs8058684 ~ Edu(+), Height(+) ~ RBL2/NM_001323609:+:Intron|RBL2/NM_001323610:+:Intron|RBL2/NM_001323608:+:Intron|RBL2/NM_005611:+:Intron|RBL2/NM_001323611:+:Intron; </t>
  </si>
  <si>
    <t>rs42945</t>
  </si>
  <si>
    <t xml:space="preserve">rs42945 ~ Bipolar(+), Schizophrenia(+) ~ Synonymous:NDRG4; </t>
  </si>
  <si>
    <t xml:space="preserve">rs42945 ~ Bipolar(+), Schizophrenia(+) ~ NDRG4/NM_020465:+:Synonymous(TCA/Ser/S-&gt;TCG/Ser/S:Base1063/1116:Codon355/372:Exon16/16):Exon|NDRG4/NM_001130487:+:Synonymous(TCA/Ser/S-&gt;TCG/Ser/S:Base1123/1176:Codon375/392:Exon16/16):Exon|NDRG4/NM_022910:+:Synonymous(TCA/Ser/S-&gt;TCG/Ser/S:Base1063/1116:Codon355/372:Exon16/16):Exon|NDRG4/NM_001242834:+:Synonymous(TCA/Ser/S-&gt;TCG/Ser/S:Base1021/1074:Codon341/358:Exon14/14):Exon|NDRG4/NM_001242836:+:Synonymous(TCA/Ser/S-&gt;TCG/Ser/S:Base967/1020:Codon323/340:Exon14/14):Exon|NDRG4/NR_040072:+:Exon:Noncoding|NDRG4/NM_001242835:+:Synonymous(TCA/Ser/S-&gt;TCG/Ser/S:Base1006/1059:Codon336/353:Exon15/15):Exon|NDRG4/NM_001242833:+:Synonymous(TCA/Ser/S-&gt;TCG/Ser/S:Base1057/1110:Codon353/370:Exon15/15):Exon; </t>
  </si>
  <si>
    <t>rs976497</t>
  </si>
  <si>
    <t xml:space="preserve">rs976497 ~ Drink_Week(+), Bipolar(+) ~ Intergenic; </t>
  </si>
  <si>
    <t>rs8049057</t>
  </si>
  <si>
    <t xml:space="preserve">rs8049057 ~ Bipolar(+), Schizophrenia(+) ~ Intergenic; </t>
  </si>
  <si>
    <t>rs891124</t>
  </si>
  <si>
    <t xml:space="preserve">rs891124 ~ Age_Smoke_Init(-), Ever_Smoker(+) ~ Intergenic; </t>
  </si>
  <si>
    <t>rs1104608</t>
  </si>
  <si>
    <t xml:space="preserve">rs1104608 ~ Smoke_Ces(+), Drink_Week(-) ~ Intergenic; </t>
  </si>
  <si>
    <t>rs4888444</t>
  </si>
  <si>
    <t xml:space="preserve">rs4888444 ~ Age_Smoke_Init(+), Ever_Smoker(-) ~ Nonsynonymous:TERF2IP; </t>
  </si>
  <si>
    <t xml:space="preserve">rs4888444 ~ Age_Smoke_Init(+), Ever_Smoker(-) ~ TERF2IP/NR_144545:+:Exon:Noncoding|TERF2IP/NM_018975:+:Nonsynonymous(AAG/Lys/K-&gt;GAG/Glu/E:Base971/1200:Codon324/400:Exon3/3):Exon; </t>
  </si>
  <si>
    <t>rs6564668</t>
  </si>
  <si>
    <t xml:space="preserve">rs6564668 ~ Bipolar(-), Schizophrenia(+) ~ Intergenic; </t>
  </si>
  <si>
    <t>rs1050847</t>
  </si>
  <si>
    <t xml:space="preserve">rs1050847 ~ Ever_Smoker(-), Edu(+) ~ Utr3:ZCCHC14; </t>
  </si>
  <si>
    <t xml:space="preserve">rs1050847 ~ Ever_Smoker(-), Edu(+) ~ ZCCHC14/NM_015144:-:Utr3:Exon; </t>
  </si>
  <si>
    <t xml:space="preserve">rs1050847 ~ Ever_Smoker(-), Edu(+) ~ Intron:ZCCHC14; </t>
  </si>
  <si>
    <t>Cannabis, Drink_Week, Ever_Smoker</t>
  </si>
  <si>
    <t>rs3744270, rs4523957</t>
  </si>
  <si>
    <t xml:space="preserve">rs3744270 ~ Ever_Smoker(+), Cannabis(+) ~ Intron:SRR; rs4523957 ~ Drink_Week(-), Schizophrenia(+) ~ Intron:SRR; </t>
  </si>
  <si>
    <t xml:space="preserve">rs3744270 ~ Ever_Smoker(+), Cannabis(+) ~ SRR/NM_001304803:+:Intron|SRR/NM_021947:+:Intron; rs4523957 ~ Drink_Week(-), Schizophrenia(+) ~ SRR/NM_001304803:+:Intron|SRR/NM_021947:+:Intron; </t>
  </si>
  <si>
    <t>rs9889766</t>
  </si>
  <si>
    <t xml:space="preserve">rs9889766 ~ Age_Smoke_Init(-), Ever_Smoker(+) ~ Intron:NLRP1; </t>
  </si>
  <si>
    <t xml:space="preserve">rs9889766 ~ Age_Smoke_Init(-), Ever_Smoker(+) ~ NLRP1/NM_001033053:-:Intron; </t>
  </si>
  <si>
    <t>rs12948905</t>
  </si>
  <si>
    <t xml:space="preserve">rs12948905 ~ Ever_Smoker(-), Edu(+) ~ Intron:PIGL; </t>
  </si>
  <si>
    <t xml:space="preserve">rs12948905 ~ Ever_Smoker(-), Edu(+) ~ PIGL/NM_004278:+:Intron; </t>
  </si>
  <si>
    <t>rs8067439, rs9893690, rs9908017</t>
  </si>
  <si>
    <t xml:space="preserve">rs8067439 ~ Smoke_Ces(-), Drink_Week(+) ~ Synonymous:RAI1; rs9893690 ~ Ever_Smoker(+), Drink_Week(+) ~ Intron:TOM1L2; rs9908017 ~ Smoke_Ces(-), Ever_Smoker(+) ~ Intron:TOM1L2; </t>
  </si>
  <si>
    <t xml:space="preserve">rs8067439 ~ Smoke_Ces(-), Drink_Week(+) ~ RAI1/NM_030665:+:Synonymous(CCG/Pro/P-&gt;CCA/Pro/P:Base1993/5721:Codon665/1907:Exon3/6):Exon; rs9893690 ~ Ever_Smoker(+), Drink_Week(+) ~ TOM1L2/NM_001288788:-:Intron|TOM1L2/NM_001350331:-:Intron|TOM1L2/NM_001288789:-:Intron|TOM1L2/NM_001033551:-:Intron|TOM1L2/NM_001288787:-:Intron|TOM1L2/NM_001350333:-:Intron|TOM1L2/NM_001288786:-:Intron|TOM1L2/NM_001082968:-:Intron|TOM1L2/NM_001350332:-:Intron; rs9908017 ~ Smoke_Ces(-), Ever_Smoker(+) ~ TOM1L2/NM_001288788:-:Intron|TOM1L2/NM_001350331:-:Intron|TOM1L2/NM_001288789:-:Intron|TOM1L2/NM_001033551:-:Intron|TOM1L2/NM_001288787:-:Intron|TOM1L2/NM_001350333:-:Intron|TOM1L2/NM_001288786:-:Intron|TOM1L2/NM_001082968:-:Intron|TOM1L2/NM_001350332:-:Intron; </t>
  </si>
  <si>
    <t>rs12602286</t>
  </si>
  <si>
    <t xml:space="preserve">rs12602286 ~ Schizophrenia(+), Edu(+) ~ Intron:EPN2; </t>
  </si>
  <si>
    <t xml:space="preserve">rs12602286 ~ Schizophrenia(+), Edu(+) ~ EPN2/NM_001102664:+:Intron|EPN2/NM_148921:+:Intron|EPN2/NM_014964:+:Intron; </t>
  </si>
  <si>
    <t>rs34039488</t>
  </si>
  <si>
    <t xml:space="preserve">rs34039488 ~ Cig_Day(-), Ever_Smoker(-) ~ Intron:SEZ6; </t>
  </si>
  <si>
    <t xml:space="preserve">rs34039488 ~ Cig_Day(-), Ever_Smoker(-) ~ SEZ6/NM_001290202:-:Intron|SEZ6/NM_178860:-:Intron|SEZ6/NM_001098635:-:Intron; </t>
  </si>
  <si>
    <t>rs12949998, rs3110454</t>
  </si>
  <si>
    <t xml:space="preserve">rs12949998 ~ Cig_Day(-), Ever_Smoker(-) ~ Intergenic; rs3110454 ~ Ever_Smoker(-), Edu(+) ~ Intron:TMIGD1; </t>
  </si>
  <si>
    <t xml:space="preserve">rs12949998 ~ Cig_Day(-), Ever_Smoker(-) ~ Intergenic; rs3110454 ~ Ever_Smoker(-), Edu(+) ~ TMIGD1/NM_001319942:-:Intron|TMIGD1/NM_206832:-:Intron; </t>
  </si>
  <si>
    <t>rs319748, rs319760</t>
  </si>
  <si>
    <t xml:space="preserve">rs319748 ~ Age_Smoke_Init(-), ADHD(+), Ever_Smoker(+) ~ Intron:ASIC2; rs319760 ~ Age_Smoke_Init(-), Major_Depression(+) ~ Intron:ASIC2; </t>
  </si>
  <si>
    <t xml:space="preserve">rs319748 ~ Age_Smoke_Init(-), ADHD(+), Ever_Smoker(+) ~ ASIC2/NM_183377:-:Intron|ASIC2/NM_001094:-:Intron; rs319760 ~ Age_Smoke_Init(-), Major_Depression(+) ~ ASIC2/NM_183377:-:Intron|ASIC2/NM_001094:-:Intron; </t>
  </si>
  <si>
    <t>rs17638867, rs321610, rs9649</t>
  </si>
  <si>
    <t xml:space="preserve">rs17638867 ~ Ever_Smoker(-), Edu(+) ~ Utr3:AP2B1; rs321610 ~ Age_Smoke_Init(-), Ever_Smoker(+) ~ Intron:LOC107985033|SLFN14; rs9649 ~ Age_Smoke_Init(+), Edu(+) ~ Utr3:AP2B1; </t>
  </si>
  <si>
    <t xml:space="preserve">rs17638867 ~ Ever_Smoker(-), Edu(+) ~ AP2B1/NM_001282:+:Utr3:Exon|AP2B1/NM_001030006:+:Utr3:Exon; rs321610 ~ Age_Smoke_Init(-), Ever_Smoker(+) ~ SLFN14/NM_001129820:-:Intron|LOC107985033/NR_138032:+:Intron|LOC107985033/NR_138031:+:Intron; rs9649 ~ Age_Smoke_Init(+), Edu(+) ~ AP2B1/NM_001282:+:Utr3:Exon|AP2B1/NM_001030006:+:Utr3:Exon; </t>
  </si>
  <si>
    <t xml:space="preserve">rs17638867 ~ Ever_Smoker(-), Edu(+) ~ Utr3:AP2B1; rs321610 ~ Age_Smoke_Init(-), Ever_Smoker(+) ~ Intron:LOC107985033|SLFN14; rs9649 ~ Age_Smoke_Init(+), Edu(+) ~ Intron:AP2B1; </t>
  </si>
  <si>
    <t xml:space="preserve">rs17638867 ~ Ever_Smoker(-), Edu(+) ~ Utr3:AP2B1; rs321610 ~ Age_Smoke_Init(-), Ever_Smoker(+) ~ Nonsynonymous:SLFN14; rs9649 ~ Age_Smoke_Init(+), Edu(+) ~ Utr3:AP2B1; </t>
  </si>
  <si>
    <t>rs7215889</t>
  </si>
  <si>
    <t xml:space="preserve">rs7215889 ~ Ever_Smoker(-), Edu(+) ~ Intergenic; </t>
  </si>
  <si>
    <t>rs557307834</t>
  </si>
  <si>
    <t xml:space="preserve">rs557307834 ~ Ever_Smoker(-), Major_Depression(-) ~ Intron:KANSL1; </t>
  </si>
  <si>
    <t xml:space="preserve">rs557307834 ~ Ever_Smoker(-), Major_Depression(-) ~ KANSL1/NM_001193466:-:Intron|KANSL1/NM_015443:-:Intron|KANSL1/NM_001193465:-:Intron; </t>
  </si>
  <si>
    <t>rs318095, rs9912906</t>
  </si>
  <si>
    <t xml:space="preserve">rs318095 ~ Edu(-), Height(-) ~ Intron:LOC105371814; rs9912906 ~ Smoke_Ces(-), Drink_Week(+) ~ Intron:IGF2BP1; </t>
  </si>
  <si>
    <t xml:space="preserve">rs318095 ~ Edu(-), Height(-) ~ LOC105371814/NR_135674:-:Intron; rs9912906 ~ Smoke_Ces(-), Drink_Week(+) ~ IGF2BP1/NM_001160423:+:Intron|IGF2BP1/NM_006546:+:Intron; </t>
  </si>
  <si>
    <t>rs8182260</t>
  </si>
  <si>
    <t xml:space="preserve">rs8182260 ~ Ever_Smoker(-), Cannabis(-) ~ Intergenic; </t>
  </si>
  <si>
    <t>rs9902312</t>
  </si>
  <si>
    <t xml:space="preserve">rs9902312 ~ Ever_Smoker(+), ADHD(+) ~ Utr3:HELZ; </t>
  </si>
  <si>
    <t xml:space="preserve">rs9902312 ~ Ever_Smoker(+), ADHD(+) ~ HELZ/NM_014877:-:Utr3:Exon|HELZ/NM_001330447:-:Utr3:Exon; </t>
  </si>
  <si>
    <t>rs745570, rs8066384</t>
  </si>
  <si>
    <t xml:space="preserve">rs745570 ~ Ever_Smoker(-), Drink_Week(-) ~ Intergenic; rs8066384 ~ Bipolar(+), Schizophrenia(+) ~ Intron:RPTOR; </t>
  </si>
  <si>
    <t xml:space="preserve">rs745570 ~ Ever_Smoker(-), Drink_Week(-) ~ Intergenic; rs8066384 ~ Bipolar(+), Schizophrenia(+) ~ RPTOR/NM_001163034:+:Intron|RPTOR/NM_020761:+:Intron; </t>
  </si>
  <si>
    <t>rs8074498</t>
  </si>
  <si>
    <t xml:space="preserve">rs8074498 ~ Ever_Smoker(-), Drink_Week(-) ~ Nonsynonymous:ASPSCR1; </t>
  </si>
  <si>
    <t xml:space="preserve">rs8074498 ~ Ever_Smoker(-), Drink_Week(-) ~ ASPSCR1/NM_001330528:+:Nonsynonymous(CTG/Leu/L-&gt;CAG/Gln/Q:Base525/1506:Codon175/502:Exon6/15):Exon|ASPSCR1/NR_045351:+:Exon:Noncoding|ASPSCR1/NM_024083:+:Nonsynonymous(CTG/Leu/L-&gt;CAG/Gln/Q:Base756/1662:Codon252/554:Exon7/16):Exon|ASPSCR1/NM_001251888:+:Nonsynonymous(CTG/Leu/L-&gt;CAG/Gln/Q:Base756/1944:Codon252/648:Exon7/17):Exon; </t>
  </si>
  <si>
    <t>rs1561819</t>
  </si>
  <si>
    <t xml:space="preserve">rs1561819 ~ Edu(-), Height(-) ~ Intron:SMCHD1; </t>
  </si>
  <si>
    <t xml:space="preserve">rs1561819 ~ Edu(-), Height(-) ~ SMCHD1/NM_015295:+:Intron; </t>
  </si>
  <si>
    <t>rs12051987</t>
  </si>
  <si>
    <t xml:space="preserve">rs12051987 ~ ADHD(-), Edu(+) ~ Intergenic; </t>
  </si>
  <si>
    <t>rs6506344, rs7190</t>
  </si>
  <si>
    <t xml:space="preserve">rs6506344 ~ Ever_Smoker(-), ADHD(-) ~ Intergenic; rs7190 ~ Ever_Smoker(-), Edu(+) ~ Utr3:TMEM200C; </t>
  </si>
  <si>
    <t xml:space="preserve">rs6506344 ~ Ever_Smoker(-), ADHD(-) ~ Intergenic; rs7190 ~ Ever_Smoker(-), Edu(+) ~ TMEM200C/NM_001080209:-:Utr3:Exon; </t>
  </si>
  <si>
    <t>rs1786263</t>
  </si>
  <si>
    <t xml:space="preserve">rs1786263 ~ Edu(-), Height(-) ~ Nonsynonymous:CEP192; </t>
  </si>
  <si>
    <t xml:space="preserve">rs1786263 ~ Edu(-), Height(-) ~ CEP192/NM_032142:+:Nonsynonymous(CGG/Arg/R-&gt;CTG/Leu/L:Base7347/7614:Codon2449/2538:Exon43/45):Exon; </t>
  </si>
  <si>
    <t>rs1618725</t>
  </si>
  <si>
    <t xml:space="preserve">rs1618725 ~ Cannabis(+), Edu(+) ~ Intron:NPC1; </t>
  </si>
  <si>
    <t xml:space="preserve">rs1618725 ~ Cannabis(+), Edu(+) ~ NPC1/NM_000271:-:Intron; </t>
  </si>
  <si>
    <t>rs62100680</t>
  </si>
  <si>
    <t xml:space="preserve">rs62100680 ~ Cig_Day(+), Ever_Smoker(-) ~ Intergenic; </t>
  </si>
  <si>
    <t>rs356833</t>
  </si>
  <si>
    <t xml:space="preserve">rs356833 ~ Bipolar(+), Schizophrenia(+) ~ Intergenic; </t>
  </si>
  <si>
    <t>rs4890356</t>
  </si>
  <si>
    <t xml:space="preserve">rs4890356 ~ Ever_Smoker(-), ADHD(-) ~ Intergenic; </t>
  </si>
  <si>
    <t>rs8089174</t>
  </si>
  <si>
    <t xml:space="preserve">rs8089174 ~ ADHD(+), Edu(-) ~ Intron:LINC00907; </t>
  </si>
  <si>
    <t xml:space="preserve">rs8089174 ~ ADHD(+), Edu(-) ~ LINC00907/NR_046174:+:Intron; </t>
  </si>
  <si>
    <t>Major_Depression, Schizophrenia</t>
  </si>
  <si>
    <t>rs11665242, rs17411339, rs4632195, rs62098013, rs62100767</t>
  </si>
  <si>
    <t xml:space="preserve">rs11665242 ~ Schizophrenia(+), Edu(-) ~ Intron:DCC; rs17411339 ~ Age_Smoke_Init(-), Edu(-) ~ Intron:DCC; rs4632195 ~ Major_Depression(+), Schizophrenia(+) ~ Intron:DCC; rs62098013 ~ Ever_Smoker(+), Age_Smoke_Init(-), Edu(-) ~ Intron:DCC; rs62100767 ~ Major_Depression(+), Edu(-) ~ Intron:DCC; </t>
  </si>
  <si>
    <t xml:space="preserve">rs11665242 ~ Schizophrenia(+), Edu(-) ~ DCC/NM_005215:+:Intron; rs17411339 ~ Age_Smoke_Init(-), Edu(-) ~ DCC/NM_005215:+:Intron; rs4632195 ~ Major_Depression(+), Schizophrenia(+) ~ DCC/NM_005215:+:Intron; rs62098013 ~ Ever_Smoker(+), Age_Smoke_Init(-), Edu(-) ~ DCC/NM_005215:+:Intron; rs62100767 ~ Major_Depression(+), Edu(-) ~ DCC/NM_005215:+:Intron; </t>
  </si>
  <si>
    <t>rs17175518</t>
  </si>
  <si>
    <t xml:space="preserve">rs17175518 ~ Age_Smoke_Init(+), Cig_Day(+) ~ Intergenic; </t>
  </si>
  <si>
    <t>rs11152349, rs7241624</t>
  </si>
  <si>
    <t xml:space="preserve">rs11152349 ~ Anorexia(+), Bipolar(+) ~ Intron:ZCCHC2; rs7241624 ~ Schizophrenia(-), Edu(-) ~ Intron:ZCCHC2; </t>
  </si>
  <si>
    <t xml:space="preserve">rs11152349 ~ Anorexia(+), Bipolar(+) ~ ZCCHC2/NM_017742:+:Intron|ZCCHC2/NR_126534:+:Intron; rs7241624 ~ Schizophrenia(-), Edu(-) ~ ZCCHC2/NM_017742:+:Intron|ZCCHC2/NR_126534:+:Intron; </t>
  </si>
  <si>
    <t>rs8097893</t>
  </si>
  <si>
    <t xml:space="preserve">rs8097893 ~ Ever_Smoker(-), Height(-) ~ Intergenic; </t>
  </si>
  <si>
    <t>rs11663602</t>
  </si>
  <si>
    <t xml:space="preserve">rs11663602 ~ Schizophrenia(+), Edu(-) ~ Intergenic; </t>
  </si>
  <si>
    <t>rs76608582</t>
  </si>
  <si>
    <t xml:space="preserve">rs76608582 ~ Ever_Smoker(-), Edu(+) ~ Intron:HDGFL2; </t>
  </si>
  <si>
    <t xml:space="preserve">rs76608582 ~ Ever_Smoker(-), Edu(+) ~ HDGFL2/NM_001001520:+:Intron|HDGFL2/NM_032631:+:Intron|HDGFL2/NM_001348169:+:Intron; </t>
  </si>
  <si>
    <t>rs3843750</t>
  </si>
  <si>
    <t xml:space="preserve">rs3843750 ~ Cig_Day(+), Bipolar(+) ~ Intron:SLC44A2; </t>
  </si>
  <si>
    <t xml:space="preserve">rs3843750 ~ Cig_Day(+), Bipolar(+) ~ SLC44A2/NM_001145056:+:Intron|SLC44A2/NM_020428:+:Intron; </t>
  </si>
  <si>
    <t>rs7257460</t>
  </si>
  <si>
    <t xml:space="preserve">rs7257460 ~ ADHD(+), Edu(-) ~ Intergenic; </t>
  </si>
  <si>
    <t>rs56113850</t>
  </si>
  <si>
    <t xml:space="preserve">rs56113850 ~ Cig_Day(+), Smoke_Ces(-) ~ Intron:CYP2A6; </t>
  </si>
  <si>
    <t xml:space="preserve">rs56113850 ~ Cig_Day(+), Smoke_Ces(-) ~ CYP2A6/NM_000762:-:Intron; </t>
  </si>
  <si>
    <t>rs603985</t>
  </si>
  <si>
    <t xml:space="preserve">rs603985 ~ Drink_Week(+), Schizophrenia(+) ~ Utr3:FUT2; </t>
  </si>
  <si>
    <t xml:space="preserve">rs603985 ~ Drink_Week(+), Schizophrenia(+) ~ FUT2/NM_000511:+:Utr3:Exon|FUT2/NM_001097638:+:Utr3:Exon; </t>
  </si>
  <si>
    <t xml:space="preserve">rs603985 ~ Drink_Week(+), Schizophrenia(+) ~ Synonymous:FUT2; </t>
  </si>
  <si>
    <t>rs2304204</t>
  </si>
  <si>
    <t xml:space="preserve">rs2304204 ~ Bipolar(-), Schizophrenia(-) ~ Utr5:BCL2L12|IRF3; </t>
  </si>
  <si>
    <t xml:space="preserve">rs2304204 ~ Bipolar(-), Schizophrenia(-) ~ IRF3/NM_001197128:-:Utr5:Exon|IRF3/NM_001197127:-:Utr5:Exon|IRF3/NM_001197126:-:Utr5:Exon|IRF3/NM_001197125:-:Utr5:Exon|IRF3/NM_001197124:-:Utr5:Exon|IRF3/NM_001197123:-:Utr5:Exon|IRF3/NR_045568:-:Exon:Noncoding|IRF3/NM_001197122:-:Utr5:Exon|IRF3/NM_001571:-:Utr5:Exon|BCL2L12/NR_104205:+:Exon:Noncoding|BCL2L12/NM_001282521:+:Utr5:Exon|BCL2L12/NR_104204:+:Exon:Noncoding|BCL2L12/NR_104203:+:Exon:Noncoding|BCL2L12/NM_001282517:+:Utr5:Exon|BCL2L12/NM_001282520:+:Utr5:Exon|BCL2L12/NR_104202:+:Exon:Noncoding|BCL2L12/NR_104200:+:Exon:Noncoding|BCL2L12/NM_001282516:+:Utr5:Exon|BCL2L12/NM_001282519:+:Utr5:Exon|BCL2L12/NR_104201:+:Exon:Noncoding|BCL2L12/NM_138639:+:Utr5:Exon|BCL2L12/NM_001040668:+:Utr5:Exon; </t>
  </si>
  <si>
    <t xml:space="preserve">rs2304204 ~ Bipolar(-), Schizophrenia(-) ~ Utr5:BCL2L12; </t>
  </si>
  <si>
    <t>rs11669540, rs17779439</t>
  </si>
  <si>
    <t xml:space="preserve">rs11669540 ~ Age_Smoke_Init(-), Ever_Smoker(+) ~ Intron:ZNF432; rs17779439 ~ Age_Smoke_Init(-), Edu(-) ~ Intron:ZNF841; </t>
  </si>
  <si>
    <t xml:space="preserve">rs11669540 ~ Age_Smoke_Init(-), Ever_Smoker(+) ~ ZNF432/NM_001322284:-:Intron|ZNF432/NM_014650:-:Intron|ZNF432/NM_001322285:-:Intron; rs17779439 ~ Age_Smoke_Init(-), Edu(-) ~ ZNF841/NM_001352299:-:Intron|ZNF841/NM_001321349:-:Intron|ZNF841/NM_001352298:-:Intron|ZNF841/NM_001136499:-:Intron; </t>
  </si>
  <si>
    <t>rs8114052</t>
  </si>
  <si>
    <t xml:space="preserve">rs8114052 ~ Cig_Day(+), Edu(-) ~ Intron:UBOX5|UBOX5-AS1; </t>
  </si>
  <si>
    <t xml:space="preserve">rs8114052 ~ Cig_Day(+), Edu(-) ~ UBOX5-AS1/NR_038395:+:Intron|UBOX5/NM_199415:-:Intron|UBOX5/NM_001267584:-:Intron|UBOX5/NM_014948:-:Intron; </t>
  </si>
  <si>
    <t>rs6078373</t>
  </si>
  <si>
    <t xml:space="preserve">rs6078373 ~ Cig_Day(+), Edu(+) ~ Intergenic; </t>
  </si>
  <si>
    <t>rs73089903</t>
  </si>
  <si>
    <t xml:space="preserve">rs73089903 ~ Age_Smoke_Init(-), Edu(-) ~ Intron:MACROD2; </t>
  </si>
  <si>
    <t xml:space="preserve">rs73089903 ~ Age_Smoke_Init(-), Edu(-) ~ MACROD2/NM_080676:+:Intron|MACROD2/NM_001351661:+:Intron|MACROD2/NM_001351663:+:Intron; </t>
  </si>
  <si>
    <t>rs2179799</t>
  </si>
  <si>
    <t xml:space="preserve">rs2179799 ~ Cig_Day(-), Ever_Smoker(-) ~ Intergenic; </t>
  </si>
  <si>
    <t>rs6050446</t>
  </si>
  <si>
    <t xml:space="preserve">rs6050446 ~ Age_Smoke_Init(-), Ever_Smoker(+) ~ Nonsynonymous:ENTPD6; </t>
  </si>
  <si>
    <t xml:space="preserve">rs6050446 ~ Age_Smoke_Init(-), Ever_Smoker(+) ~ ENTPD6/NM_001322382:+:Utr5:Exon|ENTPD6/NM_001322379:+:Utr5:Exon|ENTPD6/NM_001322381:+:Utr5:Exon|ENTPD6/NM_001322380:+:Utr5:Exon|ENTPD6/NM_001322385:+:Nonsynonymous(AAA/Lys/K-&gt;GAA/Glu/E:Base410/1260:Codon137/420:Exon4/13):Exon|ENTPD6/NM_001322386:+:Nonsynonymous(AAA/Lys/K-&gt;GAA/Glu/E:Base554/1302:Codon185/434:Exon5/13):Exon|ENTPD6/NM_001322384:+:Utr5:Exon|ENTPD6/NM_001322391:+:Nonsynonymous(AAA/Lys/K-&gt;GAA/Glu/E:Base605/1353:Codon202/451:Exon6/14):Exon|ENTPD6/NM_001322388:+:Nonsynonymous(AAA/Lys/K-&gt;GAA/Glu/E:Base605/1314:Codon202/438:Exon6/14):Exon|ENTPD6/NM_001322387:+:Nonsynonymous(AAA/Lys/K-&gt;GAA/Glu/E:Base461/1311:Codon154/437:Exon5/14):Exon|ENTPD6/NM_001322392:+:Nonsynonymous(AAA/Lys/K-&gt;GAA/Glu/E:Base551/1362:Codon184/454:Exon5/14):Exon|ENTPD6/NM_001322394:+:Nonsynonymous(AAA/Lys/K-&gt;GAA/Glu/E:Base551/1401:Codon184/467:Exon5/14):Exon|ENTPD6/NM_001322393:+:Nonsynonymous(AAA/Lys/K-&gt;GAA/Glu/E:Base554/1365:Codon185/455:Exon5/14):Exon|ENTPD6/NM_001114089:+:Nonsynonymous(AAA/Lys/K-&gt;GAA/Glu/E:Base554/1404:Codon185/468:Exon5/14):Exon|ENTPD6/NM_001322390:+:Nonsynonymous(AAA/Lys/K-&gt;GAA/Glu/E:Base605/1353:Codon202/451:Exon7/15):Exon|ENTPD6/NM_001317941:+:Nonsynonymous(AAA/Lys/K-&gt;GAA/Glu/E:Base602/1452:Codon201/484:Exon6/15):Exon|ENTPD6/NM_001322397:+:Nonsynonymous(AAA/Lys/K-&gt;GAA/Glu/E:Base605/1416:Codon202/472:Exon6/15):Exon|ENTPD6/NM_001322396:+:Nonsynonymous(AAA/Lys/K-&gt;GAA/Glu/E:Base602/1413:Codon201/471:Exon6/15):Exon|ENTPD6/NM_001247:+:Nonsynonymous(AAA/Lys/K-&gt;GAA/Glu/E:Base605/1455:Codon202/485:Exon6/15):Exon|ENTPD6/NM_001322383:+:Utr5:Exon|ENTPD6/NM_001322389:+:Nonsynonymous(AAA/Lys/K-&gt;GAA/Glu/E:Base596/1344:Codon199/448:Exon5/13):Exon|ENTPD6/NM_001322395:+:Nonsynonymous(AAA/Lys/K-&gt;GAA/Glu/E:Base596/1407:Codon199/469:Exon5/14):Exon|ENTPD6/NM_001322398:+:Nonsynonymous(AAA/Lys/K-&gt;GAA/Glu/E:Base596/1446:Codon199/482:Exon5/14):Exon|ENTPD6/NM_001322378:+:Nonsynonymous(AAA/Lys/K-&gt;GAA/Glu/E:Base605/1455:Codon202/485:Exon6/15):Exon; </t>
  </si>
  <si>
    <t>rs116948922</t>
  </si>
  <si>
    <t xml:space="preserve">rs116948922 ~ Age_Smoke_Init(+), Ever_Smoker(-) ~ Intron:NINL; </t>
  </si>
  <si>
    <t xml:space="preserve">rs116948922 ~ Age_Smoke_Init(+), Ever_Smoker(-) ~ NINL/NM_001318226:-:Intron|NINL/NM_025176:-:Intron; </t>
  </si>
  <si>
    <t>rs208795</t>
  </si>
  <si>
    <t xml:space="preserve">rs208795 ~ Edu(+), Height(+) ~ Intron:PPP1R16B; </t>
  </si>
  <si>
    <t xml:space="preserve">rs208795 ~ Edu(+), Height(+) ~ PPP1R16B/NM_001172735:+:Intron|PPP1R16B/NM_015568:+:Intron; </t>
  </si>
  <si>
    <t>rs7275128</t>
  </si>
  <si>
    <t xml:space="preserve">rs7275128 ~ Ever_Smoker(-), Major_Depression(-) ~ Intergenic; </t>
  </si>
  <si>
    <t>rs34864931, rs6065777</t>
  </si>
  <si>
    <t xml:space="preserve">rs34864931 ~ Schizophrenia(-), Edu(-) ~ Intron:STK4; rs6065777 ~ Bipolar(-), Schizophrenia(-), Edu(-) ~ Intron:STK4; </t>
  </si>
  <si>
    <t xml:space="preserve">rs34864931 ~ Schizophrenia(-), Edu(-) ~ STK4/NM_006282:+:Intron|STK4/NM_001352385:+:Intron; rs6065777 ~ Bipolar(-), Schizophrenia(-), Edu(-) ~ STK4/NM_006282:+:Intron|STK4/NM_001352385:+:Intron; </t>
  </si>
  <si>
    <t>rs4811079</t>
  </si>
  <si>
    <t xml:space="preserve">rs4811079 ~ ADHD(+), Major_Depression(+) ~ Intron:PTPN1; </t>
  </si>
  <si>
    <t xml:space="preserve">rs4811079 ~ ADHD(+), Major_Depression(+) ~ PTPN1/NM_001278618:+:Intron|PTPN1/NM_002827:+:Intron; </t>
  </si>
  <si>
    <t>rs1850</t>
  </si>
  <si>
    <t xml:space="preserve">rs1850 ~ Bipolar(+), Schizophrenia(+) ~ Utr3:KCNG1; </t>
  </si>
  <si>
    <t xml:space="preserve">rs1850 ~ Bipolar(+), Schizophrenia(+) ~ KCNG1/NM_002237:-:Utr3:Exon; </t>
  </si>
  <si>
    <t>rs2273500, rs6011779</t>
  </si>
  <si>
    <t xml:space="preserve">rs2273500 ~ Cig_Day(+), Smoke_Ces(+), Ever_Smoker(+) ~ Intron:CHRNA4; rs6011779 ~ Smoke_Ces(-), Ever_Smoker(-) ~ Intron:CHRNA4; </t>
  </si>
  <si>
    <t xml:space="preserve">rs2273500 ~ Cig_Day(+), Smoke_Ces(+), Ever_Smoker(+) ~ CHRNA4/NM_001256573:-:Intron|CHRNA4/NR_046317:-:Intron|CHRNA4/NM_000744:-:Intron; rs6011779 ~ Smoke_Ces(-), Ever_Smoker(-) ~ CHRNA4/NM_001256573:-:Intron|CHRNA4/NR_046317:-:Intron|CHRNA4/NM_000744:-:Intron; </t>
  </si>
  <si>
    <t>rs2315007, rs3761123, rs4809329, rs6062504</t>
  </si>
  <si>
    <t xml:space="preserve">rs2315007 ~ Smoke_Ces(+), Ever_Smoker(+) ~ Intron:ZGPAT; rs3761123 ~ Age_Smoke_Init(-), Smoke_Ces(+) ~ Intron:ZGPAT; rs4809329 ~ Cig_Day(+), Smoke_Ces(+) ~ Intron:ZGPAT; rs6062504 ~ Smoke_Ces(+), Ever_Smoker(+) ~ Intron:ZGPAT; </t>
  </si>
  <si>
    <t xml:space="preserve">rs2315007 ~ Smoke_Ces(+), Ever_Smoker(+) ~ ZGPAT/NM_001083113:+:Intron|ZGPAT/NM_001195653:+:Intron|ZGPAT/NM_032527:+:Intron|ZGPAT/NM_001195654:+:Intron|ZGPAT/NM_181485:+:Intron; rs3761123 ~ Age_Smoke_Init(-), Smoke_Ces(+) ~ ZGPAT/NM_001083113:+:Intron|ZGPAT/NM_001195653:+:Intron|ZGPAT/NM_032527:+:Intron|ZGPAT/NM_001195654:+:Intron|ZGPAT/NM_181485:+:Intron; rs4809329 ~ Cig_Day(+), Smoke_Ces(+) ~ ZGPAT/NM_001083113:+:Intron|ZGPAT/NM_001195653:+:Intron|ZGPAT/NM_032527:+:Intron|ZGPAT/NM_001195654:+:Intron|ZGPAT/NM_181485:+:Intron; rs6062504 ~ Smoke_Ces(+), Ever_Smoker(+) ~ ZGPAT/NM_001083113:+:Intron|ZGPAT/NM_001195653:+:Intron|ZGPAT/NM_032527:+:Intron|ZGPAT/NM_001195654:+:Intron|ZGPAT/NM_181485:+:Intron; </t>
  </si>
  <si>
    <t>rs987982</t>
  </si>
  <si>
    <t xml:space="preserve">rs987982 ~ ADHD(-), Edu(+) ~ Intergenic; </t>
  </si>
  <si>
    <t>rs967885</t>
  </si>
  <si>
    <t xml:space="preserve">rs967885 ~ Smoke_Ces(-), Edu(+) ~ Intron:MIR548XHG; </t>
  </si>
  <si>
    <t xml:space="preserve">rs967885 ~ Smoke_Ces(-), Edu(+) ~ MIR548XHG/NR_109925:-:Intron; </t>
  </si>
  <si>
    <t>rs8127221</t>
  </si>
  <si>
    <t xml:space="preserve">rs8127221 ~ Cannabis(-), Edu(-) ~ Intron:MAP3K7CL; </t>
  </si>
  <si>
    <t xml:space="preserve">rs8127221 ~ Cannabis(-), Edu(-) ~ MAP3K7CL/NM_001286634:+:Intron|MAP3K7CL/NM_001286618:+:Intron|MAP3K7CL/NM_001286622:+:Intron|MAP3K7CL/NM_020152:+:Intron|MAP3K7CL/NM_001286617:+:Intron|MAP3K7CL/NM_001286619:+:Intron|MAP3K7CL/NM_001286620:+:Intron; </t>
  </si>
  <si>
    <t>rs7281463</t>
  </si>
  <si>
    <t xml:space="preserve">rs7281463 ~ Cig_Day(+), Ever_Smoker(+) ~ Intergenic; </t>
  </si>
  <si>
    <t>ADHD, Anorexia, Major_Depression</t>
  </si>
  <si>
    <t>rs1537122, rs372519, rs373687</t>
  </si>
  <si>
    <t xml:space="preserve">rs1537122 ~ ADHD(+), Major_Depression(+) ~ Intron:ADARB1; rs372519 ~ Anorexia(-), Cig_Day(+), Major_Depression(+) ~ Intron:ADARB1; rs373687 ~ Cig_Day(+), Ever_Smoker(+) ~ Intron:ADARB1; </t>
  </si>
  <si>
    <t xml:space="preserve">rs1537122 ~ ADHD(+), Major_Depression(+) ~ ADARB1/NM_001112:+:Intron|ADARB1/NR_027672:+:Intron|ADARB1/NM_001160230:+:Intron|ADARB1/NR_027674:+:Intron|ADARB1/NR_144483:+:Intron|ADARB1/NM_015833:+:Intron|ADARB1/NR_073200:+:Intron|ADARB1/NM_015834:+:Intron|ADARB1/NR_027673:+:Intron|ADARB1/NM_001346688:+:Intron|ADARB1/NM_001346687:+:Intron; rs372519 ~ Anorexia(-), Cig_Day(+), Major_Depression(+) ~ ADARB1/NM_001112:+:Intron|ADARB1/NR_027672:+:Intron|ADARB1/NM_001160230:+:Intron|ADARB1/NR_027674:+:Intron|ADARB1/NR_144483:+:Intron|ADARB1/NM_015833:+:Intron|ADARB1/NR_073200:+:Intron|ADARB1/NM_015834:+:Intron|ADARB1/NR_027673:+:Intron|ADARB1/NM_001346688:+:Intron|ADARB1/NM_001346687:+:Intron; rs373687 ~ Cig_Day(+), Ever_Smoker(+) ~ ADARB1/NM_001112:+:Intron|ADARB1/NR_027672:+:Intron|ADARB1/NM_001160230:+:Intron|ADARB1/NR_027674:+:Intron|ADARB1/NR_144483:+:Intron|ADARB1/NM_015833:+:Intron|ADARB1/NR_073200:+:Intron|ADARB1/NM_015834:+:Intron|ADARB1/NR_027673:+:Intron|ADARB1/NM_001346688:+:Intron; </t>
  </si>
  <si>
    <t>rs3761422</t>
  </si>
  <si>
    <t xml:space="preserve">rs3761422 ~ Ever_Smoker(+), Drink_Week(+) ~ Intron:ADORA2A|ADORA2A-AS1|SPECC1L-ADORA2A; </t>
  </si>
  <si>
    <t xml:space="preserve">rs3761422 ~ Ever_Smoker(+), Drink_Week(+) ~ SPECC1L-ADORA2A/NR_103546:+:Intron|ADORA2A/NM_001278500:+:Intron|ADORA2A/NR_103543:+:Intron|ADORA2A/NR_103544:+:Intron|ADORA2A/NM_000675:+:Intron|ADORA2A/NM_001278499:+:Intron|ADORA2A-AS1/NR_028484:-:Intron; </t>
  </si>
  <si>
    <t xml:space="preserve">rs3761422 ~ Ever_Smoker(+), Drink_Week(+) ~ Exon:ADORA2A-AS1; </t>
  </si>
  <si>
    <t>rs9613472</t>
  </si>
  <si>
    <t xml:space="preserve">rs9613472 ~ Ever_Smoker(+), Edu(+) ~ Intergenic; </t>
  </si>
  <si>
    <t>rs2027982</t>
  </si>
  <si>
    <t xml:space="preserve">rs2027982 ~ Smoke_Ces(+), Drink_Week(+) ~ Intron:RNF185; </t>
  </si>
  <si>
    <t xml:space="preserve">rs2027982 ~ Smoke_Ces(+), Drink_Week(+) ~ RNF185/NM_001135825:+:Intron|RNF185/NR_024211:+:Intron|RNF185/NR_024212:+:Intron|RNF185/NM_152267:+:Intron|RNF185/NR_024210:+:Intron|RNF185/NR_024209:+:Intron; </t>
  </si>
  <si>
    <t>rs2143177</t>
  </si>
  <si>
    <t xml:space="preserve">rs2143177 ~ Ever_Smoker(+), Cannabis(+) ~ Intron:TNRC6B; </t>
  </si>
  <si>
    <t xml:space="preserve">rs2143177 ~ Ever_Smoker(+), Cannabis(+) ~ TNRC6B/NM_001024843:+:Intron; </t>
  </si>
  <si>
    <t>rs5995826, rs9607805</t>
  </si>
  <si>
    <t xml:space="preserve">rs5995826 ~ Ever_Smoker(+), Cannabis(+) ~ Intron:TNRC6B; rs9607805 ~ Cig_Day(+), Smoke_Ces(+), Drink_Week(+) ~ Intergenic; </t>
  </si>
  <si>
    <t xml:space="preserve">rs5995826 ~ Ever_Smoker(+), Cannabis(+) ~ TNRC6B/NM_001024843:+:Intron; rs9607805 ~ Cig_Day(+), Smoke_Ces(+), Drink_Week(+) ~ Intergenic; </t>
  </si>
  <si>
    <t>rs4822102</t>
  </si>
  <si>
    <t xml:space="preserve">rs4822102 ~ Ever_Smoker(-), Cannabis(-) ~ Intergenic; </t>
  </si>
  <si>
    <t>rs9627272</t>
  </si>
  <si>
    <t xml:space="preserve">rs9627272 ~ Cig_Day(-), Ever_Smoker(-) ~ Intergenic; </t>
  </si>
  <si>
    <t>rsid</t>
  </si>
  <si>
    <t>Pos</t>
  </si>
  <si>
    <t>REF</t>
  </si>
  <si>
    <t>ALT</t>
  </si>
  <si>
    <t>A</t>
  </si>
  <si>
    <t>C</t>
  </si>
  <si>
    <t>Drink_Week(-), Ever_Smoker(-)</t>
  </si>
  <si>
    <t>Intron:PLCH2</t>
  </si>
  <si>
    <t>PLCH2/NM_001303012:+:Intron|PLCH2/NM_001303013:+:Intron|PLCH2/NM_014638:+:Intron</t>
  </si>
  <si>
    <t>G</t>
  </si>
  <si>
    <t>Intergenic</t>
  </si>
  <si>
    <t>T</t>
  </si>
  <si>
    <t>Schizophrenia(+)</t>
  </si>
  <si>
    <t>Edu(+)</t>
  </si>
  <si>
    <t>Intron:DISP3</t>
  </si>
  <si>
    <t>DISP3/NM_020780:+:Intron</t>
  </si>
  <si>
    <t>rs9435794</t>
  </si>
  <si>
    <t>Cannabis(+)</t>
  </si>
  <si>
    <t>Major_Depression(-)</t>
  </si>
  <si>
    <t>Intron:ACTL8</t>
  </si>
  <si>
    <t>ACTL8/NM_030812:+:Intron</t>
  </si>
  <si>
    <t>rs3820277</t>
  </si>
  <si>
    <t>Age_Smoke_Init(+), Ever_Smoker(-)</t>
  </si>
  <si>
    <t>Intron:IGSF21</t>
  </si>
  <si>
    <t>IGSF21/NM_032880:+:Intron</t>
  </si>
  <si>
    <t>Cig_Day(-)</t>
  </si>
  <si>
    <t>ADHD(-)</t>
  </si>
  <si>
    <t>rs6694545</t>
  </si>
  <si>
    <t>Bipolar(-), Schizophrenia(-)</t>
  </si>
  <si>
    <t>rs2297600</t>
  </si>
  <si>
    <t>Cig_Day(+), Ever_Smoker(+)</t>
  </si>
  <si>
    <t>Edu(-)</t>
  </si>
  <si>
    <t>Intron:ADGRB2</t>
  </si>
  <si>
    <t>ADGRB2/NM_001294336:-:Intron|ADGRB2/NM_001294335:-:Intron</t>
  </si>
  <si>
    <t>rs12739999</t>
  </si>
  <si>
    <t>ADHD(+)</t>
  </si>
  <si>
    <t>rs10914684</t>
  </si>
  <si>
    <t>Cannabis(-), Cig_Day(-), Drink_Week(-), Ever_Smoker(-)</t>
  </si>
  <si>
    <t>Intron:PHC2</t>
  </si>
  <si>
    <t>PHC2/NM_004427:-:Intron|PHC2/NM_001330488:-:Intron|PHC2/NM_198040:-:Intron</t>
  </si>
  <si>
    <t>rs6425816</t>
  </si>
  <si>
    <t>Cannabis(+), Cig_Day(+)</t>
  </si>
  <si>
    <t>Synonymous:PHC2</t>
  </si>
  <si>
    <t>PHC2/NM_001330488:-:Synonymous(CCT/Pro/P-&gt;CCC/Pro/P:Base742/2493:Codon248/831:Exon5/13):Exon|PHC2/NM_198040:-:Synonymous(CCT/Pro/P-&gt;CCC/Pro/P:Base829/2577:Codon277/859:Exon6/14):Exon</t>
  </si>
  <si>
    <t>rs10914705</t>
  </si>
  <si>
    <t>Bipolar(+)</t>
  </si>
  <si>
    <t>rs11209838</t>
  </si>
  <si>
    <t>Cannabis(-), Ever_Smoker(-)</t>
  </si>
  <si>
    <t>rs1892417</t>
  </si>
  <si>
    <t>Cannabis(-)</t>
  </si>
  <si>
    <t>rs4660532</t>
  </si>
  <si>
    <t>Cig_Day(+)</t>
  </si>
  <si>
    <t>Bipolar(+), Schizophrenia(+)</t>
  </si>
  <si>
    <t>Intron:FOXO6</t>
  </si>
  <si>
    <t>FOXO6/NM_001291281:+:Intron</t>
  </si>
  <si>
    <t>rs951740</t>
  </si>
  <si>
    <t>Ever_Smoker(+), Smoke_Ces(+)</t>
  </si>
  <si>
    <t>Intron:PTPRF</t>
  </si>
  <si>
    <t>PTPRF/NM_001329137:+:Intron|PTPRF/NM_001329138:+:Intron|PTPRF/NM_001329140:+:Intron|PTPRF/NM_130440:+:Intron|PTPRF/NM_001329139:+:Intron|PTPRF/NM_002840:+:Intron</t>
  </si>
  <si>
    <t>rs2842187</t>
  </si>
  <si>
    <t>Edu(-), Height(-)</t>
  </si>
  <si>
    <t>rs2819336</t>
  </si>
  <si>
    <t>rs112361411</t>
  </si>
  <si>
    <t>Intron:LOC101929592|ST3GAL3</t>
  </si>
  <si>
    <t>ST3GAL3/NM_001270466:+:Intron|ST3GAL3/NM_174970:+:Intron|ST3GAL3/NM_174967:+:Intron|ST3GAL3/NM_174965:+:Intron|ST3GAL3/NM_001270464:+:Intron|ST3GAL3/NM_001270465:+:Intron|ST3GAL3/NM_001270462:+:Intron|ST3GAL3/NM_001270463:+:Intron|ST3GAL3/NR_073023:+:Intron|ST3GAL3/NR_073019:+:Intron|ST3GAL3/NM_001270461:+:Intron|ST3GAL3/NR_073020:+:Intron|ST3GAL3/NR_073017:+:Intron|ST3GAL3/NM_174966:+:Intron|ST3GAL3/NR_073021:+:Intron|ST3GAL3/NM_174969:+:Intron|ST3GAL3/NR_073018:+:Intron|ST3GAL3/NM_174971:+:Intron|ST3GAL3/NM_174964:+:Intron|ST3GAL3/NM_006279:+:Intron|ST3GAL3/NR_073016:+:Intron|ST3GAL3/NM_001350619:+:Intron|ST3GAL3/NM_001350620:+:Intron|ST3GAL3/NR_146867:+:Intron|ST3GAL3/NM_174963:+:Intron|ST3GAL3/NM_174968:+:Intron|ST3GAL3/NM_001350621:+:Intron|ST3GAL3/NM_001270460:+:Intron|ST3GAL3/NM_001270459:+:Intron|LOC101929592/NR_125986:-:Intron</t>
  </si>
  <si>
    <t>Ever_Smoker(-)</t>
  </si>
  <si>
    <t>Schizophrenia(-)</t>
  </si>
  <si>
    <t>Intron:AGBL4|AGBL4-IT1</t>
  </si>
  <si>
    <t>AGBL4/NM_001323575:-:Intron|AGBL4/NR_136623:-:Intron|AGBL4/NM_001323573:-:Intron|AGBL4/NM_001323574:-:Intron|AGBL4/NM_032785:-:Intron|AGBL4-IT1/NR_046839:-:Intron</t>
  </si>
  <si>
    <t>Intron:LOC100507564</t>
  </si>
  <si>
    <t>LOC100507564/NR_038953:+:Intron</t>
  </si>
  <si>
    <t>Drink_Week(-), Smoke_Ces(-)</t>
  </si>
  <si>
    <t>Intron:PDE4B</t>
  </si>
  <si>
    <t>PDE4B/NM_001297440:+:Intron|PDE4B/NM_001037341:+:Intron|PDE4B/NM_002600:+:Intron</t>
  </si>
  <si>
    <t>Drink_Week(+), Ever_Smoker(+)</t>
  </si>
  <si>
    <t>Intron:PTGER3</t>
  </si>
  <si>
    <t>PTGER3/NM_198717:-:Intron|PTGER3/NM_198716:-:Intron|PTGER3/NR_028293:-:Intron|PTGER3/NM_198714:-:Intron|PTGER3/NR_028294:-:Intron|PTGER3/NR_028292:-:Intron|PTGER3/NM_198718:-:Intron|PTGER3/NM_001126044:-:Intron|PTGER3/NM_198719:-:Intron|PTGER3/NM_198715:-:Intron</t>
  </si>
  <si>
    <t>rs17526367</t>
  </si>
  <si>
    <t>Drink_Week(+), Smoke_Ces(+)</t>
  </si>
  <si>
    <t>rs11210202</t>
  </si>
  <si>
    <t>Ever_Smoker(+)</t>
  </si>
  <si>
    <t>Major_Depression(+)</t>
  </si>
  <si>
    <t>rs12129573</t>
  </si>
  <si>
    <t>Major_Depression(+), Schizophrenia(+)</t>
  </si>
  <si>
    <t>rs4593766</t>
  </si>
  <si>
    <t>ADHD(-), Major_Depression(-)</t>
  </si>
  <si>
    <t>Exon:LINC01360</t>
  </si>
  <si>
    <t>LINC01360/NR_110677:+:Exon:Noncoding|LINC01360/NR_110676:+:Exon:Noncoding</t>
  </si>
  <si>
    <t>rs1475064</t>
  </si>
  <si>
    <t>rs12731986</t>
  </si>
  <si>
    <t>rs4130548</t>
  </si>
  <si>
    <t>Bipolar(-)</t>
  </si>
  <si>
    <t>Intron:DNAJB4</t>
  </si>
  <si>
    <t>DNAJB4/NM_001317101:+:Intron|DNAJB4/NM_001317102:+:Intron|DNAJB4/NM_001317100:+:Intron|DNAJB4/NM_001317099:+:Intron</t>
  </si>
  <si>
    <t>rs17391694</t>
  </si>
  <si>
    <t>Height(+)</t>
  </si>
  <si>
    <t>rs1008078</t>
  </si>
  <si>
    <t>Age_Smoke_Init(-), Ever_Smoker(+)</t>
  </si>
  <si>
    <t>rs6699397</t>
  </si>
  <si>
    <t>rs2165446</t>
  </si>
  <si>
    <t>rs1441184</t>
  </si>
  <si>
    <t>Intron:PRRC2C</t>
  </si>
  <si>
    <t>PRRC2C/NM_015172:+:Intron</t>
  </si>
  <si>
    <t>rs6672986</t>
  </si>
  <si>
    <t>rs2901785</t>
  </si>
  <si>
    <t>Cig_Day(-), Ever_Smoker(-)</t>
  </si>
  <si>
    <t>Intron:LOC102724601</t>
  </si>
  <si>
    <t>LOC102724601/NR_121197:-:Intron</t>
  </si>
  <si>
    <t>rs10913774</t>
  </si>
  <si>
    <t>Age_Smoke_Init(+)</t>
  </si>
  <si>
    <t>Intron:AXDND1</t>
  </si>
  <si>
    <t>AXDND1/NM_144696:+:Intron|AXDND1/NR_073544:+:Intron</t>
  </si>
  <si>
    <t>rs115844726</t>
  </si>
  <si>
    <t>rs986020</t>
  </si>
  <si>
    <t>rs12407542</t>
  </si>
  <si>
    <t>Ever_Smoker(+), Smoke_Ces(-)</t>
  </si>
  <si>
    <t>Synonymous:DENND1B</t>
  </si>
  <si>
    <t>DENND1B/NR_125340:-:Intron|DENND1B/NM_001195215:-:Intron|DENND1B/NM_144977:-:Intron|DENND1B/NM_001300858:-:Synonymous(TCG/Ser/S-&gt;TCA/Ser/S:Base52/1191:Codon18/397:Exon3/16):Normal_Splice_Site:Exon|DENND1B/NM_001195216:-:Utr3:Exon</t>
  </si>
  <si>
    <t>Nonsynonymous:LRRN2</t>
  </si>
  <si>
    <t>LRRN2/NM_201630:-:Nonsynonymous(CCA/Pro/P-&gt;TCA/Ser/S:Base2075/2142:Codon692/714:Exon2/2):Exon|LRRN2/NM_006338:-:Nonsynonymous(CCA/Pro/P-&gt;TCA/Ser/S:Base2075/2142:Codon692/714:Exon3/3):Exon</t>
  </si>
  <si>
    <t>Height(-)</t>
  </si>
  <si>
    <t>Intron:SYT14</t>
  </si>
  <si>
    <t>SYT14/NM_153262:+:Intron|SYT14/NM_001146262:+:Intron|SYT14/NR_027459:+:Intron|SYT14/NM_001256006:+:Intron|SYT14/NM_001146264:+:Intron|SYT14/NM_001146261:+:Intron</t>
  </si>
  <si>
    <t>rs4659703</t>
  </si>
  <si>
    <t>Intron:ACTN2</t>
  </si>
  <si>
    <t>ACTN2/NM_001278343:+:Intron|ACTN2/NM_001103:+:Intron|ACTN2/NM_001278344:+:Intron</t>
  </si>
  <si>
    <t>rs4659706</t>
  </si>
  <si>
    <t>Intron:SDCCAG8</t>
  </si>
  <si>
    <t>SDCCAG8/NM_006642:+:Intron|SDCCAG8/NM_001350249:+:Intron|SDCCAG8/NM_001350248:+:Intron|SDCCAG8/NM_001350247:+:Intron|SDCCAG8/NM_001350246:+:Intron|SDCCAG8/NM_001350251:+:Intron</t>
  </si>
  <si>
    <t>rs6731872</t>
  </si>
  <si>
    <t>rs6711254</t>
  </si>
  <si>
    <t>Intron:MYT1L</t>
  </si>
  <si>
    <t>MYT1L/NM_001329851:-:Intron|MYT1L/NM_001329852:-:Intron|MYT1L/NM_001329846:-:Intron|MYT1L/NM_001329848:-:Intron|MYT1L/NM_001329849:-:Intron|MYT1L/NM_001303052:-:Intron|MYT1L/NM_015025:-:Intron|MYT1L/NM_001329845:-:Intron|MYT1L/NM_001329847:-:Intron|MYT1L/NM_001329844:-:Intron</t>
  </si>
  <si>
    <t>Intron:PDIA6</t>
  </si>
  <si>
    <t>PDIA6/NM_001282705:-:Intron</t>
  </si>
  <si>
    <t>rs12618781</t>
  </si>
  <si>
    <t>rs61533748</t>
  </si>
  <si>
    <t>Cannabis(+), Cig_Day(+), Ever_Smoker(+)</t>
  </si>
  <si>
    <t>rs10199182</t>
  </si>
  <si>
    <t>Intron:KLHL29</t>
  </si>
  <si>
    <t>KLHL29/NM_052920:+:Intron</t>
  </si>
  <si>
    <t>rs1260326</t>
  </si>
  <si>
    <t>Drink_Week(+)</t>
  </si>
  <si>
    <t>Nonsynonymous:GCKR</t>
  </si>
  <si>
    <t>GCKR/NM_001486:+:Nonsynonymous(CTG/Leu/L-&gt;CCG/Pro/P:Base1338/1878:Codon446/626:Exon15/19):Normal_Splice_Site:Exon</t>
  </si>
  <si>
    <t>rs141891439</t>
  </si>
  <si>
    <t>Age_Smoke_Init(-)</t>
  </si>
  <si>
    <t>Intron:BABAM2</t>
  </si>
  <si>
    <t>BABAM2/NM_001329112:+:Intron|BABAM2/NR_137437:+:Intron|BABAM2/NM_199191:+:Intron|BABAM2/NM_001261840:+:Intron|BABAM2/NM_199192:+:Intron|BABAM2/NR_137438:+:Intron|BABAM2/NM_199194:+:Intron|BABAM2/NM_004899:+:Intron|BABAM2/NM_001329115:+:Intron|BABAM2/NR_137440:+:Intron|BABAM2/NM_199193:+:Intron|BABAM2/NM_001329114:+:Intron|BABAM2/NR_137439:+:Intron|BABAM2/NM_001329113:+:Intron</t>
  </si>
  <si>
    <t>rs176415</t>
  </si>
  <si>
    <t>Intron:BIRC6</t>
  </si>
  <si>
    <t>BIRC6/NM_016252:+:Intron</t>
  </si>
  <si>
    <t>rs2710634</t>
  </si>
  <si>
    <t>rs11693885</t>
  </si>
  <si>
    <t>rs7595950</t>
  </si>
  <si>
    <t>rs12713413</t>
  </si>
  <si>
    <t>rs6719762</t>
  </si>
  <si>
    <t>Age_Smoke_Init(-), Cig_Day(+)</t>
  </si>
  <si>
    <t>rs3856519</t>
  </si>
  <si>
    <t>rs7560605</t>
  </si>
  <si>
    <t>rs10189857</t>
  </si>
  <si>
    <t>Intron:BCL11A</t>
  </si>
  <si>
    <t>BCL11A/NM_018014:-:Intron|BCL11A/NM_138559:-:Intron|BCL11A/NM_022893:-:Intron</t>
  </si>
  <si>
    <t>rs7599488</t>
  </si>
  <si>
    <t>rs62180324</t>
  </si>
  <si>
    <t>Intron:WDPCP</t>
  </si>
  <si>
    <t>WDPCP/NM_001042692:-:Intron|WDPCP/NR_122106:-:Intron|WDPCP/NR_148705:-:Intron|WDPCP/NM_015910:-:Intron|WDPCP/NR_148704:-:Intron|WDPCP/NM_001354044:-:Intron</t>
  </si>
  <si>
    <t>rs7603476</t>
  </si>
  <si>
    <t>WDPCP/NM_001042692:-:Intron|WDPCP/NR_122106:-:Intron|WDPCP/NR_148705:-:Intron|WDPCP/NM_015910:-:Intron|WDPCP/NR_148704:-:Intron|WDPCP/NM_001354044:-:Intron|WDPCP/NM_001354045:-:Intron</t>
  </si>
  <si>
    <t>rs10469966</t>
  </si>
  <si>
    <t>Intron:ALMS1</t>
  </si>
  <si>
    <t>ALMS1/NM_015120:+:Intron</t>
  </si>
  <si>
    <t>rs828867</t>
  </si>
  <si>
    <t>Utr3:TET3</t>
  </si>
  <si>
    <t>TET3/NM_001287491:+:Utr3:Exon</t>
  </si>
  <si>
    <t>Intron:LRRTM4</t>
  </si>
  <si>
    <t>LRRTM4/NR_146416:-:Intron|LRRTM4/NM_001330370:-:Intron|LRRTM4/NM_001134745:-:Intron|LRRTM4/NM_001282924:-:Intron</t>
  </si>
  <si>
    <t>rs2314398</t>
  </si>
  <si>
    <t>rs11692435</t>
  </si>
  <si>
    <t>Nonsynonymous:ACTR1B</t>
  </si>
  <si>
    <t>ACTR1B/NM_005735:-:Nonsynonymous(GCT/Ala/A-&gt;GTT/Val/V:Base429/1131:Codon143/377:Exon5/11):Exon</t>
  </si>
  <si>
    <t>rs35825582</t>
  </si>
  <si>
    <t>Intron:ARHGAP15</t>
  </si>
  <si>
    <t>ARHGAP15/NM_018460:+:Intron</t>
  </si>
  <si>
    <t>rs13428598</t>
  </si>
  <si>
    <t>Drink_Week(-)</t>
  </si>
  <si>
    <t>rs17408036</t>
  </si>
  <si>
    <t>Intron:TEX41</t>
  </si>
  <si>
    <t>TEX41/NR_033870:+:Intron</t>
  </si>
  <si>
    <t>rs726857</t>
  </si>
  <si>
    <t>rs10803511</t>
  </si>
  <si>
    <t>Edu(+), Height(+)</t>
  </si>
  <si>
    <t>Intron:ACVR2A</t>
  </si>
  <si>
    <t>ACVR2A/NM_001278580:+:Intron|ACVR2A/NM_001278579:+:Intron|ACVR2A/NM_001616:+:Intron</t>
  </si>
  <si>
    <t>rs12466127</t>
  </si>
  <si>
    <t>Intron:SLC4A10</t>
  </si>
  <si>
    <t>SLC4A10/NM_001354446:+:Intron|SLC4A10/NM_001354453:+:Intron|SLC4A10/NM_001354445:+:Intron|SLC4A10/NM_001354451:+:Intron|SLC4A10/NM_001354443:+:Intron|SLC4A10/NM_022058:+:Intron|SLC4A10/NM_001354449:+:Intron|SLC4A10/NM_001354450:+:Intron|SLC4A10/NM_001354440:+:Intron|SLC4A10/NM_001354448:+:Intron|SLC4A10/NM_001354444:+:Intron|SLC4A10/NM_001178015:+:Intron|SLC4A10/NM_001178016:+:Intron|SLC4A10/NM_001354455:+:Intron|SLC4A10/NM_001354460:+:Intron|SLC4A10/NM_001354447:+:Intron|SLC4A10/NM_001354441:+:Intron|SLC4A10/NM_001354442:+:Intron|SLC4A10/NM_001354461:+:Intron</t>
  </si>
  <si>
    <t>rs2909456</t>
  </si>
  <si>
    <t>rs17183814</t>
  </si>
  <si>
    <t>ADHD(+), Bipolar(-)</t>
  </si>
  <si>
    <t>Nonsynonymous:SCN2A</t>
  </si>
  <si>
    <t>SCN2A/NM_001040142:+:Nonsynonymous(AGG/Arg/R-&gt;AAG/Lys/K:Base57/6018:Codon19/2006:Exon2/27):Exon|SCN2A/NM_021007:+:Nonsynonymous(AGG/Arg/R-&gt;AAG/Lys/K:Base57/6018:Codon19/2006:Exon2/27):Exon|SCN2A/NM_001040143:+:Nonsynonymous(AGG/Arg/R-&gt;AAG/Lys/K:Base57/6018:Codon19/2006:Exon1/26):Exon</t>
  </si>
  <si>
    <t>rs6742483</t>
  </si>
  <si>
    <t>Intron:SCN2A</t>
  </si>
  <si>
    <t>SCN2A/NM_001040142:+:Intron|SCN2A/NM_021007:+:Intron|SCN2A/NM_001040143:+:Intron</t>
  </si>
  <si>
    <t>Intron:CERS6</t>
  </si>
  <si>
    <t>CERS6/NM_203463:+:Intron|CERS6/NM_001256126:+:Intron</t>
  </si>
  <si>
    <t>Nonsynonymous:PDE11A</t>
  </si>
  <si>
    <t>PDE11A/NM_001077196:-:Nonsynonymous(TAT/Tyr/Y-&gt;TGT/Cys/C:Base849/1470:Codon283/490:Exon11/17):Exon|PDE11A/NM_016953:-:Nonsynonymous(TAT/Tyr/Y-&gt;TGT/Cys/C:Base2181/2802:Codon727/934:Exon14/20):Exon|PDE11A/NM_001077197:-:Nonsynonymous(TAT/Tyr/Y-&gt;TGT/Cys/C:Base1431/2052:Codon477/684:Exon15/21):Exon|PDE11A/NM_001077358:-:Nonsynonymous(TAT/Tyr/Y-&gt;TGT/Cys/C:Base1107/1728:Codon369/576:Exon13/19):Exon|LOC105373764/NR_136171:+:Exon:Noncoding</t>
  </si>
  <si>
    <t>Intron:LINC01934</t>
  </si>
  <si>
    <t>LINC01934/NR_130784:+:Intron</t>
  </si>
  <si>
    <t>rs4380187</t>
  </si>
  <si>
    <t>rs56259029</t>
  </si>
  <si>
    <t>rs17229285</t>
  </si>
  <si>
    <t>rs2949006</t>
  </si>
  <si>
    <t>Intron:FTCDNL1</t>
  </si>
  <si>
    <t>FTCDNL1/NM_001350855:-:Intron|FTCDNL1/NM_001350854:-:Intron|FTCDNL1/NM_001350853:-:Intron</t>
  </si>
  <si>
    <t>rs115189804</t>
  </si>
  <si>
    <t>Cannabis(+), Ever_Smoker(-)</t>
  </si>
  <si>
    <t>Utr3:INO80D</t>
  </si>
  <si>
    <t>INO80D/NM_017759:-:Utr3:Exon</t>
  </si>
  <si>
    <t>rs2111592</t>
  </si>
  <si>
    <t>rs2709410</t>
  </si>
  <si>
    <t>rs1898711</t>
  </si>
  <si>
    <t>ADHD(-), Major_Depression(+)</t>
  </si>
  <si>
    <t>Intron:LINC00607</t>
  </si>
  <si>
    <t>LINC00607/NR_037195:-:Intron</t>
  </si>
  <si>
    <t>rs62180635</t>
  </si>
  <si>
    <t>rs1523919</t>
  </si>
  <si>
    <t>ADHD(-), Anorexia(+)</t>
  </si>
  <si>
    <t>Intron:CUL3</t>
  </si>
  <si>
    <t>CUL3/NM_001257197:-:Intron|CUL3/NM_001257198:-:Intron|CUL3/NM_003590:-:Intron</t>
  </si>
  <si>
    <t>rs11687736</t>
  </si>
  <si>
    <t>rs72974205</t>
  </si>
  <si>
    <t>rs10933068</t>
  </si>
  <si>
    <t>Age_Smoke_Init(+), Smoke_Ces(-)</t>
  </si>
  <si>
    <t>rs72974219</t>
  </si>
  <si>
    <t>rs72974238</t>
  </si>
  <si>
    <t>rs7594223</t>
  </si>
  <si>
    <t>Drink_Week(-), Ever_Smoker(-), Smoke_Ces(-)</t>
  </si>
  <si>
    <t>rs6704768</t>
  </si>
  <si>
    <t>Intron:GIGYF2</t>
  </si>
  <si>
    <t>GIGYF2/NR_103495:+:Intron|GIGYF2/NR_103494:+:Intron|GIGYF2/NR_103493:+:Intron|GIGYF2/NM_001103148:+:Intron|GIGYF2/NM_001103146:+:Intron|GIGYF2/NM_015575:+:Intron|GIGYF2/NM_001103147:+:Intron</t>
  </si>
  <si>
    <t>rs10205801</t>
  </si>
  <si>
    <t>Intron:HDAC4</t>
  </si>
  <si>
    <t>HDAC4/NM_006037:-:Intron</t>
  </si>
  <si>
    <t>rs35346733</t>
  </si>
  <si>
    <t>Intron:CNTN4</t>
  </si>
  <si>
    <t>CNTN4/NM_001350095:+:Intron|CNTN4/NM_175607:+:Intron|CNTN4/NM_001206955:+:Intron</t>
  </si>
  <si>
    <t>rs17194490</t>
  </si>
  <si>
    <t>rs7629352</t>
  </si>
  <si>
    <t>rs55855024</t>
  </si>
  <si>
    <t>rs6800583</t>
  </si>
  <si>
    <t>rs9882532</t>
  </si>
  <si>
    <t>rs6773869</t>
  </si>
  <si>
    <t>Intron:LOC339862</t>
  </si>
  <si>
    <t>LOC339862/NM_001257177:+:Intron</t>
  </si>
  <si>
    <t>Anorexia(-)</t>
  </si>
  <si>
    <t>Age_Smoke_Init(+), Cig_Day(-)</t>
  </si>
  <si>
    <t>Utr3:GPD1L</t>
  </si>
  <si>
    <t>GPD1L/NM_015141:+:Utr3:Exon</t>
  </si>
  <si>
    <t>Intron:ANO10</t>
  </si>
  <si>
    <t>ANO10/NM_001204833:-:Intron|ANO10/NM_001346469:-:Intron|ANO10/NM_001204832:-:Intron|ANO10/NM_001204834:-:Intron|ANO10/NM_001346466:-:Intron|ANO10/NM_001346465:-:Intron|ANO10/NM_018075:-:Intron|ANO10/NM_001346463:-:Intron|ANO10/NM_001204831:-:Intron|ANO10/NM_001346468:-:Intron|ANO10/NM_001346464:-:Intron|ANO10/NM_001346467:-:Intron</t>
  </si>
  <si>
    <t>Intron:CSPG5</t>
  </si>
  <si>
    <t>CSPG5/NM_001206944:-:Intron|CSPG5/NM_006574:-:Intron|CSPG5/NM_001206945:-:Intron|CSPG5/NM_001206942:-:Intron|CSPG5/NM_001206943:-:Intron</t>
  </si>
  <si>
    <t>rs3172494</t>
  </si>
  <si>
    <t>Utr3:IP6K2</t>
  </si>
  <si>
    <t>IP6K2/NM_016291:-:Intron|IP6K2/NM_001005909:-:Intron|IP6K2/NM_001190317:-:Utr3:Exon|IP6K2/NM_001190316:-:Utr3:Exon|IP6K2/NM_001005911:-:Utr3:Exon|IP6K2/NM_001005910:-:Utr3:Exon|IP6K2/NR_027438:-:Exon:Noncoding|IP6K2/NM_001146178:-:Utr3:Exon|IP6K2/NM_001146179:-:Utr3:Exon|IP6K2/NR_027437:-:Exon:Noncoding</t>
  </si>
  <si>
    <t>rs9831648</t>
  </si>
  <si>
    <t>Smoke_Ces(-)</t>
  </si>
  <si>
    <t>rs12637576</t>
  </si>
  <si>
    <t>Intron:CCDC36</t>
  </si>
  <si>
    <t>CCDC36/NM_178173:+:Intron|CCDC36/NM_001135197:+:Intron</t>
  </si>
  <si>
    <t>rs6778080</t>
  </si>
  <si>
    <t>Intron:USP4</t>
  </si>
  <si>
    <t>USP4/NM_199443:-:Intron|USP4/NM_003363:-:Intron</t>
  </si>
  <si>
    <t>rs3774800</t>
  </si>
  <si>
    <t>rs1463728</t>
  </si>
  <si>
    <t>Intron:BSN</t>
  </si>
  <si>
    <t>BSN/NM_003458:+:Intron</t>
  </si>
  <si>
    <t>Nonsynonymous:ITIH3</t>
  </si>
  <si>
    <t>ITIH3/NM_002217:+:Nonsynonymous(CAA/Gln/Q-&gt;AAA/Lys/K:Base944/2673:Codon315/891:Exon9/22):Exon</t>
  </si>
  <si>
    <t>Intron:CADPS</t>
  </si>
  <si>
    <t>CADPS/NM_183393:-:Intron|CADPS/NM_183394:-:Intron|CADPS/NM_003716:-:Intron</t>
  </si>
  <si>
    <t>Intron:ATXN7</t>
  </si>
  <si>
    <t>ATXN7/NM_000333:+:Intron</t>
  </si>
  <si>
    <t>rs6781897</t>
  </si>
  <si>
    <t>Intron:FOXP1</t>
  </si>
  <si>
    <t>FOXP1/NM_001244813:-:Intron|FOXP1/NM_001349344:-:Intron|FOXP1/NM_001244812:-:Intron|FOXP1/NM_001349337:-:Intron|FOXP1/NM_001349342:-:Intron|FOXP1/NM_001244815:-:Intron|FOXP1/NM_001349343:-:Intron|FOXP1/NM_001244814:-:Intron|FOXP1/NM_001244816:-:Intron|FOXP1/NR_146143:-:Intron|FOXP1/NM_001349340:-:Intron|FOXP1/NR_146142:-:Intron|FOXP1/NM_001349341:-:Intron|FOXP1/NM_001349338:-:Intron|FOXP1/NM_032682:-:Intron|FOXP1/NM_001244810:-:Intron|FOXP1/NM_001349339:-:Intron|FOXP1/NM_001244808:-:Intron</t>
  </si>
  <si>
    <t>rs55736314</t>
  </si>
  <si>
    <t>FOXP1/NM_001244816:-:Intron|FOXP1/NR_146143:-:Intron|FOXP1/NM_001349340:-:Intron|FOXP1/NR_146142:-:Intron|FOXP1/NM_001349341:-:Intron|FOXP1/NM_001349338:-:Intron|FOXP1/NM_032682:-:Intron|FOXP1/NM_001244810:-:Intron|FOXP1/NM_001349339:-:Intron|FOXP1/NM_001244808:-:Intron|FOXP1/NM_001012505:-:Intron</t>
  </si>
  <si>
    <t>rs11924506</t>
  </si>
  <si>
    <t>rs12633090</t>
  </si>
  <si>
    <t>Anorexia(+)</t>
  </si>
  <si>
    <t>rs1368742</t>
  </si>
  <si>
    <t>Intron:CADM2</t>
  </si>
  <si>
    <t>CADM2/NM_001167675:+:Intron|CADM2/NM_001167674:+:Intron</t>
  </si>
  <si>
    <t>rs1549979</t>
  </si>
  <si>
    <t>rs7609594</t>
  </si>
  <si>
    <t>Cannabis(-), Drink_Week(-)</t>
  </si>
  <si>
    <t>rs1821351</t>
  </si>
  <si>
    <t>Drink_Week(-), Smoke_Ces(+)</t>
  </si>
  <si>
    <t>rs1368750</t>
  </si>
  <si>
    <t>rs1155666</t>
  </si>
  <si>
    <t>rs67336646</t>
  </si>
  <si>
    <t>rs11127895</t>
  </si>
  <si>
    <t>Cannabis(-), Cig_Day(+)</t>
  </si>
  <si>
    <t>rs10433500</t>
  </si>
  <si>
    <t>rs62252461</t>
  </si>
  <si>
    <t>CADM2/NM_001167675:+:Intron|CADM2/NM_001167674:+:Intron|CADM2/NM_001256505:+:Intron|CADM2/NM_001256503:+:Intron|CADM2/NM_001256504:+:Intron|CADM2/NM_001256502:+:Intron</t>
  </si>
  <si>
    <t>rs1470635</t>
  </si>
  <si>
    <t>Cig_Day(+), Ever_Smoker(-)</t>
  </si>
  <si>
    <t>rs7427346</t>
  </si>
  <si>
    <t>rs59967234</t>
  </si>
  <si>
    <t>rs4856581</t>
  </si>
  <si>
    <t>rs1449389</t>
  </si>
  <si>
    <t>rs55939743</t>
  </si>
  <si>
    <t>rs62252495</t>
  </si>
  <si>
    <t>Cig_Day(+), Smoke_Ces(+)</t>
  </si>
  <si>
    <t>rs62252496</t>
  </si>
  <si>
    <t>rs17516256</t>
  </si>
  <si>
    <t>rs77657121</t>
  </si>
  <si>
    <t>rs17516284</t>
  </si>
  <si>
    <t>rs113351222</t>
  </si>
  <si>
    <t>rs62252506</t>
  </si>
  <si>
    <t>rs4301022</t>
  </si>
  <si>
    <t>rs1449407</t>
  </si>
  <si>
    <t>Cannabis(-), Cig_Day(+), Drink_Week(-)</t>
  </si>
  <si>
    <t>rs58889493</t>
  </si>
  <si>
    <t>Cig_Day(+), Drink_Week(-), Smoke_Ces(+)</t>
  </si>
  <si>
    <t>rs6788098</t>
  </si>
  <si>
    <t>Cig_Day(+), Drink_Week(-), Ever_Smoker(-)</t>
  </si>
  <si>
    <t>rs6790699</t>
  </si>
  <si>
    <t>rs66568921</t>
  </si>
  <si>
    <t>rs11915747</t>
  </si>
  <si>
    <t>Intron:CD47</t>
  </si>
  <si>
    <t>CD47/NM_198793:-:Intron|CD47/NM_001777:-:Intron</t>
  </si>
  <si>
    <t>rs62263120</t>
  </si>
  <si>
    <t>rs1154693</t>
  </si>
  <si>
    <t>Cannabis(+), Ever_Smoker(+)</t>
  </si>
  <si>
    <t>Intron:EPHB1</t>
  </si>
  <si>
    <t>EPHB1/NM_004441:+:Intron</t>
  </si>
  <si>
    <t>Intron:ZBTB38</t>
  </si>
  <si>
    <t>ZBTB38/NM_001080412:+:Intron|ZBTB38/NM_001350099:+:Intron|ZBTB38/NM_001350100:+:Intron</t>
  </si>
  <si>
    <t>rs73238185</t>
  </si>
  <si>
    <t>Intron:XRN1</t>
  </si>
  <si>
    <t>XRN1/NM_001282857:-:Intron|XRN1/NM_019001:-:Intron|XRN1/NM_001282859:-:Intron</t>
  </si>
  <si>
    <t>rs73238186</t>
  </si>
  <si>
    <t>Utr3:ZIC4</t>
  </si>
  <si>
    <t>ZIC4/NR_040762:-:Exon:Noncoding|ZIC4/NR_033119:-:Exon:Noncoding|ZIC4/NR_033118:-:Exon:Noncoding|ZIC4/NM_001243256:-:Utr3:Exon|ZIC4/NM_001168378:-:Utr3:Exon|ZIC4/NM_001168379:-:Utr3:Exon|ZIC4/NM_032153:-:Utr3:Exon</t>
  </si>
  <si>
    <t>Intron:RSRC1</t>
  </si>
  <si>
    <t>RSRC1/NM_001271834:+:Intron|RSRC1/NM_016625:+:Intron|RSRC1/NM_001271838:+:Intron</t>
  </si>
  <si>
    <t>Intron:WDR49</t>
  </si>
  <si>
    <t>WDR49/NM_001348952:-:Intron|WDR49/NM_001348951:-:Intron</t>
  </si>
  <si>
    <t>Intron:NLGN1</t>
  </si>
  <si>
    <t>NLGN1/NM_014932:+:Intron</t>
  </si>
  <si>
    <t>Nonsynonymous:PSMD2</t>
  </si>
  <si>
    <t>PSMD2/NM_002808:+:Nonsynonymous(GAG/Glu/E-&gt;GAT/Asp/D:Base940/2727:Codon314/909:Exon7/21):Exon|PSMD2/NM_001278709:+:Nonsynonymous(GAG/Glu/E-&gt;GAT/Asp/D:Base463/2250:Codon155/750:Exon5/19):Exon|PSMD2/NM_001278708:+:Nonsynonymous(GAG/Glu/E-&gt;GAT/Asp/D:Base550/2337:Codon184/779:Exon5/19):Exon</t>
  </si>
  <si>
    <t>Intron:PCGF3</t>
  </si>
  <si>
    <t>PCGF3/NM_006315:+:Intron|PCGF3/NM_001317836:+:Intron</t>
  </si>
  <si>
    <t>rs624833</t>
  </si>
  <si>
    <t>Intron:ADD1</t>
  </si>
  <si>
    <t>ADD1/NM_001119:+:Intron|ADD1/NM_014189:+:Intron|ADD1/NM_001354756:+:Intron|ADD1/NM_001354761:+:Intron|ADD1/NM_001354754:+:Intron|ADD1/NM_176801:+:Intron|ADD1/NM_014190:+:Intron|ADD1/NM_001354759:+:Intron|ADD1/NM_001354757:+:Intron|ADD1/NM_001354762:+:Intron|ADD1/NM_001354755:+:Intron|ADD1/NM_001354758:+:Intron|ADD1/NM_001286645:+:Intron</t>
  </si>
  <si>
    <t>rs7678161</t>
  </si>
  <si>
    <t>rs16843603</t>
  </si>
  <si>
    <t>rs2032463</t>
  </si>
  <si>
    <t>Intron:NOP14|NOP14-AS1</t>
  </si>
  <si>
    <t>NOP14-AS1/NR_015453:+:Intron|NOP14/NM_001291979:-:Intron|NOP14/NM_001291978:-:Intron|NOP14/NM_003703:-:Intron</t>
  </si>
  <si>
    <t>rs363096</t>
  </si>
  <si>
    <t>Normal_Splice_Site:HTT</t>
  </si>
  <si>
    <t>HTT/NM_002111:+:Normal_Splice_Site:Intron</t>
  </si>
  <si>
    <t>rs76034781</t>
  </si>
  <si>
    <t>Intron:STK32B</t>
  </si>
  <si>
    <t>STK32B/NM_001345969:+:Intron|STK32B/NM_018401:+:Intron|STK32B/NM_001306082:+:Intron</t>
  </si>
  <si>
    <t>Intron:LOC101929095</t>
  </si>
  <si>
    <t>LOC101929095/NR_125911:-:Intron</t>
  </si>
  <si>
    <t>rs10008926</t>
  </si>
  <si>
    <t>Intron:PCDH7</t>
  </si>
  <si>
    <t>PCDH7/NM_032457:+:Intron|PCDH7/NM_001173523:+:Intron</t>
  </si>
  <si>
    <t>rs7675916</t>
  </si>
  <si>
    <t>rs28522755</t>
  </si>
  <si>
    <t>rs17421341</t>
  </si>
  <si>
    <t>Smoke_Ces(+)</t>
  </si>
  <si>
    <t>rs4317221</t>
  </si>
  <si>
    <t>Cig_Day(+), Drink_Week(+)</t>
  </si>
  <si>
    <t>Intron:BEND4</t>
  </si>
  <si>
    <t>BEND4/NM_001159547:-:Intron|BEND4/NM_207406:-:Intron</t>
  </si>
  <si>
    <t>rs12504870</t>
  </si>
  <si>
    <t>Intron:TEC</t>
  </si>
  <si>
    <t>TEC/NM_003215:-:Intron</t>
  </si>
  <si>
    <t>rs34380340</t>
  </si>
  <si>
    <t>rs72636642</t>
  </si>
  <si>
    <t>rs6818650</t>
  </si>
  <si>
    <t>Age_Smoke_Init(-), Cig_Day(+), Ever_Smoker(+)</t>
  </si>
  <si>
    <t>rs727312</t>
  </si>
  <si>
    <t>ADHD(-), Schizophrenia(-)</t>
  </si>
  <si>
    <t>Intron:LINC01088</t>
  </si>
  <si>
    <t>LINC01088/NR_038342:+:Intron</t>
  </si>
  <si>
    <t>rs1484144</t>
  </si>
  <si>
    <t>Intron:MAPK10</t>
  </si>
  <si>
    <t>MAPK10/NM_001318068:-:Intron|MAPK10/NM_001318067:-:Intron|MAPK10/NM_001318069:-:Intron|MAPK10/NM_001351625:-:Intron|MAPK10/NM_138980:-:Intron|MAPK10/NM_138982:-:Intron|MAPK10/NM_002753:-:Intron|MAPK10/NM_001351624:-:Intron</t>
  </si>
  <si>
    <t>Intron:GRID2</t>
  </si>
  <si>
    <t>GRID2/NM_001286838:+:Intron|GRID2/NM_001510:+:Intron</t>
  </si>
  <si>
    <t>Cannabis(-), Drink_Week(+)</t>
  </si>
  <si>
    <t>Nonsynonymous:ADH1B</t>
  </si>
  <si>
    <t>ADH1B/NM_000668:-:Nonsynonymous(CAC/His/H-&gt;CGC/Arg/R:Base144/1128:Codon48/376:Exon3/9):Exon|ADH1B/NM_001286650:-:Nonsynonymous(CAC/His/H-&gt;CGC/Arg/R:Base24/1008:Codon8/336:Exon4/10):Exon</t>
  </si>
  <si>
    <t>rs150208378</t>
  </si>
  <si>
    <t>Cannabis(+), Drink_Week(-)</t>
  </si>
  <si>
    <t>Intron:DNAJB14</t>
  </si>
  <si>
    <t>DNAJB14/NM_001278310:-:Intron|DNAJB14/NM_001031723:-:Intron|DNAJB14/NM_001278311:-:Intron</t>
  </si>
  <si>
    <t>rs2567377</t>
  </si>
  <si>
    <t>rs35518360</t>
  </si>
  <si>
    <t>rs13107325</t>
  </si>
  <si>
    <t>Nonsynonymous:SLC39A8</t>
  </si>
  <si>
    <t>SLC39A8/NM_001135147:-:Nonsynonymous(GCT/Ala/A-&gt;ACT/Thr/T:Base1172/1335:Codon391/445:Exon8/11):Exon|SLC39A8/NM_001135148:-:Nonsynonymous(GCT/Ala/A-&gt;ACT/Thr/T:Base971/1182:Codon324/394:Exon7/8):Exon|SLC39A8/NM_022154:-:Nonsynonymous(GCT/Ala/A-&gt;ACT/Thr/T:Base1172/1383:Codon391/461:Exon7/8):Exon|SLC39A8/NM_001135146:-:Nonsynonymous(GCT/Ala/A-&gt;ACT/Thr/T:Base1172/1383:Codon391/461:Exon8/9):Exon</t>
  </si>
  <si>
    <t>rs13105581</t>
  </si>
  <si>
    <t>Intron:SLC39A8</t>
  </si>
  <si>
    <t>SLC39A8/NM_001135147:-:Intron|SLC39A8/NM_001135148:-:Intron|SLC39A8/NM_022154:-:Intron|SLC39A8/NM_001135146:-:Intron</t>
  </si>
  <si>
    <t>rs34333163</t>
  </si>
  <si>
    <t>rs72678864</t>
  </si>
  <si>
    <t>rs3934797</t>
  </si>
  <si>
    <t>Intron:LINC02264</t>
  </si>
  <si>
    <t>LINC02264/NR_147154:+:Intron</t>
  </si>
  <si>
    <t>rs769657</t>
  </si>
  <si>
    <t>Intron:MAML3</t>
  </si>
  <si>
    <t>MAML3/NM_018717:-:Intron</t>
  </si>
  <si>
    <t>rs13109980</t>
  </si>
  <si>
    <t>rs67600240</t>
  </si>
  <si>
    <t>Intron:NR3C2</t>
  </si>
  <si>
    <t>NR3C2/NR_148974:-:Intron|NR3C2/NM_001354819:-:Intron|NR3C2/NM_001166104:-:Intron|NR3C2/NM_000901:-:Intron</t>
  </si>
  <si>
    <t>Intron:FAM160A1</t>
  </si>
  <si>
    <t>FAM160A1/NM_001348694:+:Intron|FAM160A1/NM_001109977:+:Intron</t>
  </si>
  <si>
    <t>Intron:GPM6A</t>
  </si>
  <si>
    <t>GPM6A/NM_001261447:-:Intron|GPM6A/NR_048571:-:Intron|GPM6A/NM_201592:-:Intron|GPM6A/NM_005277:-:Intron</t>
  </si>
  <si>
    <t>Age_Smoke_Init(+), Cig_Day(+)</t>
  </si>
  <si>
    <t>rs6451675</t>
  </si>
  <si>
    <t>rs35375873</t>
  </si>
  <si>
    <t>rs10941689</t>
  </si>
  <si>
    <t>ADHD(+), Major_Depression(+)</t>
  </si>
  <si>
    <t>rs12522398</t>
  </si>
  <si>
    <t>Ever_Smoker(-), Smoke_Ces(-)</t>
  </si>
  <si>
    <t>rs10035564</t>
  </si>
  <si>
    <t>rs71592686</t>
  </si>
  <si>
    <t>Intron:ELOVL7</t>
  </si>
  <si>
    <t>ELOVL7/NM_001104558:-:Intron|ELOVL7/NM_024930:-:Intron|ELOVL7/NM_001297618:-:Intron|ELOVL7/NM_001297617:-:Intron</t>
  </si>
  <si>
    <t>rs7701440</t>
  </si>
  <si>
    <t>Intron:THBS4</t>
  </si>
  <si>
    <t>THBS4/NM_001306212:+:Intron|THBS4/NM_001306213:+:Intron</t>
  </si>
  <si>
    <t>Intron:RASGRF2</t>
  </si>
  <si>
    <t>RASGRF2/NM_006909:+:Intron</t>
  </si>
  <si>
    <t>rs34734977</t>
  </si>
  <si>
    <t>rs7445186</t>
  </si>
  <si>
    <t>rs7448716</t>
  </si>
  <si>
    <t>Drink_Week(+), Ever_Smoker(-)</t>
  </si>
  <si>
    <t>rs16903275</t>
  </si>
  <si>
    <t>Intron:LINC00461</t>
  </si>
  <si>
    <t>LINC00461/NR_152243:-:Intron|LINC00461/NR_152239:-:Intron|LINC00461/NR_152235:-:Intron|LINC00461/NR_152242:-:Intron|LINC00461/NR_015436:-:Intron|LINC00461/NR_152238:-:Intron</t>
  </si>
  <si>
    <t>rs34316</t>
  </si>
  <si>
    <t>Utr3:MEF2C</t>
  </si>
  <si>
    <t>MEF2C-AS2/NR_146284:+:Intron|MEF2C/NM_001193348:-:Utr3:Exon|MEF2C/NM_001308002:-:Utr3:Exon|MEF2C/NM_001193349:-:Utr3:Exon|MEF2C/NM_002397:-:Utr3:Exon|MEF2C/NM_001131005:-:Utr3:Exon|MEF2C/NM_001193350:-:Utr3:Exon|MEF2C/NM_001193347:-:Utr3:Exon</t>
  </si>
  <si>
    <t>rs627464</t>
  </si>
  <si>
    <t>Intron:MEF2C</t>
  </si>
  <si>
    <t>MEF2C/NM_001193348:-:Intron|MEF2C/NM_001308002:-:Intron|MEF2C/NM_001193349:-:Intron|MEF2C/NM_002397:-:Intron|MEF2C/NM_001131005:-:Intron|MEF2C/NM_001193350:-:Intron|MEF2C/NM_001193347:-:Intron</t>
  </si>
  <si>
    <t>Intron:LNPEP</t>
  </si>
  <si>
    <t>LNPEP/NM_005575:+:Intron|LNPEP/NM_175920:+:Intron</t>
  </si>
  <si>
    <t>rs12658032</t>
  </si>
  <si>
    <t>ADHD(-), Anorexia(+), Bipolar(-), Major_Depression(-)</t>
  </si>
  <si>
    <t>rs72780784</t>
  </si>
  <si>
    <t>rs161645</t>
  </si>
  <si>
    <t>rs6421926</t>
  </si>
  <si>
    <t>ADHD(-), Anorexia(+), Bipolar(-)</t>
  </si>
  <si>
    <t>rs158179</t>
  </si>
  <si>
    <t>Intron:FBXL17</t>
  </si>
  <si>
    <t>FBXL17/NM_001163315:-:Intron</t>
  </si>
  <si>
    <t>rs10464047</t>
  </si>
  <si>
    <t>Intron:MAN2A1</t>
  </si>
  <si>
    <t>MAN2A1/NM_002372:+:Intron</t>
  </si>
  <si>
    <t>Intron:ZNF608</t>
  </si>
  <si>
    <t>ZNF608/NM_020747:-:Intron</t>
  </si>
  <si>
    <t>Cig_Day(+), Ever_Smoker(+), Smoke_Ces(+)</t>
  </si>
  <si>
    <t>Utr5:SLC22A5</t>
  </si>
  <si>
    <t>MIR3936HG/NR_110997:-:Exon:Noncoding|SLC22A5/NM_003060:+:Utr5:Exon|SLC22A5/NM_001308122:+:Utr5:Exon</t>
  </si>
  <si>
    <t>Intron:JADE2</t>
  </si>
  <si>
    <t>JADE2/NM_001308143:+:Intron|JADE2/NM_001289984:+:Intron|JADE2/NM_001289985:+:Intron|JADE2/NM_015288:+:Intron</t>
  </si>
  <si>
    <t>Intron:ETF1</t>
  </si>
  <si>
    <t>ETF1/NM_001282185:-:Intron|ETF1/NM_001291974:-:Intron|ETF1/NM_004730:-:Intron|ETF1/NM_001256302:-:Intron|ETF1/NM_001291975:-:Intron</t>
  </si>
  <si>
    <t>Normal_Splice_Site:CAMK2A</t>
  </si>
  <si>
    <t>CAMK2A/NM_171825:-:Normal_Splice_Site:Intron|CAMK2A/NM_015981:-:Normal_Splice_Site:Intron</t>
  </si>
  <si>
    <t>rs17566118</t>
  </si>
  <si>
    <t>Intron:LINC01470</t>
  </si>
  <si>
    <t>LINC01470/NR_109877:-:Intron</t>
  </si>
  <si>
    <t>rs111294930</t>
  </si>
  <si>
    <t>rs2115442</t>
  </si>
  <si>
    <t>rs9324815</t>
  </si>
  <si>
    <t>ADHD(+), Bipolar(+)</t>
  </si>
  <si>
    <t>rs10054221</t>
  </si>
  <si>
    <t>Intron:SGCD</t>
  </si>
  <si>
    <t>SGCD/NM_001128209:+:Intron|SGCD/NM_172244:+:Intron|SGCD/NM_000337:+:Intron</t>
  </si>
  <si>
    <t>rs10071347</t>
  </si>
  <si>
    <t>Intron:TENM2</t>
  </si>
  <si>
    <t>TENM2/NM_001122679:+:Intron</t>
  </si>
  <si>
    <t>rs4044321</t>
  </si>
  <si>
    <t>rs986391</t>
  </si>
  <si>
    <t>Intron:RANBP17</t>
  </si>
  <si>
    <t>RANBP17/NM_022897:+:Intron</t>
  </si>
  <si>
    <t>Intron:IRF4</t>
  </si>
  <si>
    <t>IRF4/NM_002460:+:Intron|IRF4/NM_001195286:+:Intron|IRF4/NR_046000:+:Intron</t>
  </si>
  <si>
    <t>Intron:CARMIL1</t>
  </si>
  <si>
    <t>CARMIL1/NM_001173977:+:Intron|CARMIL1/NM_017640:+:Intron</t>
  </si>
  <si>
    <t>rs1009181</t>
  </si>
  <si>
    <t>Intron:HIST1H2BD</t>
  </si>
  <si>
    <t>HIST1H2BD/NM_138720:+:Intron</t>
  </si>
  <si>
    <t>rs62396185</t>
  </si>
  <si>
    <t>Cig_Day(-), Smoke_Ces(-)</t>
  </si>
  <si>
    <t>rs7766641</t>
  </si>
  <si>
    <t>Nonsynonymous:HIST1H2BE</t>
  </si>
  <si>
    <t>HIST1H2BE/NM_003523:+:Nonsynonymous(GGC/Gly/G-&gt;AGC/Ser/S:Base80/381:Codon27/127:Exon1/1):Exon</t>
  </si>
  <si>
    <t>rs806794</t>
  </si>
  <si>
    <t>rs9379833</t>
  </si>
  <si>
    <t>rs11756673</t>
  </si>
  <si>
    <t>rs13195401</t>
  </si>
  <si>
    <t>Bipolar(-), Major_Depression(-), Schizophrenia(-)</t>
  </si>
  <si>
    <t>Nonsynonymous:BTN2A1</t>
  </si>
  <si>
    <t>BTN2A1/NM_001197233:+:Nonsynonymous(TGG/Trp/W-&gt;TTG/Leu/L:Base351/1401:Codon117/467:Exon3/7):Exon|BTN2A1/NM_007049:+:Nonsynonymous(TGG/Trp/W-&gt;TTG/Leu/L:Base534/1584:Codon178/528:Exon4/8):Exon|BTN2A1/NM_078476:+:Nonsynonymous(TGG/Trp/W-&gt;TTG/Leu/L:Base534/1005:Codon178/335:Exon4/8):Exon|BTN2A1/NM_001197234:+:Nonsynonymous(TGG/Trp/W-&gt;TTG/Leu/L:Base534/993:Codon178/331:Exon4/8):Exon</t>
  </si>
  <si>
    <t>rs6934329</t>
  </si>
  <si>
    <t>Bipolar(-), Major_Depression(-)</t>
  </si>
  <si>
    <t>rs28360634</t>
  </si>
  <si>
    <t>Major_Depression(-), Schizophrenia(-)</t>
  </si>
  <si>
    <t>Intron:ZNF204P</t>
  </si>
  <si>
    <t>ZNF204P/NR_002722:-:Intron|ZNF204P/NR_024553:-:Intron</t>
  </si>
  <si>
    <t>rs34706883</t>
  </si>
  <si>
    <t>rs13195291</t>
  </si>
  <si>
    <t>rs6905391</t>
  </si>
  <si>
    <t>Anorexia(-), Major_Depression(-)</t>
  </si>
  <si>
    <t>Intron:PGBD1</t>
  </si>
  <si>
    <t>PGBD1/NM_001184743:+:Intron|PGBD1/NM_032507:+:Intron</t>
  </si>
  <si>
    <t>rs13201681</t>
  </si>
  <si>
    <t>rs57349798</t>
  </si>
  <si>
    <t>Intron:LINC02520</t>
  </si>
  <si>
    <t>LINC02520/NR_126057:+:Intron</t>
  </si>
  <si>
    <t>rs12202055</t>
  </si>
  <si>
    <t>rs141547796</t>
  </si>
  <si>
    <t>rs6927514</t>
  </si>
  <si>
    <t>Intron:ICK</t>
  </si>
  <si>
    <t>ICK/NM_014920:-:Intron|ICK/NM_016513:-:Intron</t>
  </si>
  <si>
    <t>rs10498846</t>
  </si>
  <si>
    <t>rs4391249</t>
  </si>
  <si>
    <t>rs4502920</t>
  </si>
  <si>
    <t>Intron:ADGRB3</t>
  </si>
  <si>
    <t>ADGRB3/NM_001704:+:Intron</t>
  </si>
  <si>
    <t>Intron:LINC02542</t>
  </si>
  <si>
    <t>LINC02542/NR_149135:-:Intron</t>
  </si>
  <si>
    <t>rs3798869</t>
  </si>
  <si>
    <t>Intron:SNAP91</t>
  </si>
  <si>
    <t>SNAP91/NM_001242794:-:Intron|SNAP91/NM_001242793:-:Intron|SNAP91/NM_001256718:-:Intron|SNAP91/NM_014841:-:Intron|SNAP91/NM_001242792:-:Intron|SNAP91/NM_001256717:-:Intron</t>
  </si>
  <si>
    <t>rs217300</t>
  </si>
  <si>
    <t>rs217287</t>
  </si>
  <si>
    <t>rs7738395</t>
  </si>
  <si>
    <t>rs12190758</t>
  </si>
  <si>
    <t>Intron:KLHL32</t>
  </si>
  <si>
    <t>KLHL32/NM_001323258:+:Intron|KLHL32/NM_001323255:+:Intron|KLHL32/NM_001286252:+:Intron|KLHL32/NM_001323259:+:Intron|KLHL32/NM_001323256:+:Intron|KLHL32/NM_001323254:+:Intron|KLHL32/NR_104421:+:Intron|KLHL32/NM_001286251:+:Intron|KLHL32/NM_001323253:+:Intron|KLHL32/NR_136580:+:Intron|KLHL32/NM_001323257:+:Intron|KLHL32/NM_001286250:+:Intron|KLHL32/NM_052904:+:Intron|KLHL32/NM_001323260:+:Intron|KLHL32/NM_001323252:+:Intron</t>
  </si>
  <si>
    <t>rs9372625</t>
  </si>
  <si>
    <t>Cannabis(+), Drink_Week(+)</t>
  </si>
  <si>
    <t>rs9375188</t>
  </si>
  <si>
    <t>Anorexia(+), Bipolar(+)</t>
  </si>
  <si>
    <t>rs12202969</t>
  </si>
  <si>
    <t>rs2388334</t>
  </si>
  <si>
    <t>Intron:NR2E1</t>
  </si>
  <si>
    <t>NR2E1/NM_003269:+:Intron|NR2E1/NM_001286102:+:Intron</t>
  </si>
  <si>
    <t>rs459809</t>
  </si>
  <si>
    <t>Intron:REV3L</t>
  </si>
  <si>
    <t>REV3L/NM_002912:-:Intron|REV3L/NM_001286432:-:Intron|REV3L/NM_001286431:-:Intron</t>
  </si>
  <si>
    <t>rs453776</t>
  </si>
  <si>
    <t>rs1490384</t>
  </si>
  <si>
    <t>rs9401891</t>
  </si>
  <si>
    <t>Intron:PTPRK</t>
  </si>
  <si>
    <t>PTPRK/NM_001291984:-:Intron|PTPRK/NM_002844:-:Intron|PTPRK/NM_001135648:-:Intron|PTPRK/NM_001291981:-:Intron|PTPRK/NM_001291983:-:Intron|PTPRK/NM_001291982:-:Intron</t>
  </si>
  <si>
    <t>Intron:REPS1</t>
  </si>
  <si>
    <t>REPS1/NM_001286612:-:Intron|REPS1/NM_001128617:-:Intron|REPS1/NM_031922:-:Intron|REPS1/NM_001286611:-:Intron</t>
  </si>
  <si>
    <t>Intron:UTRN</t>
  </si>
  <si>
    <t>UTRN/NM_007124:+:Intron</t>
  </si>
  <si>
    <t>rs11155821</t>
  </si>
  <si>
    <t>Intron:ESR1</t>
  </si>
  <si>
    <t>ESR1/NM_001122742:+:Intron|ESR1/NM_001122741:+:Intron|ESR1/NM_001291230:+:Intron|ESR1/NM_001291241:+:Intron|ESR1/NM_001122740:+:Intron|ESR1/NM_000125:+:Intron|ESR1/NM_001328100:+:Intron</t>
  </si>
  <si>
    <t>rs7759578</t>
  </si>
  <si>
    <t>Intron:SYNE1</t>
  </si>
  <si>
    <t>SYNE1/NM_182961:-:Intron|SYNE1/NM_033071:-:Intron</t>
  </si>
  <si>
    <t>Intron:RGS17</t>
  </si>
  <si>
    <t>RGS17/NM_012419:-:Intron</t>
  </si>
  <si>
    <t>Intron:RPS6KA2</t>
  </si>
  <si>
    <t>RPS6KA2/NM_001318937:-:Intron|RPS6KA2/NM_021135:-:Intron|RPS6KA2/NM_001006932:-:Intron|RPS6KA2/NM_001318936:-:Intron</t>
  </si>
  <si>
    <t>Intron:WDR27</t>
  </si>
  <si>
    <t>WDR27/NR_146875:-:Intron|WDR27/NM_001350623:-:Intron|WDR27/NM_001202550:-:Intron|WDR27/NM_182552:-:Intron|WDR27/NM_001350625:-:Intron|WDR27/NM_001350624:-:Intron|WDR27/NR_146876:-:Intron</t>
  </si>
  <si>
    <t>rs34043991</t>
  </si>
  <si>
    <t>Intron:MAD1L1</t>
  </si>
  <si>
    <t>MAD1L1/NM_001304525:-:Intron|MAD1L1/NM_001304524:-:Intron|MAD1L1/NM_001304523:-:Intron|MAD1L1/NM_003550:-:Intron|MAD1L1/NM_001013836:-:Intron|MAD1L1/NM_001013837:-:Intron</t>
  </si>
  <si>
    <t>rs10807751</t>
  </si>
  <si>
    <t>rs12668848</t>
  </si>
  <si>
    <t>MAD1L1/NM_001304524:-:Intron|MAD1L1/NM_001304523:-:Intron|MAD1L1/NM_003550:-:Intron|MAD1L1/NM_001013836:-:Intron|MAD1L1/NM_001013837:-:Intron</t>
  </si>
  <si>
    <t>rs10950503</t>
  </si>
  <si>
    <t>rs7795126</t>
  </si>
  <si>
    <t>rs4721347</t>
  </si>
  <si>
    <t>rs10224497</t>
  </si>
  <si>
    <t>rs10266047</t>
  </si>
  <si>
    <t>Intron:SDK1</t>
  </si>
  <si>
    <t>SDK1/NM_152744:+:Intron</t>
  </si>
  <si>
    <t>rs13237637</t>
  </si>
  <si>
    <t>rs6964838</t>
  </si>
  <si>
    <t>Intron:GLCCI1</t>
  </si>
  <si>
    <t>GLCCI1/NM_138426:+:Intron</t>
  </si>
  <si>
    <t>Nonsynonymous:THSD7A</t>
  </si>
  <si>
    <t>THSD7A/NM_015204:-:Nonsynonymous(CGC/Arg/R-&gt;CAC/His/H:Base2523/4974:Codon841/1658:Exon11/27):Exon</t>
  </si>
  <si>
    <t>rs62439690</t>
  </si>
  <si>
    <t>rs7810841</t>
  </si>
  <si>
    <t>Intron:SP4</t>
  </si>
  <si>
    <t>SP4/NM_003112:+:Intron|SP4/NM_001326543:+:Intron|SP4/NM_001326542:+:Intron</t>
  </si>
  <si>
    <t>rs79265434</t>
  </si>
  <si>
    <t>Intron:MPP6</t>
  </si>
  <si>
    <t>MPP6/NM_001303037:+:Intron|MPP6/NM_016447:+:Intron</t>
  </si>
  <si>
    <t>rs112509803</t>
  </si>
  <si>
    <t>rs2299098</t>
  </si>
  <si>
    <t>Intron:GSDME</t>
  </si>
  <si>
    <t>GSDME/NM_001127454:-:Intron|GSDME/NM_004403:-:Intron|GSDME/NM_001127453:-:Intron</t>
  </si>
  <si>
    <t>rs9771228</t>
  </si>
  <si>
    <t>Intron:PDE1C</t>
  </si>
  <si>
    <t>PDE1C/NM_001191058:-:Intron|PDE1C/NM_001322058:-:Intron|PDE1C/NM_001322059:-:Intron</t>
  </si>
  <si>
    <t>rs215600</t>
  </si>
  <si>
    <t>rs13250</t>
  </si>
  <si>
    <t>Exon:SNHG15</t>
  </si>
  <si>
    <t>SNHG15/NR_152597:-:Exon:Noncoding|SNHG15/NR_152594:-:Exon:Noncoding|SNHG15/NR_152595:-:Exon:Noncoding|SNHG15/NR_003697:-:Exon:Noncoding|SNHG15/NR_152596:-:Exon:Noncoding</t>
  </si>
  <si>
    <t>rs4724354</t>
  </si>
  <si>
    <t>Intron:CCM2</t>
  </si>
  <si>
    <t>CCM2/NR_030770:+:Intron|CCM2/NM_001167935:+:Intron|CCM2/NM_001167934:+:Intron|CCM2/NM_031443:+:Intron|CCM2/NM_001029835:+:Intron</t>
  </si>
  <si>
    <t>ADHD(+), Schizophrenia(-)</t>
  </si>
  <si>
    <t>Intron:CALN1</t>
  </si>
  <si>
    <t>CALN1/NM_001017440:-:Intron|CALN1/NM_031468:-:Intron</t>
  </si>
  <si>
    <t>rs2529287</t>
  </si>
  <si>
    <t>rs1167827</t>
  </si>
  <si>
    <t>Utr3:HIP1</t>
  </si>
  <si>
    <t>HIP1/NM_001243198:-:Utr3:Exon|HIP1/NM_005338:-:Utr3:Exon</t>
  </si>
  <si>
    <t>Intron:PCLO</t>
  </si>
  <si>
    <t>PCLO/NM_033026:-:Intron|PCLO/NM_014510:-:Intron</t>
  </si>
  <si>
    <t>Intron:GRM3</t>
  </si>
  <si>
    <t>GRM3/NM_000840:+:Intron</t>
  </si>
  <si>
    <t>rs10215082</t>
  </si>
  <si>
    <t>rs4729068</t>
  </si>
  <si>
    <t>rs10238965</t>
  </si>
  <si>
    <t>Synonymous:FAM200A</t>
  </si>
  <si>
    <t>FAM200A/NM_145111:-:Synonymous(TTG/Leu/L-&gt;TTA/Leu/L:Base187/1722:Codon63/574:Exon2/2):Exon</t>
  </si>
  <si>
    <t>rs10253937</t>
  </si>
  <si>
    <t>rs38748</t>
  </si>
  <si>
    <t>Intron:IMMP2L</t>
  </si>
  <si>
    <t>IMMP2L/NM_001350963:-:Intron|IMMP2L/NM_032549:-:Intron|IMMP2L/NM_001350960:-:Intron|IMMP2L/NM_001244606:-:Intron|IMMP2L/NM_001350961:-:Intron|IMMP2L/NM_001350959:-:Intron|IMMP2L/NM_001350962:-:Intron</t>
  </si>
  <si>
    <t>rs12705785</t>
  </si>
  <si>
    <t>Intron:FOXP2</t>
  </si>
  <si>
    <t>FOXP2/NR_033766:+:Intron|FOXP2/NM_014491:+:Intron|FOXP2/NM_001172766:+:Intron|FOXP2/NR_033767:+:Intron|FOXP2/NM_148900:+:Intron|FOXP2/NM_148898:+:Intron|FOXP2/NM_148899:+:Intron|FOXP2/NM_001172767:+:Intron</t>
  </si>
  <si>
    <t>rs7795627</t>
  </si>
  <si>
    <t>Intron:CTTNBP2</t>
  </si>
  <si>
    <t>CTTNBP2/NM_033427:-:Intron</t>
  </si>
  <si>
    <t>rs10233018</t>
  </si>
  <si>
    <t>rs7807019</t>
  </si>
  <si>
    <t>rs17488728</t>
  </si>
  <si>
    <t>rs10953957</t>
  </si>
  <si>
    <t>rs1348442</t>
  </si>
  <si>
    <t>Intron:CADPS2</t>
  </si>
  <si>
    <t>CADPS2/NM_001009571:-:Intron|CADPS2/NM_017954:-:Intron|CADPS2/NM_001167940:-:Intron</t>
  </si>
  <si>
    <t>rs2218378</t>
  </si>
  <si>
    <t>Edu(+), Height(-)</t>
  </si>
  <si>
    <t>Intron:CALU</t>
  </si>
  <si>
    <t>CALU/NR_074086:+:Intron|CALU/NM_001199673:+:Intron|CALU/NM_001219:+:Intron|CALU/NM_001130674:+:Intron|CALU/NM_001199671:+:Intron|CALU/NM_001199672:+:Intron</t>
  </si>
  <si>
    <t>Intron:CHCHD3</t>
  </si>
  <si>
    <t>CHCHD3/NM_017812:-:Intron|CHCHD3/NM_001317177:-:Intron|CHCHD3/NR_133671:-:Intron|CHCHD3/NM_001317178:-:Intron</t>
  </si>
  <si>
    <t>rs2345667</t>
  </si>
  <si>
    <t>Intron:EXOC4</t>
  </si>
  <si>
    <t>EXOC4/NM_021807:+:Intron</t>
  </si>
  <si>
    <t>rs11772444</t>
  </si>
  <si>
    <t>rs2971970</t>
  </si>
  <si>
    <t>rs13246630</t>
  </si>
  <si>
    <t>Intron:LRGUK</t>
  </si>
  <si>
    <t>LRGUK/NM_144648:+:Intron</t>
  </si>
  <si>
    <t>Intron:CNOT4</t>
  </si>
  <si>
    <t>CNOT4/NM_013316:-:Intron|CNOT4/NM_001190847:-:Intron|CNOT4/NM_001190849:-:Intron|CNOT4/NM_001190850:-:Intron|CNOT4/NM_001190848:-:Intron|CNOT4/NM_001008225:-:Intron</t>
  </si>
  <si>
    <t>rs983708</t>
  </si>
  <si>
    <t>rs3735026</t>
  </si>
  <si>
    <t>Utr3:DGKI</t>
  </si>
  <si>
    <t>DGKI/NM_001321708:-:Utr3:Exon|DGKI/NM_001321710:-:Utr3:Exon|DGKI/NM_004717:-:Utr3:Exon|DGKI/NM_001321709:-:Utr3:Exon</t>
  </si>
  <si>
    <t>rs3735025</t>
  </si>
  <si>
    <t>rs4726481</t>
  </si>
  <si>
    <t>Drink_Week(-), Ever_Smoker(+)</t>
  </si>
  <si>
    <t>rs713598</t>
  </si>
  <si>
    <t>Nonsynonymous:TAS2R38</t>
  </si>
  <si>
    <t>TAS2R38/NM_176817:-:Nonsynonymous(GCA/Ala/A-&gt;CCA/Pro/P:Base146/1002:Codon49/334:Exon1/1):Exon</t>
  </si>
  <si>
    <t>Drink_Week(+), Ever_Smoker(+), Smoke_Ces(+)</t>
  </si>
  <si>
    <t>Intron:MSRA</t>
  </si>
  <si>
    <t>MSRA/NM_001135670:+:Intron|MSRA/NM_012331:+:Intron|MSRA/NM_001135671:+:Intron|MSRA/NM_001199729:+:Intron</t>
  </si>
  <si>
    <t>rs57924812</t>
  </si>
  <si>
    <t>Intron:LINC00681|LOC340357</t>
  </si>
  <si>
    <t>LOC340357/NR_015383:-:Intron|LOC340357/NR_152742:-:Intron|LINC00681/NR_102423:+:Intron</t>
  </si>
  <si>
    <t>rs11786924</t>
  </si>
  <si>
    <t>rs1042992</t>
  </si>
  <si>
    <t>Utr3:BNIP3L</t>
  </si>
  <si>
    <t>BNIP3L/NM_004331:+:Utr3:Exon|BNIP3L/NM_001330491:+:Utr3:Exon</t>
  </si>
  <si>
    <t>rs73219805</t>
  </si>
  <si>
    <t>rs72477506</t>
  </si>
  <si>
    <t>Intron:EPHX2</t>
  </si>
  <si>
    <t>EPHX2/NM_001256483:+:Intron|EPHX2/NM_001979:+:Intron|EPHX2/NM_001256482:+:Intron|EPHX2/NM_001256484:+:Intron</t>
  </si>
  <si>
    <t>rs11780834</t>
  </si>
  <si>
    <t>rs11783093</t>
  </si>
  <si>
    <t>rs1565735</t>
  </si>
  <si>
    <t>Age_Smoke_Init(+), Cig_Day(+), Ever_Smoker(-), Smoke_Ces(-)</t>
  </si>
  <si>
    <t>rs2953928</t>
  </si>
  <si>
    <t>rs117396993</t>
  </si>
  <si>
    <t>rs2980377</t>
  </si>
  <si>
    <t>Intron:UNC5D</t>
  </si>
  <si>
    <t>UNC5D/NM_080872:+:Intron</t>
  </si>
  <si>
    <t>rs2293971</t>
  </si>
  <si>
    <t>Intron:FGFR1</t>
  </si>
  <si>
    <t>FGFR1/NM_001174066:-:Intron|FGFR1/NM_023105:-:Intron|FGFR1/NM_001354368:-:Intron|FGFR1/NM_023106:-:Intron|FGFR1/NM_001354370:-:Intron|FGFR1/NM_001354367:-:Intron|FGFR1/NM_015850:-:Intron|FGFR1/NM_001354369:-:Intron|FGFR1/NM_023110:-:Intron|FGFR1/NM_001174065:-:Intron|FGFR1/NM_001174063:-:Intron|FGFR1/NM_001174064:-:Intron|FGFR1/NM_001174067:-:Intron</t>
  </si>
  <si>
    <t>rs4739558</t>
  </si>
  <si>
    <t>rs790564</t>
  </si>
  <si>
    <t>Cig_Day(-), Drink_Week(+)</t>
  </si>
  <si>
    <t>rs1217105</t>
  </si>
  <si>
    <t>rs67801322</t>
  </si>
  <si>
    <t>rs1814032</t>
  </si>
  <si>
    <t>Intron:RUNX1T1</t>
  </si>
  <si>
    <t>RUNX1T1/NM_175636:-:Intron|RUNX1T1/NM_001198633:-:Intron|RUNX1T1/NM_175635:-:Intron|RUNX1T1/NM_001198634:-:Intron|RUNX1T1/NM_004349:-:Intron|RUNX1T1/NM_175634:-:Intron|RUNX1T1/NM_001198631:-:Intron|RUNX1T1/NM_001198629:-:Intron|RUNX1T1/NM_001198632:-:Intron|RUNX1T1/NM_001198628:-:Intron|RUNX1T1/NM_001198679:-:Intron|RUNX1T1/NM_001198630:-:Intron|RUNX1T1/NM_001198626:-:Intron|RUNX1T1/NM_001198627:-:Intron|RUNX1T1/NM_001198625:-:Intron</t>
  </si>
  <si>
    <t>rs7825809</t>
  </si>
  <si>
    <t>rs9297905</t>
  </si>
  <si>
    <t>rs11995488</t>
  </si>
  <si>
    <t>rs7817163</t>
  </si>
  <si>
    <t>Intron:TMEM71</t>
  </si>
  <si>
    <t>TMEM71/NM_001145153:-:Intron|TMEM71/NM_144649:-:Intron</t>
  </si>
  <si>
    <t>Intron:PTK2</t>
  </si>
  <si>
    <t>PTK2/NM_001352752:-:Intron|PTK2/NM_001352750:-:Intron|PTK2/NM_001352751:-:Intron|PTK2/NM_001352749:-:Intron|PTK2/NM_001352728:-:Intron|PTK2/NM_001352741:-:Intron|PTK2/NM_001352746:-:Intron|PTK2/NM_001352745:-:Intron|PTK2/NM_001352694:-:Intron|PTK2/NM_001352742:-:Intron|PTK2/NM_005607:-:Intron|PTK2/NR_148039:-:Intron|PTK2/NM_153831:-:Intron|PTK2/NM_001352729:-:Intron|PTK2/NM_001352720:-:Intron|PTK2/NM_001352744:-:Intron|PTK2/NM_001352727:-:Intron|PTK2/NM_001352695:-:Intron|PTK2/NM_001352733:-:Intron|PTK2/NM_001352717:-:Intron|PTK2/NM_001352718:-:Intron|PTK2/NR_148038:-:Intron|PTK2/NM_001352721:-:Intron|PTK2/NM_001352743:-:Intron|PTK2/NM_001352719:-:Intron|PTK2/NM_001352734:-:Intron|PTK2/NM_001352713:-:Intron|PTK2/NM_001352740:-:Intron|PTK2/NM_001199649:-:Intron|PTK2/NM_001352739:-:Intron|PTK2/NM_001352738:-:Intron|PTK2/NM_001352732:-:Intron|PTK2/NM_001352725:-:Intron|PTK2/NM_001352737:-:Intron|PTK2/NM_001352715:-:Intron|PTK2/NM_001316342:-:Intron|PTK2/NM_001352726:-:Intron|PTK2/NM_001352723:-:Intron|PTK2/NM_001352711:-:Intron|PTK2/NM_001352736:-:Intron|PTK2/NM_001352722:-:Intron|PTK2/NM_001352706:-:Intron|PTK2/NM_001352730:-:Intron|PTK2/NM_001352714:-:Intron|PTK2/NM_001352747:-:Intron|PTK2/NM_001352696:-:Intron|PTK2/NM_001352735:-:Intron|PTK2/NM_001352724:-:Intron|PTK2/NM_001352705:-:Intron|PTK2/NR_148036:-:Intron|PTK2/NM_001352708:-:Intron|PTK2/NM_001352704:-:Intron|PTK2/NM_001352710:-:Intron|PTK2/NM_001352700:-:Intron|PTK2/NM_001352716:-:Intron|PTK2/NR_148037:-:Intron|PTK2/NM_001352709:-:Intron|PTK2/NM_001352731:-:Intron|PTK2/NM_001352707:-:Intron|PTK2/NM_001352699:-:Intron|PTK2/NM_001352701:-:Intron|PTK2/NM_001352698:-:Intron|PTK2/NM_001352703:-:Intron|PTK2/NM_001352697:-:Intron|PTK2/NM_001352702:-:Intron|PTK2/NM_001352712:-:Intron</t>
  </si>
  <si>
    <t>rs4129585</t>
  </si>
  <si>
    <t>Anorexia(-), Schizophrenia(-)</t>
  </si>
  <si>
    <t>Intron:TSNARE1</t>
  </si>
  <si>
    <t>TSNARE1/NM_145003:-:Intron</t>
  </si>
  <si>
    <t>rs8180995</t>
  </si>
  <si>
    <t>rs11774212</t>
  </si>
  <si>
    <t>Intron:CYHR1</t>
  </si>
  <si>
    <t>CYHR1/NM_001330618:-:Intron|CYHR1/NM_138496:-:Intron</t>
  </si>
  <si>
    <t>rs750472</t>
  </si>
  <si>
    <t>Utr5:FOXH1</t>
  </si>
  <si>
    <t>FOXH1/NM_003923:-:Utr5:Exon</t>
  </si>
  <si>
    <t>rs1480000</t>
  </si>
  <si>
    <t>rs11777703</t>
  </si>
  <si>
    <t>Normal_Splice_Site:PPP1R16A</t>
  </si>
  <si>
    <t>PPP1R16A/NM_001329443:+:Normal_Splice_Site:Utr5:Exon|PPP1R16A/NM_032902:+:Normal_Splice_Site:Utr5:Exon|PPP1R16A/NM_001329442:+:Normal_Splice_Site:Utr5:Exon</t>
  </si>
  <si>
    <t>rs913588</t>
  </si>
  <si>
    <t>Nonsynonymous:KDM4C</t>
  </si>
  <si>
    <t>KDM4C/NM_001304340:+:Nonsynonymous(GTA/Val/V-&gt;ATA/Ile/I:Base2351/2406:Codon784/802:Exon20/20):Exon|KDM4C/NR_148678:+:Exon:Noncoding|KDM4C/NR_148680:+:Exon:Noncoding|KDM4C/NM_015061:+:Nonsynonymous(GTA/Val/V-&gt;ATA/Ile/I:Base3116/3171:Codon1039/1057:Exon22/22):Exon|KDM4C/NM_001304339:+:Utr3:Exon|KDM4C/NR_148677:+:Exon:Noncoding|KDM4C/NM_001353997:+:Nonsynonymous(GTA/Val/V-&gt;ATA/Ile/I:Base3215/3270:Codon1072/1090:Exon23/23):Exon|KDM4C/NM_001354001:+:Nonsynonymous(GTA/Val/V-&gt;ATA/Ile/I:Base1805/1860:Codon602/620:Exon23/23):Exon|KDM4C/NR_148679:+:Exon:Noncoding|KDM4C/NM_001354000:+:Nonsynonymous(GTA/Val/V-&gt;ATA/Ile/I:Base1805/1860:Codon602/620:Exon23/23):Exon|KDM4C/NM_001353999:+:Nonsynonymous(GTA/Val/V-&gt;ATA/Ile/I:Base1904/1959:Codon635/653:Exon24/24):Exon</t>
  </si>
  <si>
    <t>rs10977116</t>
  </si>
  <si>
    <t>Intron:PTPRD</t>
  </si>
  <si>
    <t>PTPRD/NM_001171025:-:Intron|PTPRD/NM_130393:-:Intron|PTPRD/NM_001040712:-:Intron|PTPRD/NM_130392:-:Intron|PTPRD/NM_130391:-:Intron|PTPRD/NM_002839:-:Intron</t>
  </si>
  <si>
    <t>rs7029718</t>
  </si>
  <si>
    <t>rs13294439</t>
  </si>
  <si>
    <t>rs2378662</t>
  </si>
  <si>
    <t>Intron:LOC101927575</t>
  </si>
  <si>
    <t>LOC101927575/NR_110995:+:Intron</t>
  </si>
  <si>
    <t>rs1246263</t>
  </si>
  <si>
    <t>rs2222133</t>
  </si>
  <si>
    <t>rs13284782</t>
  </si>
  <si>
    <t>rs34703797</t>
  </si>
  <si>
    <t>Intron:ZNF462</t>
  </si>
  <si>
    <t>ZNF462/NM_021224:+:Intron|ZNF462/NM_001347997:+:Intron</t>
  </si>
  <si>
    <t>rs7858026</t>
  </si>
  <si>
    <t>Intron:ASTN2</t>
  </si>
  <si>
    <t>ASTN2/NM_014010:-:Intron</t>
  </si>
  <si>
    <t>rs10759934</t>
  </si>
  <si>
    <t>rs7021145</t>
  </si>
  <si>
    <t>rs10983776</t>
  </si>
  <si>
    <t>Intron:BRINP1</t>
  </si>
  <si>
    <t>BRINP1/NM_014618:-:Intron</t>
  </si>
  <si>
    <t>rs10818604</t>
  </si>
  <si>
    <t>Intron:TTLL11</t>
  </si>
  <si>
    <t>TTLL11/NM_001139442:-:Intron</t>
  </si>
  <si>
    <t>rs12375949</t>
  </si>
  <si>
    <t>rs10986578</t>
  </si>
  <si>
    <t>Intron:SCAI</t>
  </si>
  <si>
    <t>SCAI/NM_001144877:-:Intron|SCAI/NM_173690:-:Intron</t>
  </si>
  <si>
    <t>rs111810394</t>
  </si>
  <si>
    <t>Intron:RABEPK</t>
  </si>
  <si>
    <t>RABEPK/NM_001174153:+:Intron|RABEPK/NM_001174152:+:Intron|RABEPK/NM_005833:+:Intron</t>
  </si>
  <si>
    <t>Intron:PTPA</t>
  </si>
  <si>
    <t>PTPA/NM_021131:+:Intron|PTPA/NM_001271832:+:Intron|PTPA/NM_178003:+:Intron|PTPA/NM_178000:+:Intron|PTPA/NM_178001:+:Intron|PTPA/NM_001193397:+:Intron</t>
  </si>
  <si>
    <t>rs4382592</t>
  </si>
  <si>
    <t>Intron:MED27</t>
  </si>
  <si>
    <t>MED27/NM_001253881:-:Intron|MED27/NM_004269:-:Intron</t>
  </si>
  <si>
    <t>rs4962223</t>
  </si>
  <si>
    <t>rs113382419</t>
  </si>
  <si>
    <t>rs3025327</t>
  </si>
  <si>
    <t>rs73581580</t>
  </si>
  <si>
    <t>Intron:EXD3</t>
  </si>
  <si>
    <t>EXD3/NM_017820:-:Intron</t>
  </si>
  <si>
    <t>rs11137379</t>
  </si>
  <si>
    <t>rs10905461</t>
  </si>
  <si>
    <t>rs2483936</t>
  </si>
  <si>
    <t>rs1291821</t>
  </si>
  <si>
    <t>Intron:CELF2|CELF2-AS2</t>
  </si>
  <si>
    <t>CELF2/NM_001326318:+:Intron|CELF2/NM_001326317:+:Intron|CELF2/NM_001326321:+:Intron|CELF2/NM_001326320:+:Intron|CELF2/NM_001326319:+:Intron|CELF2/NM_001326323:+:Intron|CELF2/NM_001326324:+:Intron|CELF2/NM_001326325:+:Intron|CELF2/NM_001326327:+:Intron|CELF2/NM_001326326:+:Intron|CELF2/NM_001326328:+:Intron|CELF2/NM_001326330:+:Intron|CELF2/NM_001326329:+:Intron|CELF2/NM_001326333:+:Intron|CELF2/NM_001326337:+:Intron|CELF2/NM_001326335:+:Intron|CELF2/NM_001326332:+:Intron|CELF2/NM_001326336:+:Intron|CELF2/NM_001326334:+:Intron|CELF2/NM_001326331:+:Intron|CELF2/NM_001025077:+:Intron|CELF2/NM_001326338:+:Intron|CELF2/NM_001326339:+:Intron|CELF2/NM_001326342:+:Intron|CELF2/NM_001326340:+:Intron|CELF2/NM_001326341:+:Intron|CELF2/NM_001326343:+:Intron|CELF2/NM_006561:+:Intron|CELF2/NM_001326344:+:Intron|CELF2/NM_001326345:+:Intron|CELF2-AS2/NR_046108:-:Intron</t>
  </si>
  <si>
    <t>rs1888187</t>
  </si>
  <si>
    <t>Exon:CELF2-AS2</t>
  </si>
  <si>
    <t>CELF2/NM_001326318:+:Intron|CELF2/NM_001326317:+:Intron|CELF2/NM_001326321:+:Intron|CELF2/NM_001326320:+:Intron|CELF2/NM_001326319:+:Intron|CELF2/NM_001326323:+:Intron|CELF2/NM_001326324:+:Intron|CELF2/NM_001326325:+:Intron|CELF2/NM_001326327:+:Intron|CELF2/NM_001326326:+:Intron|CELF2/NM_001326328:+:Intron|CELF2/NM_001326330:+:Intron|CELF2/NM_001326329:+:Intron|CELF2/NM_001326333:+:Intron|CELF2/NM_001326337:+:Intron|CELF2/NM_001326335:+:Intron|CELF2/NM_001326332:+:Intron|CELF2/NM_001326336:+:Intron|CELF2/NM_001326334:+:Intron|CELF2/NM_001326331:+:Intron|CELF2/NM_001025077:+:Intron|CELF2/NM_001326338:+:Intron|CELF2/NM_001326339:+:Intron|CELF2/NM_001326342:+:Intron|CELF2/NM_001326340:+:Intron|CELF2/NM_001326341:+:Intron|CELF2/NM_001326343:+:Intron|CELF2/NM_006561:+:Intron|CELF2/NM_001326344:+:Intron|CELF2/NM_001326345:+:Intron|CELF2-AS2/NR_046108:-:Exon:Noncoding</t>
  </si>
  <si>
    <t>Intron:CACNB2</t>
  </si>
  <si>
    <t>CACNB2/NM_201596:+:Intron|CACNB2/NM_201593:+:Intron|CACNB2/NM_201597:+:Intron|CACNB2/NM_201571:+:Intron|CACNB2/NM_001167945:+:Intron|CACNB2/NM_201572:+:Intron|CACNB2/NM_001330060:+:Intron|CACNB2/NM_000724:+:Intron|CACNB2/NM_201590:+:Intron|CACNB2/NM_201570:+:Intron</t>
  </si>
  <si>
    <t>Intron:REEP3</t>
  </si>
  <si>
    <t>REEP3/NM_001001330:+:Intron</t>
  </si>
  <si>
    <t>Intron:SAMD8</t>
  </si>
  <si>
    <t>SAMD8/NM_144660:+:Intron|SAMD8/NM_001174156:+:Intron</t>
  </si>
  <si>
    <t>Intron:SUFU</t>
  </si>
  <si>
    <t>SUFU/NM_001178133:+:Intron|SUFU/NM_016169:+:Intron</t>
  </si>
  <si>
    <t>rs28606370</t>
  </si>
  <si>
    <t>rs11191582</t>
  </si>
  <si>
    <t>Intron:NT5C2</t>
  </si>
  <si>
    <t>NT5C2/NM_001351181:-:Intron|NT5C2/NM_001351183:-:Intron|NT5C2/NM_001134373:-:Intron|NT5C2/NM_001351180:-:Intron|NT5C2/NM_001351176:-:Intron|NT5C2/NM_001351194:-:Intron|NT5C2/NM_001351188:-:Intron|NT5C2/NM_001351185:-:Intron|NT5C2/NM_001351169:-:Intron|NT5C2/NM_001351170:-:Intron|NT5C2/NM_001351190:-:Intron|NT5C2/NM_012229:-:Intron|NT5C2/NM_001351173:-:Intron|NT5C2/NM_001351177:-:Intron|NT5C2/NM_001351184:-:Intron|NT5C2/NM_001351189:-:Intron|NT5C2/NM_001351179:-:Intron|NT5C2/NM_001351172:-:Intron|NT5C2/NM_001351182:-:Intron|NT5C2/NM_001351197:-:Intron|NT5C2/NM_001351175:-:Intron|NT5C2/NM_001351195:-:Intron|NT5C2/NM_001351171:-:Intron|NT5C2/NM_001351186:-:Intron|NT5C2/NM_001351196:-:Intron|NT5C2/NM_001351178:-:Intron|NT5C2/NM_001351187:-:Intron</t>
  </si>
  <si>
    <t>rs12416331</t>
  </si>
  <si>
    <t>rs61867293</t>
  </si>
  <si>
    <t>Intron:SORCS3</t>
  </si>
  <si>
    <t>SORCS3/NM_014978:+:Intron</t>
  </si>
  <si>
    <t>rs1027190</t>
  </si>
  <si>
    <t>Intron:VTI1A</t>
  </si>
  <si>
    <t>VTI1A/NM_001318205:+:Intron|VTI1A/NM_145206:+:Intron|VTI1A/NM_001318203:+:Intron</t>
  </si>
  <si>
    <t>rs11196397</t>
  </si>
  <si>
    <t>Synonymous:NRAP</t>
  </si>
  <si>
    <t>NRAP/NM_006175:-:Synonymous(CCG/Pro/P-&gt;CCT/Pro/P:Base2917/5088:Codon973/1696:Exon26/41):Exon|NRAP/NM_001322945:-:Synonymous(CCG/Pro/P-&gt;CCT/Pro/P:Base2914/5085:Codon972/1695:Exon26/41):Exon|NRAP/NM_001261463:-:Synonymous(CCG/Pro/P-&gt;CCT/Pro/P:Base3022/5196:Codon1008/1732:Exon27/42):Exon|NRAP/NM_198060:-:Synonymous(CCG/Pro/P-&gt;CCT/Pro/P:Base3022/5193:Codon1008/1731:Exon27/42):Exon</t>
  </si>
  <si>
    <t>rs10885480</t>
  </si>
  <si>
    <t>Intron:NRAP</t>
  </si>
  <si>
    <t>NRAP/NM_006175:-:Intron|NRAP/NM_001322945:-:Intron|NRAP/NM_001261463:-:Intron|NRAP/NM_198060:-:Intron</t>
  </si>
  <si>
    <t>Intron:SHTN1</t>
  </si>
  <si>
    <t>SHTN1/NM_018330:-:Intron|SHTN1/NM_001258298:-:Intron|SHTN1/NM_001127211:-:Intron|SHTN1/NM_001258299:-:Intron|SHTN1/NM_001258300:-:Intron</t>
  </si>
  <si>
    <t>Intron:ARNTL</t>
  </si>
  <si>
    <t>ARNTL/NM_001351804:+:Intron|ARNTL/NM_001351817:+:Intron|ARNTL/NM_001351810:+:Intron|ARNTL/NM_001351806:+:Intron|ARNTL/NM_001351805:+:Intron|ARNTL/NM_001351824:+:Intron|ARNTL/NM_001351815:+:Intron|ARNTL/NR_147785:+:Intron|ARNTL/NM_001297722:+:Intron|ARNTL/NM_001030272:+:Intron|ARNTL/NR_147786:+:Intron|ARNTL/NM_001351819:+:Intron|ARNTL/NM_001351822:+:Intron|ARNTL/NM_001351807:+:Intron|ARNTL/NM_001297724:+:Intron|ARNTL/NM_001351814:+:Intron|ARNTL/NR_147790:+:Intron|ARNTL/NR_147787:+:Intron|ARNTL/NR_147788:+:Intron|ARNTL/NR_147791:+:Intron|ARNTL/NM_001297719:+:Intron|ARNTL/NM_001178:+:Intron|ARNTL/NM_001351809:+:Intron|ARNTL/NM_001351811:+:Intron|ARNTL/NM_001351816:+:Intron|ARNTL/NM_001351813:+:Intron|ARNTL/NM_001351821:+:Intron|ARNTL/NM_001030273:+:Intron|ARNTL/NM_001351823:+:Intron|ARNTL/NM_001351808:+:Intron|ARNTL/NM_001351818:+:Intron|ARNTL/NM_001351812:+:Intron|ARNTL/NM_001351820:+:Intron|ARNTL/NR_147789:+:Intron</t>
  </si>
  <si>
    <t>rs2164783</t>
  </si>
  <si>
    <t>Cannabis(-), Smoke_Ces(+)</t>
  </si>
  <si>
    <t>Intron:SOX6</t>
  </si>
  <si>
    <t>SOX6/NM_001145811:-:Intron|SOX6/NM_017508:-:Intron|SOX6/NM_001145819:-:Intron|SOX6/NM_033326:-:Intron</t>
  </si>
  <si>
    <t>rs7951365</t>
  </si>
  <si>
    <t>rs7933830</t>
  </si>
  <si>
    <t>rs16932966</t>
  </si>
  <si>
    <t>Age_Smoke_Init(+), Cig_Day(-), Drink_Week(-), Ever_Smoker(-)</t>
  </si>
  <si>
    <t>Nonsynonymous:BDNF</t>
  </si>
  <si>
    <t>BDNF-AS/NR_033313:+:Exon:Noncoding|BDNF-AS/NR_033315:+:Exon:Noncoding|BDNF-AS/NR_033314:+:Exon:Noncoding|BDNF-AS/NR_002832:+:Exon:Noncoding|BDNF-AS/NR_033312:+:Exon:Noncoding|BDNF/NM_170731:-:Nonsynonymous(GTG/Val/V-&gt;ATG/Met/M:Base221/768:Codon74/256:Exon2/2):Exon|BDNF/NM_170735:-:Nonsynonymous(GTG/Val/V-&gt;ATG/Met/M:Base197/744:Codon66/248:Exon1/1):Exon|BDNF/NM_001143805:-:Nonsynonymous(GTG/Val/V-&gt;ATG/Met/M:Base197/744:Codon66/248:Exon2/2):Exon|BDNF/NM_001143806:-:Nonsynonymous(GTG/Val/V-&gt;ATG/Met/M:Base197/744:Codon66/248:Exon2/2):Exon|BDNF/NM_001143812:-:Nonsynonymous(GTG/Val/V-&gt;ATG/Met/M:Base197/744:Codon66/248:Exon2/2):Exon|BDNF/NM_001143816:-:Nonsynonymous(GTG/Val/V-&gt;ATG/Met/M:Base197/744:Codon66/248:Exon2/2):Exon|BDNF/NM_001143807:-:Nonsynonymous(GTG/Val/V-&gt;ATG/Met/M:Base197/744:Codon66/248:Exon2/2):Exon|BDNF/NM_001143809:-:Nonsynonymous(GTG/Val/V-&gt;ATG/Met/M:Base284/831:Codon95/277:Exon2/2):Exon|BDNF/NM_001709:-:Nonsynonymous(GTG/Val/V-&gt;ATG/Met/M:Base197/744:Codon66/248:Exon2/2):Exon|BDNF/NM_001143813:-:Nonsynonymous(GTG/Val/V-&gt;ATG/Met/M:Base197/744:Codon66/248:Exon2/2):Exon|BDNF/NM_170734:-:Nonsynonymous(GTG/Val/V-&gt;ATG/Met/M:Base242/789:Codon81/263:Exon2/2):Exon|BDNF/NM_001143808:-:Nonsynonymous(GTG/Val/V-&gt;ATG/Met/M:Base197/744:Codon66/248:Exon2/2):Exon|BDNF/NM_170732:-:Nonsynonymous(GTG/Val/V-&gt;ATG/Met/M:Base197/744:Codon66/248:Exon2/2):Exon|BDNF/NM_170733:-:Nonsynonymous(GTG/Val/V-&gt;ATG/Met/M:Base197/744:Codon66/248:Exon2/2):Exon|BDNF/NM_001143810:-:Nonsynonymous(GTG/Val/V-&gt;ATG/Met/M:Base443/990:Codon148/330:Exon3/3):Exon|BDNF/NM_001143814:-:Nonsynonymous(GTG/Val/V-&gt;ATG/Met/M:Base197/744:Codon66/248:Exon3/3):Exon|BDNF/NM_001143811:-:Nonsynonymous(GTG/Val/V-&gt;ATG/Met/M:Base197/744:Codon66/248:Exon4/4):Exon</t>
  </si>
  <si>
    <t>rs11030381</t>
  </si>
  <si>
    <t>rs2585813</t>
  </si>
  <si>
    <t>Cig_Day(-), Ever_Smoker(-), Smoke_Ces(-)</t>
  </si>
  <si>
    <t>rs11030384</t>
  </si>
  <si>
    <t>rs11030385</t>
  </si>
  <si>
    <t>rs4275621</t>
  </si>
  <si>
    <t>Intron:DGKZ</t>
  </si>
  <si>
    <t>DGKZ/NM_201532:+:Intron|DGKZ/NM_201533:+:Intron</t>
  </si>
  <si>
    <t>rs75912046</t>
  </si>
  <si>
    <t>Intron:C11orf49</t>
  </si>
  <si>
    <t>C11orf49/NM_001278222:+:Intron|C11orf49/NM_001003676:+:Intron|C11orf49/NR_103472:+:Intron|C11orf49/NM_024113:+:Intron|C11orf49/NM_001003678:+:Intron|C11orf49/NM_001003677:+:Intron|C11orf49/NR_103471:+:Intron</t>
  </si>
  <si>
    <t>rs56030824</t>
  </si>
  <si>
    <t>Intron:SPI1</t>
  </si>
  <si>
    <t>SPI1/NM_003120:-:Intron|SPI1/NM_001080547:-:Intron</t>
  </si>
  <si>
    <t>rs11607056</t>
  </si>
  <si>
    <t>Intron:TMX2|TMX2-CTNND1</t>
  </si>
  <si>
    <t>TMX2/NR_037645:+:Intron|TMX2/NR_144935:+:Intron|TMX2/NM_001144012:+:Intron|TMX2/NR_144933:+:Intron|TMX2/NM_001347895:+:Intron|TMX2/NR_144934:+:Intron|TMX2/NM_001347891:+:Intron|TMX2/NM_015959:+:Intron|TMX2/NM_001347894:+:Intron|TMX2/NM_001347890:+:Intron|TMX2/NM_001347892:+:Intron|TMX2/NM_001347896:+:Intron|TMX2/NM_001347893:+:Intron|TMX2/NM_001347898:+:Intron|TMX2-CTNND1/NR_037646:+:Intron</t>
  </si>
  <si>
    <t>rs12790196</t>
  </si>
  <si>
    <t>rs2509805</t>
  </si>
  <si>
    <t>ADHD(-), Anorexia(-), Major_Depression(-)</t>
  </si>
  <si>
    <t>rs12798206</t>
  </si>
  <si>
    <t>Intron:MACROD1</t>
  </si>
  <si>
    <t>MACROD1/NM_014067:-:Intron</t>
  </si>
  <si>
    <t>Intron:CCDC83</t>
  </si>
  <si>
    <t>CCDC83/NM_001286159:+:Intron|CCDC83/NM_173556:+:Intron</t>
  </si>
  <si>
    <t>Intron:FAT3</t>
  </si>
  <si>
    <t>FAT3/NM_001008781:+:Intron</t>
  </si>
  <si>
    <t>Intron:MTMR2</t>
  </si>
  <si>
    <t>MTMR2/NM_016156:-:Intron|MTMR2/NM_201281:-:Intron|MTMR2/NM_201278:-:Intron|MTMR2/NM_001243571:-:Intron</t>
  </si>
  <si>
    <t>Intron:TRPC6</t>
  </si>
  <si>
    <t>TRPC6/NM_004621:-:Intron</t>
  </si>
  <si>
    <t>rs9919557</t>
  </si>
  <si>
    <t>Intron:NCAM1</t>
  </si>
  <si>
    <t>NCAM1/NM_001242608:+:Intron|NCAM1/NM_000615:+:Intron|NCAM1/NM_181351:+:Intron|NCAM1/NM_001076682:+:Intron|NCAM1/NM_001242607:+:Intron</t>
  </si>
  <si>
    <t>rs6277</t>
  </si>
  <si>
    <t>Synonymous:DRD2</t>
  </si>
  <si>
    <t>DRD2/NM_016574:-:Synonymous(CCC/Pro/P-&gt;CCT/Pro/P:Base871/1245:Codon291/415:Exon6/7):Exon|DRD2/NM_000795:-:Synonymous(CCC/Pro/P-&gt;CCT/Pro/P:Base958/1332:Codon320/444:Exon7/8):Exon</t>
  </si>
  <si>
    <t>rs4936275</t>
  </si>
  <si>
    <t>rs2514218</t>
  </si>
  <si>
    <t>Cig_Day(-), Drink_Week(-)</t>
  </si>
  <si>
    <t>rs7125588</t>
  </si>
  <si>
    <t>Intron:CADM1</t>
  </si>
  <si>
    <t>CADM1/NM_001098517:-:Intron|CADM1/NM_014333:-:Intron|CADM1/NM_001301045:-:Intron|CADM1/NM_001301044:-:Intron|CADM1/NM_001301043:-:Intron</t>
  </si>
  <si>
    <t>Intron:NFRKB</t>
  </si>
  <si>
    <t>NFRKB/NM_006165:-:Intron|NFRKB/NM_001143835:-:Intron</t>
  </si>
  <si>
    <t>Intron:NTM</t>
  </si>
  <si>
    <t>NTM/NM_001048209:+:Intron|NTM/NM_001352007:+:Intron|NTM/NM_001352005:+:Intron|NTM/NM_001352003:+:Intron|NTM/NR_147848:+:Intron|NTM/NM_001352001:+:Intron|NTM/NM_001352006:+:Intron|NTM/NR_147849:+:Intron|NTM/NM_001352009:+:Intron|NTM/NR_147850:+:Intron|NTM/NR_147854:+:Intron|NTM/NM_001144059:+:Intron|NTM/NM_016522:+:Intron|NTM/NR_147853:+:Intron|NTM/NM_001352008:+:Intron|NTM/NM_001144058:+:Intron|NTM/NM_001352004:+:Intron|NTM/NR_147852:+:Intron|NTM/NR_147851:+:Intron|NTM/NM_001352002:+:Intron</t>
  </si>
  <si>
    <t>Intron:IGSF9B</t>
  </si>
  <si>
    <t>IGSF9B/NM_001277285:-:Intron</t>
  </si>
  <si>
    <t>Intron:CACNA1C</t>
  </si>
  <si>
    <t>CACNA1C/NM_001129838:+:Intron|CACNA1C/NM_001129837:+:Intron|CACNA1C/NM_001129846:+:Intron|CACNA1C/NM_001129839:+:Intron|CACNA1C/NM_001129842:+:Intron|CACNA1C/NM_001129833:+:Intron|CACNA1C/NM_001129844:+:Intron|CACNA1C/NM_001167625:+:Intron|CACNA1C/NM_001129835:+:Intron|CACNA1C/NM_001129843:+:Intron|CACNA1C/NM_001129829:+:Intron|CACNA1C/NM_001129836:+:Intron|CACNA1C/NM_001129834:+:Intron|CACNA1C/NM_000719:+:Intron|CACNA1C/NM_001167623:+:Intron|CACNA1C/NM_001129841:+:Intron|CACNA1C/NM_001129840:+:Intron|CACNA1C/NM_001129832:+:Intron|CACNA1C/NM_001129831:+:Intron|CACNA1C/NM_001129827:+:Intron|CACNA1C/NM_001129830:+:Intron|CACNA1C/NM_001167624:+:Intron|CACNA1C/NM_199460:+:Intron</t>
  </si>
  <si>
    <t>Intron:ETV6</t>
  </si>
  <si>
    <t>ETV6/NM_001987:+:Intron</t>
  </si>
  <si>
    <t>rs11057005</t>
  </si>
  <si>
    <t>Intron:LMO3</t>
  </si>
  <si>
    <t>LMO3/NR_045014:-:Intron|LMO3/NM_018640:-:Intron|LMO3/NM_001243612:-:Intron|LMO3/NM_001001395:-:Intron|LMO3/NM_001243611:-:Intron|LMO3/NR_045013:-:Intron|LMO3/NM_001243610:-:Intron|LMO3/NM_001243609:-:Intron|LMO3/NR_045012:-:Intron|LMO3/NM_001243613:-:Intron</t>
  </si>
  <si>
    <t>rs9651873</t>
  </si>
  <si>
    <t>Utr3:ZNF641</t>
  </si>
  <si>
    <t>ZNF641/NM_001172682:-:Utr3:Exon|ZNF641/NM_001172681:-:Utr3:Exon|ZNF641/NM_152320:-:Utr3:Exon</t>
  </si>
  <si>
    <t>rs1054442</t>
  </si>
  <si>
    <t>Utr3:DDN</t>
  </si>
  <si>
    <t>DDN/NM_015086:-:Utr3:Exon</t>
  </si>
  <si>
    <t>rs12315033</t>
  </si>
  <si>
    <t>Intron:SPATS2</t>
  </si>
  <si>
    <t>SPATS2/NM_001293286:+:Intron|SPATS2/NM_023071:+:Intron|SPATS2/NM_001293285:+:Intron|SPATS2/NR_120663:+:Intron</t>
  </si>
  <si>
    <t>rs933738</t>
  </si>
  <si>
    <t>Intron:KCNH3</t>
  </si>
  <si>
    <t>KCNH3/NM_001314030:+:Intron|KCNH3/NM_012284:+:Intron</t>
  </si>
  <si>
    <t>rs11169069</t>
  </si>
  <si>
    <t>rs7956306</t>
  </si>
  <si>
    <t>Intron:SLC4A8</t>
  </si>
  <si>
    <t>SLC4A8/NM_001267615:+:Intron|SLC4A8/NM_001258401:+:Intron|SLC4A8/NR_047672:+:Intron|SLC4A8/NM_001258402:+:Intron|SLC4A8/NM_001039960:+:Intron|SLC4A8/NM_001258403:+:Intron</t>
  </si>
  <si>
    <t>rs111930700</t>
  </si>
  <si>
    <t>Anorexia(+), Major_Depression(+)</t>
  </si>
  <si>
    <t>Intron:ACVR1B</t>
  </si>
  <si>
    <t>ACVR1B/NM_004302:+:Intron|ACVR1B/NM_020328:+:Intron|ACVR1B/NM_020327:+:Intron</t>
  </si>
  <si>
    <t>rs58905411</t>
  </si>
  <si>
    <t>rs10219739</t>
  </si>
  <si>
    <t>Intron:CBX5</t>
  </si>
  <si>
    <t>CBX5/NM_001127321:-:Intron|CBX5/NM_012117:-:Intron|CBX5/NM_001127322:-:Intron</t>
  </si>
  <si>
    <t>rs17109902</t>
  </si>
  <si>
    <t>CBX5/NM_012117:-:Intron</t>
  </si>
  <si>
    <t>rs17110109</t>
  </si>
  <si>
    <t>rs772921</t>
  </si>
  <si>
    <t>Intron:IKZF4</t>
  </si>
  <si>
    <t>IKZF4/NM_001351091:+:Intron</t>
  </si>
  <si>
    <t>rs1701704</t>
  </si>
  <si>
    <t>Intron:IKZF4|LOC105369781</t>
  </si>
  <si>
    <t>IKZF4/NM_001351091:+:Intron|LOC105369781/NR_135023:-:Intron</t>
  </si>
  <si>
    <t>rs2456973</t>
  </si>
  <si>
    <t>IKZF4/NM_001351091:+:Intron|LOC105369781/NR_135023:-:Intron|IKZF4/NM_001351089:+:Intron|IKZF4/NM_001351092:+:Intron|IKZF4/NM_001351090:+:Intron|IKZF4/NM_022465:+:Intron</t>
  </si>
  <si>
    <t>rs3741499</t>
  </si>
  <si>
    <t>Intron:ERBB3</t>
  </si>
  <si>
    <t>ERBB3/NM_001982:+:Intron|ERBB3/NM_001005915:+:Intron</t>
  </si>
  <si>
    <t>rs4759229</t>
  </si>
  <si>
    <t>rs324017</t>
  </si>
  <si>
    <t>Intron:NAB2</t>
  </si>
  <si>
    <t>NAB2/NM_001330305:+:Intron|NAB2/NM_005967:+:Intron</t>
  </si>
  <si>
    <t>Intron:USP15</t>
  </si>
  <si>
    <t>USP15/NR_147080:+:Intron|USP15/NM_001351160:+:Intron|USP15/NM_006313:+:Intron|USP15/NR_147081:+:Intron|USP15/NM_001252078:+:Intron|USP15/NM_001351164:+:Intron|USP15/NR_147082:+:Intron|USP15/NR_147078:+:Intron|USP15/NM_001351163:+:Intron|USP15/NR_147079:+:Intron|USP15/NM_001351166:+:Intron|USP15/NM_001351159:+:Intron|USP15/NM_001351165:+:Intron</t>
  </si>
  <si>
    <t>rs7968682</t>
  </si>
  <si>
    <t>rs9669278</t>
  </si>
  <si>
    <t>rs1585897</t>
  </si>
  <si>
    <t>Intron:SYT1</t>
  </si>
  <si>
    <t>SYT1/NM_001135805:+:Intron|SYT1/NM_001291901:+:Intron|SYT1/NM_005639:+:Intron|SYT1/NM_001135806:+:Intron</t>
  </si>
  <si>
    <t>rs1427829</t>
  </si>
  <si>
    <t>rs10745500</t>
  </si>
  <si>
    <t>Intron:POC1B</t>
  </si>
  <si>
    <t>POC1B/NR_037660:-:Intron|POC1B/NM_001199777:-:Intron|POC1B/NM_172240:-:Intron|POC1B/NR_037659:-:Intron</t>
  </si>
  <si>
    <t>Intron:ANKS1B|LOC101928937</t>
  </si>
  <si>
    <t>ANKS1B/NM_020140:-:Intron|ANKS1B/NM_001352197:-:Intron|ANKS1B/NM_001352196:-:Intron|ANKS1B/NM_152788:-:Intron|ANKS1B/NM_001352201:-:Intron|ANKS1B/NM_001352194:-:Intron|ANKS1B/NM_001204070:-:Intron|ANKS1B/NM_001352199:-:Intron|ANKS1B/NM_001352203:-:Intron|ANKS1B/NM_001352206:-:Intron|ANKS1B/NM_001204069:-:Intron|ANKS1B/NM_001204066:-:Intron|ANKS1B/NM_001352191:-:Intron|ANKS1B/NM_001352202:-:Intron|ANKS1B/NM_001352204:-:Intron|ANKS1B/NM_001204068:-:Intron|ANKS1B/NM_001204067:-:Intron|ANKS1B/NM_181670:-:Intron|ANKS1B/NM_001352193:-:Intron|ANKS1B/NM_001352205:-:Intron|ANKS1B/NM_001352192:-:Intron|ANKS1B/NM_001352200:-:Intron|ANKS1B/NM_001352198:-:Intron|ANKS1B/NM_001352195:-:Intron|ANKS1B/NM_001352190:-:Intron|ANKS1B/NM_001352189:-:Intron|ANKS1B/NM_001352187:-:Intron|ANKS1B/NM_001352185:-:Intron|ANKS1B/NM_001352188:-:Intron|ANKS1B/NM_001352186:-:Intron|LOC101928937/NR_110095:+:Intron</t>
  </si>
  <si>
    <t>rs1426354</t>
  </si>
  <si>
    <t>Intron:WSCD2</t>
  </si>
  <si>
    <t>WSCD2/NM_014653:+:Intron|WSCD2/NM_001304447:+:Intron</t>
  </si>
  <si>
    <t>rs3764002</t>
  </si>
  <si>
    <t>ADHD(-), Bipolar(-), Schizophrenia(+)</t>
  </si>
  <si>
    <t>Nonsynonymous:WSCD2</t>
  </si>
  <si>
    <t>WSCD2/NM_014653:+:Nonsynonymous(ACT/Thr/T-&gt;ATT/Ile/I:Base798/1698:Codon266/566:Exon5/9):Exon|WSCD2/NM_001304447:+:Nonsynonymous(ACT/Thr/T-&gt;ATT/Ile/I:Base798/1698:Codon266/566:Exon6/10):Exon</t>
  </si>
  <si>
    <t>rs7134594</t>
  </si>
  <si>
    <t>Intron:MMAB</t>
  </si>
  <si>
    <t>MMAB/NM_052845:-:Intron|MMAB/NR_038118:-:Intron</t>
  </si>
  <si>
    <t>rs7977614</t>
  </si>
  <si>
    <t>rs11057207</t>
  </si>
  <si>
    <t>Intron:C12orf65</t>
  </si>
  <si>
    <t>C12orf65/NM_152269:+:Intron|C12orf65/NM_001194995:+:Intron|C12orf65/NM_001143905:+:Intron</t>
  </si>
  <si>
    <t>rs10773002</t>
  </si>
  <si>
    <t>Intron:CDK2AP1</t>
  </si>
  <si>
    <t>CDK2AP1/NR_073007:-:Intron|CDK2AP1/NR_073008:-:Intron|CDK2AP1/NM_004642:-:Intron|CDK2AP1/NM_001270433:-:Intron|CDK2AP1/NM_001270434:-:Intron</t>
  </si>
  <si>
    <t>Nonsynonymous:GOLGA3</t>
  </si>
  <si>
    <t>GOLGA3/NM_005895:-:Nonsynonymous(GGG/Gly/G-&gt;GAG/Glu/E:Base210/4497:Codon70/1499:Exon3/24):Exon|GOLGA3/NM_001172557:-:Nonsynonymous(GGG/Gly/G-&gt;GAG/Glu/E:Base210/3405:Codon70/1135:Exon3/16):Exon</t>
  </si>
  <si>
    <t>rs500321</t>
  </si>
  <si>
    <t>rs489499</t>
  </si>
  <si>
    <t>Intron:WASF3</t>
  </si>
  <si>
    <t>WASF3/NM_006646:+:Intron|WASF3/NM_001291965:+:Intron</t>
  </si>
  <si>
    <t>Intron:PDS5B</t>
  </si>
  <si>
    <t>PDS5B/NM_015032:+:Intron</t>
  </si>
  <si>
    <t>Intron:LINC00390|SMIM2-AS1</t>
  </si>
  <si>
    <t>LINC00390/NR_132368:-:Intron|SMIM2-AS1/NR_104065:+:Intron</t>
  </si>
  <si>
    <t>rs12552</t>
  </si>
  <si>
    <t>Utr3:OLFM4</t>
  </si>
  <si>
    <t>OLFM4/NM_006418:+:Utr3:Exon</t>
  </si>
  <si>
    <t>rs967302</t>
  </si>
  <si>
    <t>rs1925069</t>
  </si>
  <si>
    <t>rs3098277</t>
  </si>
  <si>
    <t>rs7988208</t>
  </si>
  <si>
    <t>rs645758</t>
  </si>
  <si>
    <t>Intron:PCDH9</t>
  </si>
  <si>
    <t>PCDH9/NM_001318373:-:Intron|PCDH9/NM_020403:-:Intron|PCDH9/NM_203487:-:Intron|PCDH9/NM_001318372:-:Intron</t>
  </si>
  <si>
    <t>Intron:NDFIP2</t>
  </si>
  <si>
    <t>NDFIP2/NM_019080:+:Intron|NDFIP2/NM_001161407:+:Intron</t>
  </si>
  <si>
    <t>Intron:CLYBL|LOC101927437</t>
  </si>
  <si>
    <t>CLYBL/NR_104592:+:Intron|LOC101927437/NR_120421:-:Intron</t>
  </si>
  <si>
    <t>Intron:FGF14</t>
  </si>
  <si>
    <t>FGF14/NM_001321939:-:Intron|FGF14/NM_175929:-:Intron|FGF14/NM_001321935:-:Intron|FGF14/NM_001321934:-:Intron|FGF14/NM_001321949:-:Intron|FGF14/NM_001321931:-:Intron|FGF14/NM_001321932:-:Intron|FGF14/NM_001321948:-:Intron|FGF14/NM_001321947:-:Intron|FGF14/NM_001321933:-:Intron|FGF14/NM_001321936:-:Intron|FGF14/NM_001321945:-:Intron|FGF14/NM_001321944:-:Intron|FGF14/NM_001321943:-:Intron|FGF14/NM_001321942:-:Intron|FGF14/NM_001321941:-:Intron|FGF14/NM_001321940:-:Intron|FGF14/NM_001321938:-:Intron|FGF14/NM_001321946:-:Intron|FGF14/NM_001321937:-:Intron</t>
  </si>
  <si>
    <t>Age_Smoke_Init(-), Ever_Smoker(-)</t>
  </si>
  <si>
    <t>Intron:RAB2B</t>
  </si>
  <si>
    <t>RAB2B/NM_001163380:-:Intron|RAB2B/NR_028074:-:Intron|RAB2B/NM_032846:-:Intron</t>
  </si>
  <si>
    <t>Intron:LOC101926933</t>
  </si>
  <si>
    <t>LOC101926933/NR_110002:+:Intron</t>
  </si>
  <si>
    <t>Intron:PRKD1</t>
  </si>
  <si>
    <t>PRKD1/NM_001330069:-:Intron|PRKD1/NM_001348390:-:Intron|PRKD1/NM_002742:-:Intron</t>
  </si>
  <si>
    <t>rs1952966</t>
  </si>
  <si>
    <t>rs35955717</t>
  </si>
  <si>
    <t>ADHD(-), Bipolar(-)</t>
  </si>
  <si>
    <t>rs2093210</t>
  </si>
  <si>
    <t>rs35320790</t>
  </si>
  <si>
    <t>Intron:SLC8A3</t>
  </si>
  <si>
    <t>SLC8A3/NR_104122:-:Intron|SLC8A3/NM_182932:-:Intron|SLC8A3/NM_183002:-:Intron|SLC8A3/NM_058240:-:Intron|SLC8A3/NM_033262:-:Intron</t>
  </si>
  <si>
    <t>Intron:RGS6</t>
  </si>
  <si>
    <t>RGS6/NM_001204423:+:Intron|RGS6/NM_001204424:+:Intron|RGS6/NM_001204422:+:Intron|RGS6/NM_001204420:+:Intron|RGS6/NM_001204418:+:Intron|RGS6/NM_001204421:+:Intron|RGS6/NM_004296:+:Intron|RGS6/NM_001204419:+:Intron|RGS6/NM_001204417:+:Intron|RGS6/NM_001204416:+:Intron|RGS6/NR_135235:+:Intron</t>
  </si>
  <si>
    <t>Intron:RPS6KA5</t>
  </si>
  <si>
    <t>RPS6KA5/NM_001322238:-:Intron|RPS6KA5/NM_001322233:-:Intron|RPS6KA5/NM_001322228:-:Intron|RPS6KA5/NM_001322232:-:Intron|RPS6KA5/NM_001322231:-:Intron|RPS6KA5/NM_001322236:-:Intron|RPS6KA5/NM_004755:-:Intron|RPS6KA5/NM_001322229:-:Intron|RPS6KA5/NM_001322237:-:Intron|RPS6KA5/NM_001322234:-:Intron|RPS6KA5/NM_001322235:-:Intron|RPS6KA5/NM_001322230:-:Intron|RPS6KA5/NM_001322227:-:Intron|RPS6KA5/NM_182398:-:Intron</t>
  </si>
  <si>
    <t>rs2124309</t>
  </si>
  <si>
    <t>rs7156486</t>
  </si>
  <si>
    <t>rs17775184</t>
  </si>
  <si>
    <t>rs11624408</t>
  </si>
  <si>
    <t>Intron:BCL11B</t>
  </si>
  <si>
    <t>BCL11B/NM_022898:-:Intron|BCL11B/NM_001282238:-:Intron|BCL11B/NM_138576:-:Intron|BCL11B/NM_001282237:-:Intron</t>
  </si>
  <si>
    <t>rs2693672</t>
  </si>
  <si>
    <t>rs11846838</t>
  </si>
  <si>
    <t>Intron:ZFYVE21</t>
  </si>
  <si>
    <t>ZFYVE21/NM_024071:+:Intron|ZFYVE21/NM_001198953:+:Intron</t>
  </si>
  <si>
    <t>rs7142769</t>
  </si>
  <si>
    <t>Intron:PPP1R13B</t>
  </si>
  <si>
    <t>PPP1R13B/NM_015316:-:Intron</t>
  </si>
  <si>
    <t>rs11625650</t>
  </si>
  <si>
    <t>Intron:KIF26A</t>
  </si>
  <si>
    <t>KIF26A/NM_015656:+:Intron</t>
  </si>
  <si>
    <t>rs1435672</t>
  </si>
  <si>
    <t>rs35038739</t>
  </si>
  <si>
    <t>rs115752583</t>
  </si>
  <si>
    <t>rs17709180</t>
  </si>
  <si>
    <t>Intron:ZNF106</t>
  </si>
  <si>
    <t>ZNF106/NM_001284306:-:Intron|ZNF106/NM_022473:-:Intron|ZNF106/NM_001284307:-:Intron</t>
  </si>
  <si>
    <t>rs281287</t>
  </si>
  <si>
    <t>Intron:SEMA6D</t>
  </si>
  <si>
    <t>SEMA6D/NM_001198999:+:Intron</t>
  </si>
  <si>
    <t>rs1529884</t>
  </si>
  <si>
    <t>Nonsynonymous:SECISBP2L</t>
  </si>
  <si>
    <t>SECISBP2L/NM_014701:-:Nonsynonymous(GTA/Val/V-&gt;TTA/Leu/L:Base1994/3171:Codon665/1057:Exon14/17):Exon|SECISBP2L/NM_001193489:-:Nonsynonymous(GTA/Val/V-&gt;TTA/Leu/L:Base2129/3306:Codon710/1102:Exon15/18):Exon</t>
  </si>
  <si>
    <t>Intron:MIR4713HG|TNFAIP8L3</t>
  </si>
  <si>
    <t>MIR4713HG/NR_146310:+:Intron|TNFAIP8L3/NM_207381:-:Intron</t>
  </si>
  <si>
    <t>Intron:RORA</t>
  </si>
  <si>
    <t>RORA/NM_134261:-:Intron</t>
  </si>
  <si>
    <t>Intron:USP3</t>
  </si>
  <si>
    <t>USP3/NM_001256702:+:Intron|USP3/NM_006537:+:Intron|USP3/NR_046341:+:Intron|USP3/NR_046342:+:Intron</t>
  </si>
  <si>
    <t>rs7495033</t>
  </si>
  <si>
    <t>rs140485736</t>
  </si>
  <si>
    <t>Intron:LINGO1</t>
  </si>
  <si>
    <t>LINGO1/NM_001301194:-:Intron|LINGO1/NM_001301195:-:Intron|LINGO1/NM_001301192:-:Intron|LINGO1/NM_001301186:-:Intron|LINGO1/NM_001301187:-:Intron|LINGO1/NM_001301191:-:Intron|LINGO1/NM_001301189:-:Intron</t>
  </si>
  <si>
    <t>rs72740955</t>
  </si>
  <si>
    <t>rs518425</t>
  </si>
  <si>
    <t>Drink_Week(+), Smoke_Ces(-)</t>
  </si>
  <si>
    <t>Intron:CHRNA5</t>
  </si>
  <si>
    <t>CHRNA5/NM_000745:+:Intron|CHRNA5/NM_001307945:+:Intron</t>
  </si>
  <si>
    <t>Utr3:ZNF592</t>
  </si>
  <si>
    <t>ZNF592/NM_014630:+:Utr3:Exon</t>
  </si>
  <si>
    <t>Intron:AGBL1</t>
  </si>
  <si>
    <t>AGBL1/NM_152336:+:Intron</t>
  </si>
  <si>
    <t>rs208827</t>
  </si>
  <si>
    <t>rs182317</t>
  </si>
  <si>
    <t>Intron:FURIN</t>
  </si>
  <si>
    <t>FURIN/NM_002569:+:Intron|FURIN/NM_001289823:+:Intron|FURIN/NM_001289824:+:Intron</t>
  </si>
  <si>
    <t>Intron:IGF1R</t>
  </si>
  <si>
    <t>IGF1R/NM_000875:+:Intron|IGF1R/NM_001291858:+:Intron</t>
  </si>
  <si>
    <t>rs11642546</t>
  </si>
  <si>
    <t>Nonsynonymous:WDR90</t>
  </si>
  <si>
    <t>WDR90/NM_145294:+:Nonsynonymous(CCG/Pro/P-&gt;CTG/Leu/L:Base750/5247:Codon250/1749:Exon8/41):Exon</t>
  </si>
  <si>
    <t>rs4984682</t>
  </si>
  <si>
    <t>Utr5:WDR24</t>
  </si>
  <si>
    <t>WDR24/NM_032259:-:Utr5:Exon</t>
  </si>
  <si>
    <t>rs11076962</t>
  </si>
  <si>
    <t>rs11076965</t>
  </si>
  <si>
    <t>Intron:RBFOX1</t>
  </si>
  <si>
    <t>RBFOX1/NM_001142333:+:Intron|RBFOX1/NM_018723:+:Intron|RBFOX1/NM_001308117:+:Intron|RBFOX1/NM_001142334:+:Intron</t>
  </si>
  <si>
    <t>Intron:GRIN2A</t>
  </si>
  <si>
    <t>GRIN2A/NM_001134407:-:Intron|GRIN2A/NM_001134408:-:Intron|GRIN2A/NM_000833:-:Intron</t>
  </si>
  <si>
    <t>rs77943030</t>
  </si>
  <si>
    <t>rs9941217</t>
  </si>
  <si>
    <t>Utr3:SYT17</t>
  </si>
  <si>
    <t>SYT17/NM_001330509:+:Utr3:Exon|SYT17/NM_016524:+:Utr3:Exon|SYT17/NM_001308157:+:Utr3:Exon</t>
  </si>
  <si>
    <t>Intron:TNRC6A</t>
  </si>
  <si>
    <t>TNRC6A/NM_001351850:+:Intron</t>
  </si>
  <si>
    <t>rs42861</t>
  </si>
  <si>
    <t>Intron:CLN3</t>
  </si>
  <si>
    <t>CLN3/NM_001286109:-:Intron|CLN3/NM_000086:-:Intron|CLN3/NM_001042432:-:Intron|CLN3/NM_001286105:-:Intron|CLN3/NM_001286110:-:Intron|CLN3/NM_001286104:-:Intron</t>
  </si>
  <si>
    <t>rs1074631</t>
  </si>
  <si>
    <t>rs4787457</t>
  </si>
  <si>
    <t>rs378421</t>
  </si>
  <si>
    <t>Age_Smoke_Init(-), Drink_Week(-)</t>
  </si>
  <si>
    <t>rs8058684</t>
  </si>
  <si>
    <t>Intron:RBL2</t>
  </si>
  <si>
    <t>RBL2/NM_001323609:+:Intron|RBL2/NM_001323610:+:Intron|RBL2/NM_001323608:+:Intron|RBL2/NM_005611:+:Intron|RBL2/NM_001323611:+:Intron</t>
  </si>
  <si>
    <t>rs35618081</t>
  </si>
  <si>
    <t>Synonymous:NDRG4</t>
  </si>
  <si>
    <t>NDRG4/NM_020465:+:Synonymous(TCA/Ser/S-&gt;TCG/Ser/S:Base1063/1116:Codon355/372:Exon16/16):Exon|NDRG4/NM_001130487:+:Synonymous(TCA/Ser/S-&gt;TCG/Ser/S:Base1123/1176:Codon375/392:Exon16/16):Exon|NDRG4/NM_022910:+:Synonymous(TCA/Ser/S-&gt;TCG/Ser/S:Base1063/1116:Codon355/372:Exon16/16):Exon|NDRG4/NM_001242834:+:Synonymous(TCA/Ser/S-&gt;TCG/Ser/S:Base1021/1074:Codon341/358:Exon14/14):Exon|NDRG4/NM_001242836:+:Synonymous(TCA/Ser/S-&gt;TCG/Ser/S:Base967/1020:Codon323/340:Exon14/14):Exon|NDRG4/NR_040072:+:Exon:Noncoding|NDRG4/NM_001242835:+:Synonymous(TCA/Ser/S-&gt;TCG/Ser/S:Base1006/1059:Codon336/353:Exon15/15):Exon|NDRG4/NM_001242833:+:Synonymous(TCA/Ser/S-&gt;TCG/Ser/S:Base1057/1110:Codon353/370:Exon15/15):Exon</t>
  </si>
  <si>
    <t>Nonsynonymous:TERF2IP</t>
  </si>
  <si>
    <t>TERF2IP/NR_144545:+:Exon:Noncoding|TERF2IP/NM_018975:+:Nonsynonymous(AAG/Lys/K-&gt;GAG/Glu/E:Base971/1200:Codon324/400:Exon3/3):Exon</t>
  </si>
  <si>
    <t>Bipolar(-), Schizophrenia(+)</t>
  </si>
  <si>
    <t>Utr3:ZCCHC14</t>
  </si>
  <si>
    <t>ZCCHC14/NM_015144:-:Utr3:Exon</t>
  </si>
  <si>
    <t>rs3744270</t>
  </si>
  <si>
    <t>Intron:SRR</t>
  </si>
  <si>
    <t>SRR/NM_001304803:+:Intron|SRR/NM_021947:+:Intron</t>
  </si>
  <si>
    <t>rs4523957</t>
  </si>
  <si>
    <t>Intron:NLRP1</t>
  </si>
  <si>
    <t>NLRP1/NM_001033053:-:Intron</t>
  </si>
  <si>
    <t>Intron:PIGL</t>
  </si>
  <si>
    <t>PIGL/NM_004278:+:Intron</t>
  </si>
  <si>
    <t>rs8067439</t>
  </si>
  <si>
    <t>Synonymous:RAI1</t>
  </si>
  <si>
    <t>RAI1/NM_030665:+:Synonymous(CCG/Pro/P-&gt;CCA/Pro/P:Base1993/5721:Codon665/1907:Exon3/6):Exon</t>
  </si>
  <si>
    <t>rs9893690</t>
  </si>
  <si>
    <t>Intron:TOM1L2</t>
  </si>
  <si>
    <t>TOM1L2/NM_001288788:-:Intron|TOM1L2/NM_001350331:-:Intron|TOM1L2/NM_001288789:-:Intron|TOM1L2/NM_001033551:-:Intron|TOM1L2/NM_001288787:-:Intron|TOM1L2/NM_001350333:-:Intron|TOM1L2/NM_001288786:-:Intron|TOM1L2/NM_001082968:-:Intron|TOM1L2/NM_001350332:-:Intron</t>
  </si>
  <si>
    <t>rs9908017</t>
  </si>
  <si>
    <t>Intron:EPN2</t>
  </si>
  <si>
    <t>EPN2/NM_001102664:+:Intron|EPN2/NM_148921:+:Intron|EPN2/NM_014964:+:Intron</t>
  </si>
  <si>
    <t>Intron:SEZ6</t>
  </si>
  <si>
    <t>SEZ6/NM_001290202:-:Intron|SEZ6/NM_178860:-:Intron|SEZ6/NM_001098635:-:Intron</t>
  </si>
  <si>
    <t>rs12949998</t>
  </si>
  <si>
    <t>rs3110454</t>
  </si>
  <si>
    <t>Intron:TMIGD1</t>
  </si>
  <si>
    <t>TMIGD1/NM_001319942:-:Intron|TMIGD1/NM_206832:-:Intron</t>
  </si>
  <si>
    <t>rs319748</t>
  </si>
  <si>
    <t>Intron:ASIC2</t>
  </si>
  <si>
    <t>ASIC2/NM_183377:-:Intron|ASIC2/NM_001094:-:Intron</t>
  </si>
  <si>
    <t>rs319760</t>
  </si>
  <si>
    <t>rs321610</t>
  </si>
  <si>
    <t>Intron:LOC107985033|SLFN14</t>
  </si>
  <si>
    <t>SLFN14/NM_001129820:-:Intron|LOC107985033/NR_138032:+:Intron|LOC107985033/NR_138031:+:Intron</t>
  </si>
  <si>
    <t>rs9649</t>
  </si>
  <si>
    <t>Utr3:AP2B1</t>
  </si>
  <si>
    <t>AP2B1/NM_001282:+:Utr3:Exon|AP2B1/NM_001030006:+:Utr3:Exon</t>
  </si>
  <si>
    <t>rs17638867</t>
  </si>
  <si>
    <t>Intron:KANSL1</t>
  </si>
  <si>
    <t>KANSL1/NM_001193466:-:Intron|KANSL1/NM_015443:-:Intron|KANSL1/NM_001193465:-:Intron</t>
  </si>
  <si>
    <t>rs318095</t>
  </si>
  <si>
    <t>Intron:LOC105371814</t>
  </si>
  <si>
    <t>LOC105371814/NR_135674:-:Intron</t>
  </si>
  <si>
    <t>rs9912906</t>
  </si>
  <si>
    <t>Intron:IGF2BP1</t>
  </si>
  <si>
    <t>IGF2BP1/NM_001160423:+:Intron|IGF2BP1/NM_006546:+:Intron</t>
  </si>
  <si>
    <t>Utr3:HELZ</t>
  </si>
  <si>
    <t>HELZ/NM_014877:-:Utr3:Exon|HELZ/NM_001330447:-:Utr3:Exon</t>
  </si>
  <si>
    <t>rs745570</t>
  </si>
  <si>
    <t>rs8066384</t>
  </si>
  <si>
    <t>Intron:RPTOR</t>
  </si>
  <si>
    <t>RPTOR/NM_001163034:+:Intron|RPTOR/NM_020761:+:Intron</t>
  </si>
  <si>
    <t>Nonsynonymous:ASPSCR1</t>
  </si>
  <si>
    <t>ASPSCR1/NM_001330528:+:Nonsynonymous(CTG/Leu/L-&gt;CAG/Gln/Q:Base525/1506:Codon175/502:Exon6/15):Exon|ASPSCR1/NR_045351:+:Exon:Noncoding|ASPSCR1/NM_024083:+:Nonsynonymous(CTG/Leu/L-&gt;CAG/Gln/Q:Base756/1662:Codon252/554:Exon7/16):Exon|ASPSCR1/NM_001251888:+:Nonsynonymous(CTG/Leu/L-&gt;CAG/Gln/Q:Base756/1944:Codon252/648:Exon7/17):Exon</t>
  </si>
  <si>
    <t>Intron:SMCHD1</t>
  </si>
  <si>
    <t>SMCHD1/NM_015295:+:Intron</t>
  </si>
  <si>
    <t>rs6506344</t>
  </si>
  <si>
    <t>rs7190</t>
  </si>
  <si>
    <t>Utr3:TMEM200C</t>
  </si>
  <si>
    <t>TMEM200C/NM_001080209:-:Utr3:Exon</t>
  </si>
  <si>
    <t>Nonsynonymous:CEP192</t>
  </si>
  <si>
    <t>CEP192/NM_032142:+:Nonsynonymous(CGG/Arg/R-&gt;CTG/Leu/L:Base7347/7614:Codon2449/2538:Exon43/45):Exon</t>
  </si>
  <si>
    <t>Intron:NPC1</t>
  </si>
  <si>
    <t>NPC1/NM_000271:-:Intron</t>
  </si>
  <si>
    <t>Intron:LINC00907</t>
  </si>
  <si>
    <t>LINC00907/NR_046174:+:Intron</t>
  </si>
  <si>
    <t>rs62100767</t>
  </si>
  <si>
    <t>Intron:DCC</t>
  </si>
  <si>
    <t>DCC/NM_005215:+:Intron</t>
  </si>
  <si>
    <t>rs4632195</t>
  </si>
  <si>
    <t>rs17411339</t>
  </si>
  <si>
    <t>rs62098013</t>
  </si>
  <si>
    <t>rs11665242</t>
  </si>
  <si>
    <t>rs7241624</t>
  </si>
  <si>
    <t>Intron:ZCCHC2</t>
  </si>
  <si>
    <t>ZCCHC2/NM_017742:+:Intron|ZCCHC2/NR_126534:+:Intron</t>
  </si>
  <si>
    <t>rs11152349</t>
  </si>
  <si>
    <t>Intron:HDGFL2</t>
  </si>
  <si>
    <t>HDGFL2/NM_001001520:+:Intron|HDGFL2/NM_032631:+:Intron|HDGFL2/NM_001348169:+:Intron</t>
  </si>
  <si>
    <t>Intron:SLC44A2</t>
  </si>
  <si>
    <t>SLC44A2/NM_001145056:+:Intron|SLC44A2/NM_020428:+:Intron</t>
  </si>
  <si>
    <t>Cig_Day(+), Smoke_Ces(-)</t>
  </si>
  <si>
    <t>Intron:CYP2A6</t>
  </si>
  <si>
    <t>CYP2A6/NM_000762:-:Intron</t>
  </si>
  <si>
    <t>Utr3:FUT2</t>
  </si>
  <si>
    <t>FUT2/NM_000511:+:Utr3:Exon|FUT2/NM_001097638:+:Utr3:Exon</t>
  </si>
  <si>
    <t>Utr5:BCL2L12|IRF3</t>
  </si>
  <si>
    <t>IRF3/NM_001197128:-:Utr5:Exon|IRF3/NM_001197127:-:Utr5:Exon|IRF3/NM_001197126:-:Utr5:Exon|IRF3/NM_001197125:-:Utr5:Exon|IRF3/NM_001197124:-:Utr5:Exon|IRF3/NM_001197123:-:Utr5:Exon|IRF3/NR_045568:-:Exon:Noncoding|IRF3/NM_001197122:-:Utr5:Exon|IRF3/NM_001571:-:Utr5:Exon|BCL2L12/NR_104205:+:Exon:Noncoding|BCL2L12/NM_001282521:+:Utr5:Exon|BCL2L12/NR_104204:+:Exon:Noncoding|BCL2L12/NR_104203:+:Exon:Noncoding|BCL2L12/NM_001282517:+:Utr5:Exon|BCL2L12/NM_001282520:+:Utr5:Exon|BCL2L12/NR_104202:+:Exon:Noncoding|BCL2L12/NR_104200:+:Exon:Noncoding|BCL2L12/NM_001282516:+:Utr5:Exon|BCL2L12/NM_001282519:+:Utr5:Exon|BCL2L12/NR_104201:+:Exon:Noncoding|BCL2L12/NM_138639:+:Utr5:Exon|BCL2L12/NM_001040668:+:Utr5:Exon</t>
  </si>
  <si>
    <t>rs11669540</t>
  </si>
  <si>
    <t>Intron:ZNF432</t>
  </si>
  <si>
    <t>ZNF432/NM_001322284:-:Intron|ZNF432/NM_014650:-:Intron|ZNF432/NM_001322285:-:Intron</t>
  </si>
  <si>
    <t>rs17779439</t>
  </si>
  <si>
    <t>Intron:ZNF841</t>
  </si>
  <si>
    <t>ZNF841/NM_001352299:-:Intron|ZNF841/NM_001321349:-:Intron|ZNF841/NM_001352298:-:Intron|ZNF841/NM_001136499:-:Intron</t>
  </si>
  <si>
    <t>Intron:UBOX5|UBOX5-AS1</t>
  </si>
  <si>
    <t>UBOX5-AS1/NR_038395:+:Intron|UBOX5/NM_199415:-:Intron|UBOX5/NM_001267584:-:Intron|UBOX5/NM_014948:-:Intron</t>
  </si>
  <si>
    <t>Intron:MACROD2</t>
  </si>
  <si>
    <t>MACROD2/NM_080676:+:Intron|MACROD2/NM_001351661:+:Intron|MACROD2/NM_001351663:+:Intron</t>
  </si>
  <si>
    <t>Nonsynonymous:ENTPD6</t>
  </si>
  <si>
    <t>ENTPD6/NM_001322382:+:Utr5:Exon|ENTPD6/NM_001322379:+:Utr5:Exon|ENTPD6/NM_001322381:+:Utr5:Exon|ENTPD6/NM_001322380:+:Utr5:Exon|ENTPD6/NM_001322385:+:Nonsynonymous(AAA/Lys/K-&gt;GAA/Glu/E:Base410/1260:Codon137/420:Exon4/13):Exon|ENTPD6/NM_001322386:+:Nonsynonymous(AAA/Lys/K-&gt;GAA/Glu/E:Base554/1302:Codon185/434:Exon5/13):Exon|ENTPD6/NM_001322384:+:Utr5:Exon|ENTPD6/NM_001322391:+:Nonsynonymous(AAA/Lys/K-&gt;GAA/Glu/E:Base605/1353:Codon202/451:Exon6/14):Exon|ENTPD6/NM_001322388:+:Nonsynonymous(AAA/Lys/K-&gt;GAA/Glu/E:Base605/1314:Codon202/438:Exon6/14):Exon|ENTPD6/NM_001322387:+:Nonsynonymous(AAA/Lys/K-&gt;GAA/Glu/E:Base461/1311:Codon154/437:Exon5/14):Exon|ENTPD6/NM_001322392:+:Nonsynonymous(AAA/Lys/K-&gt;GAA/Glu/E:Base551/1362:Codon184/454:Exon5/14):Exon|ENTPD6/NM_001322394:+:Nonsynonymous(AAA/Lys/K-&gt;GAA/Glu/E:Base551/1401:Codon184/467:Exon5/14):Exon|ENTPD6/NM_001322393:+:Nonsynonymous(AAA/Lys/K-&gt;GAA/Glu/E:Base554/1365:Codon185/455:Exon5/14):Exon|ENTPD6/NM_001114089:+:Nonsynonymous(AAA/Lys/K-&gt;GAA/Glu/E:Base554/1404:Codon185/468:Exon5/14):Exon|ENTPD6/NM_001322390:+:Nonsynonymous(AAA/Lys/K-&gt;GAA/Glu/E:Base605/1353:Codon202/451:Exon7/15):Exon|ENTPD6/NM_001317941:+:Nonsynonymous(AAA/Lys/K-&gt;GAA/Glu/E:Base602/1452:Codon201/484:Exon6/15):Exon|ENTPD6/NM_001322397:+:Nonsynonymous(AAA/Lys/K-&gt;GAA/Glu/E:Base605/1416:Codon202/472:Exon6/15):Exon|ENTPD6/NM_001322396:+:Nonsynonymous(AAA/Lys/K-&gt;GAA/Glu/E:Base602/1413:Codon201/471:Exon6/15):Exon|ENTPD6/NM_001247:+:Nonsynonymous(AAA/Lys/K-&gt;GAA/Glu/E:Base605/1455:Codon202/485:Exon6/15):Exon|ENTPD6/NM_001322383:+:Utr5:Exon|ENTPD6/NM_001322389:+:Nonsynonymous(AAA/Lys/K-&gt;GAA/Glu/E:Base596/1344:Codon199/448:Exon5/13):Exon|ENTPD6/NM_001322395:+:Nonsynonymous(AAA/Lys/K-&gt;GAA/Glu/E:Base596/1407:Codon199/469:Exon5/14):Exon|ENTPD6/NM_001322398:+:Nonsynonymous(AAA/Lys/K-&gt;GAA/Glu/E:Base596/1446:Codon199/482:Exon5/14):Exon|ENTPD6/NM_001322378:+:Nonsynonymous(AAA/Lys/K-&gt;GAA/Glu/E:Base605/1455:Codon202/485:Exon6/15):Exon</t>
  </si>
  <si>
    <t>Intron:NINL</t>
  </si>
  <si>
    <t>NINL/NM_001318226:-:Intron|NINL/NM_025176:-:Intron</t>
  </si>
  <si>
    <t>Intron:PPP1R16B</t>
  </si>
  <si>
    <t>PPP1R16B/NM_001172735:+:Intron|PPP1R16B/NM_015568:+:Intron</t>
  </si>
  <si>
    <t>rs34864931</t>
  </si>
  <si>
    <t>Intron:STK4</t>
  </si>
  <si>
    <t>STK4/NM_006282:+:Intron|STK4/NM_001352385:+:Intron</t>
  </si>
  <si>
    <t>rs6065777</t>
  </si>
  <si>
    <t>Intron:PTPN1</t>
  </si>
  <si>
    <t>PTPN1/NM_001278618:+:Intron|PTPN1/NM_002827:+:Intron</t>
  </si>
  <si>
    <t>Utr3:KCNG1</t>
  </si>
  <si>
    <t>KCNG1/NM_002237:-:Utr3:Exon</t>
  </si>
  <si>
    <t>rs6011779</t>
  </si>
  <si>
    <t>Intron:CHRNA4</t>
  </si>
  <si>
    <t>CHRNA4/NM_001256573:-:Intron|CHRNA4/NR_046317:-:Intron|CHRNA4/NM_000744:-:Intron</t>
  </si>
  <si>
    <t>rs2273500</t>
  </si>
  <si>
    <t>rs3761123</t>
  </si>
  <si>
    <t>Age_Smoke_Init(-), Smoke_Ces(+)</t>
  </si>
  <si>
    <t>Intron:ZGPAT</t>
  </si>
  <si>
    <t>ZGPAT/NM_001083113:+:Intron|ZGPAT/NM_001195653:+:Intron|ZGPAT/NM_032527:+:Intron|ZGPAT/NM_001195654:+:Intron|ZGPAT/NM_181485:+:Intron</t>
  </si>
  <si>
    <t>rs2315007</t>
  </si>
  <si>
    <t>rs4809329</t>
  </si>
  <si>
    <t>rs6062504</t>
  </si>
  <si>
    <t>Intron:MIR548XHG</t>
  </si>
  <si>
    <t>MIR548XHG/NR_109925:-:Intron</t>
  </si>
  <si>
    <t>Intron:MAP3K7CL</t>
  </si>
  <si>
    <t>MAP3K7CL/NM_001286634:+:Intron|MAP3K7CL/NM_001286618:+:Intron|MAP3K7CL/NM_001286622:+:Intron|MAP3K7CL/NM_020152:+:Intron|MAP3K7CL/NM_001286617:+:Intron|MAP3K7CL/NM_001286619:+:Intron|MAP3K7CL/NM_001286620:+:Intron</t>
  </si>
  <si>
    <t>rs373687</t>
  </si>
  <si>
    <t>Intron:ADARB1</t>
  </si>
  <si>
    <t>ADARB1/NM_001112:+:Intron|ADARB1/NR_027672:+:Intron|ADARB1/NM_001160230:+:Intron|ADARB1/NR_027674:+:Intron|ADARB1/NR_144483:+:Intron|ADARB1/NM_015833:+:Intron|ADARB1/NR_073200:+:Intron|ADARB1/NM_015834:+:Intron|ADARB1/NR_027673:+:Intron|ADARB1/NM_001346688:+:Intron</t>
  </si>
  <si>
    <t>rs372519</t>
  </si>
  <si>
    <t>Anorexia(-), Major_Depression(+)</t>
  </si>
  <si>
    <t>ADARB1/NM_001112:+:Intron|ADARB1/NR_027672:+:Intron|ADARB1/NM_001160230:+:Intron|ADARB1/NR_027674:+:Intron|ADARB1/NR_144483:+:Intron|ADARB1/NM_015833:+:Intron|ADARB1/NR_073200:+:Intron|ADARB1/NM_015834:+:Intron|ADARB1/NR_027673:+:Intron|ADARB1/NM_001346688:+:Intron|ADARB1/NM_001346687:+:Intron</t>
  </si>
  <si>
    <t>rs1537122</t>
  </si>
  <si>
    <t>Intron:ADORA2A|ADORA2A-AS1|SPECC1L-ADORA2A</t>
  </si>
  <si>
    <t>SPECC1L-ADORA2A/NR_103546:+:Intron|ADORA2A/NM_001278500:+:Intron|ADORA2A/NR_103543:+:Intron|ADORA2A/NR_103544:+:Intron|ADORA2A/NM_000675:+:Intron|ADORA2A/NM_001278499:+:Intron|ADORA2A-AS1/NR_028484:-:Intron</t>
  </si>
  <si>
    <t>Intron:RNF185</t>
  </si>
  <si>
    <t>RNF185/NM_001135825:+:Intron|RNF185/NR_024211:+:Intron|RNF185/NR_024212:+:Intron|RNF185/NM_152267:+:Intron|RNF185/NR_024210:+:Intron|RNF185/NR_024209:+:Intron</t>
  </si>
  <si>
    <t>Intron:TNRC6B</t>
  </si>
  <si>
    <t>TNRC6B/NM_001024843:+:Intron</t>
  </si>
  <si>
    <t>rs5995826</t>
  </si>
  <si>
    <t>rs9607805</t>
  </si>
  <si>
    <t>Cig_Day(+), Drink_Week(+), Smoke_Ces(+)</t>
  </si>
  <si>
    <t>All three substances</t>
  </si>
  <si>
    <t>Alcohol &amp; Cannabis</t>
  </si>
  <si>
    <t>Alcohol &amp; Smoking</t>
  </si>
  <si>
    <t>Cannabis &amp; Smoking</t>
  </si>
  <si>
    <t>link</t>
  </si>
  <si>
    <t>GO_bp</t>
  </si>
  <si>
    <t>FOXO6:PTPRF:ARNTL:BDNF:NCAM1:DRD2:ERBB3:NAB2:WASF3:BCL11B:SEMA6D:DCC:BCL11A:WDPCP:SLC4A10:ADARB1:GPM6A:MEF2C:TENM2:UNC5D:FGFR1:KDM4C:PTPRD:BRINP1</t>
  </si>
  <si>
    <t>http://www.gsea-msigdb.org/gsea/msigdb/cards/GO_NEUROGENESIS</t>
  </si>
  <si>
    <t>FOXO6:PTPRF:ACTN2:BDNF:NCAM1:DRD2:WASF3:BCL11B:SEMA6D:DCC:BCL11A:WDPCP:ALMS1:CUL3:ADARB1:HTT:GPM6A:MEF2C:TENM2:LRGUK:UNC5D:FGFR1:PTPRD</t>
  </si>
  <si>
    <t>http://www.gsea-msigdb.org/gsea/msigdb/cards/GO_CELL_PROJECTION_ORGANIZATION</t>
  </si>
  <si>
    <t>FOXO6:PTPRF:ARNTL:BDNF:DRD2:WASF3:BCL11B:SEMA6D:ASIC2:DCC:BCL11A:MEF2C:UNC5D:FGFR1:KDM4C:PTPRD:BRINP1</t>
  </si>
  <si>
    <t>http://www.gsea-msigdb.org/gsea/msigdb/cards/GO_REGULATION_OF_NERVOUS_SYSTEM_DEVELOPMENT</t>
  </si>
  <si>
    <t>FOXO6:PTPRF:ARNTL:BDNF:DRD2:OLFM4:BCL11B:SEMA6D:DCC:BCL11A:ADD1:MEF2C:UNC5D:FGFR1:KDM4C:PTPRD:BRINP1</t>
  </si>
  <si>
    <t>http://www.gsea-msigdb.org/gsea/msigdb/cards/GO_REGULATION_OF_CELL_DEVELOPMENT</t>
  </si>
  <si>
    <t>FOXO6:PTPRF:BDNF:NCAM1:DRD2:BCL11B:SEMA6D:DCC:BCL11A:WDPCP:SLC4A10:ADARB1:GPM6A:MEF2C:TENM2:UNC5D:FGFR1:KDM4C:PTPRD:BRINP1</t>
  </si>
  <si>
    <t>http://www.gsea-msigdb.org/gsea/msigdb/cards/GO_NEURON_DIFFERENTIATION</t>
  </si>
  <si>
    <t>FOXO6:PTPRF:BDNF:NCAM1:DRD2:BCL11B:SEMA6D:DCC:BCL11A:WDPCP:SLC4A10:ADARB1:GPM6A:MEF2C:TENM2:UNC5D:FGFR1:PTPRD</t>
  </si>
  <si>
    <t>http://www.gsea-msigdb.org/gsea/msigdb/cards/GO_NEURON_DEVELOPMENT</t>
  </si>
  <si>
    <t>ACTN2:BDNF:NCAM1:DRD2:WASF3:OLFM4:BCL11B:SEMA6D:DCC:BCL11A:WDPCP:CUL3:ADARB1:ADD1:GPM6A:MEF2C:UNC5D:PTPRD</t>
  </si>
  <si>
    <t>http://www.gsea-msigdb.org/gsea/msigdb/cards/GO_CELLULAR_COMPONENT_MORPHOGENESIS</t>
  </si>
  <si>
    <t>IGSF21:PTPRF:BDNF:DRD2:WASF3:ASIC2:BSN:GPM6A:MEF2C:CTTNBP2:PTPRD</t>
  </si>
  <si>
    <t>http://www.gsea-msigdb.org/gsea/msigdb/cards/GO_SYNAPSE_ORGANIZATION</t>
  </si>
  <si>
    <t>DRD2:ACVR1B:WASF3:BCL11B:SEMA6D:SRR:ASIC2:DCC:SLC4A10:ADARB1:ZIC4:IMMP2L:FOXP2:CTTNBP2:UNC5D:FGFR1</t>
  </si>
  <si>
    <t>http://www.gsea-msigdb.org/gsea/msigdb/cards/GO_CENTRAL_NERVOUS_SYSTEM_DEVELOPMENT</t>
  </si>
  <si>
    <t>FOXO6:PTPRF:BDNF:SEMA6D:DCC:BCL11A:WDPCP:HTT:GPM6A:MEF2C:TENM2:FGFR1:PTPRD</t>
  </si>
  <si>
    <t>http://www.gsea-msigdb.org/gsea/msigdb/cards/GO_REGULATION_OF_CELL_PROJECTION_ORGANIZATION</t>
  </si>
  <si>
    <t>FOXO6:SORCS3:BDNF:DRD2:HTT:MEF2C:FOXP2:DGKI:BRINP1</t>
  </si>
  <si>
    <t>http://www.gsea-msigdb.org/gsea/msigdb/cards/GO_COGNITION</t>
  </si>
  <si>
    <t>FOXO6:SORCS3:BDNF:DRD2:SLC4A10:ADARB1:HTT:THBS4:MEF2C:FOXP2:DGKI:BRINP1</t>
  </si>
  <si>
    <t>http://www.gsea-msigdb.org/gsea/msigdb/cards/GO_BEHAVIOR</t>
  </si>
  <si>
    <t>GO_GROWTH</t>
  </si>
  <si>
    <t>BDNF:DRD2:ACVR1B:KIF26A:SEMA6D:RPTOR:DCC:BCL11A:SLC4A10:ADARB1:IP6K2:ADD1:TEC:MEF2C:FGFR1</t>
  </si>
  <si>
    <t>http://www.gsea-msigdb.org/gsea/msigdb/cards/GO_GROWTH</t>
  </si>
  <si>
    <t>BDNF:NCAM1:DRD2:OLFM4:BCL11B:SEMA6D:DCC:WDPCP:CUL3:ADARB1:MEF2C:UNC5D:PTPRD</t>
  </si>
  <si>
    <t>http://www.gsea-msigdb.org/gsea/msigdb/cards/GO_CELL_MORPHOGENESIS_INVOLVED_IN_DIFFERENTIATION</t>
  </si>
  <si>
    <t>FOXO6:PTPRF:BDNF:BCL11B:SEMA6D:DCC:BCL11A:MEF2C:FGFR1:KDM4C:PTPRD:BRINP1</t>
  </si>
  <si>
    <t>http://www.gsea-msigdb.org/gsea/msigdb/cards/GO_REGULATION_OF_NEURON_DIFFERENTIATION</t>
  </si>
  <si>
    <t>BDNF:DRD2:ASIC2:BSN:GPM6A:MEF2C:PTPRD</t>
  </si>
  <si>
    <t>http://www.gsea-msigdb.org/gsea/msigdb/cards/GO_SYNAPSE_ASSEMBLY</t>
  </si>
  <si>
    <t>BDNF:NCAM1:DRD2:BCL11B:SEMA6D:DCC:WDPCP:ADARB1:MEF2C:UNC5D:PTPRD</t>
  </si>
  <si>
    <t>http://www.gsea-msigdb.org/gsea/msigdb/cards/GO_CELL_MORPHOGENESIS_INVOLVED_IN_NEURON_DIFFERENTIATION</t>
  </si>
  <si>
    <t>SORCS3:BDNF:DRD2:ASIC2:DCC:ADARB1:BSN:MEF2C:CADPS2:EXOC4:DGKI:PTPRD</t>
  </si>
  <si>
    <t>http://www.gsea-msigdb.org/gsea/msigdb/cards/GO_SYNAPTIC_SIGNALING</t>
  </si>
  <si>
    <t>FOXO6:PTPRF:ARNTL:BDNF:DRD2:ACVR1B:OLFM4:BCL11B:SEMA6D:DCC:BCL11A:ADD1:MEF2C:UNC5D:FGFR1:RUNX1T1:KDM4C:PTPRD:BRINP1</t>
  </si>
  <si>
    <t>http://www.gsea-msigdb.org/gsea/msigdb/cards/GO_REGULATION_OF_CELL_DIFFERENTIATION</t>
  </si>
  <si>
    <t>FOXO6:BDNF:DRD2:WASF3:ASIC2:MEF2C:FGFR1:KDM4C:PTPRD:BRINP1</t>
  </si>
  <si>
    <t>http://www.gsea-msigdb.org/gsea/msigdb/cards/GO_POSITIVE_REGULATION_OF_NERVOUS_SYSTEM_DEVELOPMENT</t>
  </si>
  <si>
    <t>BDNF:DRD2:ASIC2:GPM6A:MEF2C:CTTNBP2:PTPRD</t>
  </si>
  <si>
    <t>http://www.gsea-msigdb.org/gsea/msigdb/cards/GO_REGULATION_OF_SYNAPSE_STRUCTURE_OR_ACTIVITY</t>
  </si>
  <si>
    <t>GO_DEVELOPMENTAL_GROWTH</t>
  </si>
  <si>
    <t>BDNF:DRD2:SEMA6D:DCC:BCL11A:SLC4A10:ADARB1:ADD1:TEC:MEF2C:FGFR1</t>
  </si>
  <si>
    <t>http://www.gsea-msigdb.org/gsea/msigdb/cards/GO_DEVELOPMENTAL_GROWTH</t>
  </si>
  <si>
    <t>FOXO6:BDNF:DRD2:OLFM4:ADD1:MEF2C:FGFR1:KDM4C:PTPRD:BRINP1</t>
  </si>
  <si>
    <t>http://www.gsea-msigdb.org/gsea/msigdb/cards/GO_POSITIVE_REGULATION_OF_CELL_DEVELOPMENT</t>
  </si>
  <si>
    <t>DRD2:DCC:GPM6A:MEF2C:UNC5D:FGFR1</t>
  </si>
  <si>
    <t>http://www.gsea-msigdb.org/gsea/msigdb/cards/GO_NEURON_MIGRATION</t>
  </si>
  <si>
    <t>FOXO6:ARNTL:BDNF:DRD2:ACVR1B:ERBB3:WASF3:OLFM4:ASIC2:ADD1:MEF2C:FOXP2:FGFR1:KDM4C:PTPRD:BRINP1</t>
  </si>
  <si>
    <t>http://www.gsea-msigdb.org/gsea/msigdb/cards/GO_POSITIVE_REGULATION_OF_DEVELOPMENTAL_PROCESS</t>
  </si>
  <si>
    <t>BDNF:NCAM1:DRD2:BCL11B:SEMA6D:DCC:BCL11A:ADARB1:GPM6A:UNC5D:PTPRD</t>
  </si>
  <si>
    <t>http://www.gsea-msigdb.org/gsea/msigdb/cards/GO_CELL_PART_MORPHOGENESIS</t>
  </si>
  <si>
    <t>BDNF:DRD2:ACVR1B:KIF26A:SEMA6D:RPTOR:DCC:BCL11A:IP6K2:MEF2C:FGFR1</t>
  </si>
  <si>
    <t>http://www.gsea-msigdb.org/gsea/msigdb/cards/GO_REGULATION_OF_GROWTH</t>
  </si>
  <si>
    <t>DRD2:HTT:FOXP2</t>
  </si>
  <si>
    <t>http://www.gsea-msigdb.org/gsea/msigdb/cards/GO_MECHANOSENSORY_BEHAVIOR</t>
  </si>
  <si>
    <t>DRD2:BCL11B:DCC:SLC4A10:ADARB1:UNC5D</t>
  </si>
  <si>
    <t>http://www.gsea-msigdb.org/gsea/msigdb/cards/GO_CENTRAL_NERVOUS_SYSTEM_NEURON_DIFFERENTIATION</t>
  </si>
  <si>
    <t>DRD2:BCL11B:FOXP2</t>
  </si>
  <si>
    <t>http://www.gsea-msigdb.org/gsea/msigdb/cards/GO_STRIATUM_DEVELOPMENT</t>
  </si>
  <si>
    <t>FOXO6:ACTN2:BDNF:DRD2:OLFM4:PPP1R13B:ASIC2:CUL3:ADD1:HTT:GPM6A:TENM2:FGFR1:PTPRD</t>
  </si>
  <si>
    <t>http://www.gsea-msigdb.org/gsea/msigdb/cards/GO_POSITIVE_REGULATION_OF_CELLULAR_COMPONENT_ORGANIZATION</t>
  </si>
  <si>
    <t>FOXO6:PTPRF:BDNF:SEMA6D:DCC:BCL11A:MEF2C:FGFR1:PTPRD</t>
  </si>
  <si>
    <t>http://www.gsea-msigdb.org/gsea/msigdb/cards/GO_REGULATION_OF_NEURON_PROJECTION_DEVELOPMENT</t>
  </si>
  <si>
    <t>GO_MEMORY</t>
  </si>
  <si>
    <t>FOXO6:SORCS3:BDNF:DRD2:BRINP1</t>
  </si>
  <si>
    <t>http://www.gsea-msigdb.org/gsea/msigdb/cards/GO_MEMORY</t>
  </si>
  <si>
    <t>GO_AXON_DEVELOPMENT</t>
  </si>
  <si>
    <t>PTPRF:BDNF:NCAM1:DRD2:BCL11B:SEMA6D:DCC:ADARB1:UNC5D</t>
  </si>
  <si>
    <t>http://www.gsea-msigdb.org/gsea/msigdb/cards/GO_AXON_DEVELOPMENT</t>
  </si>
  <si>
    <t>PTPRF:BDNF:DGKZ:NCAM1:DRD2:ACVR1B:ERBB3:BCL11B:SEMA6D:DCC:WDPCP:CUL3:ADARB1:GPM6A:THBS4:MEF2C:UNC5D:FGFR1</t>
  </si>
  <si>
    <t>http://www.gsea-msigdb.org/gsea/msigdb/cards/GO_LOCOMOTION</t>
  </si>
  <si>
    <t>GO_PROTEIN_LOCALIZATION_TO_CELL_SURFACE</t>
  </si>
  <si>
    <t>ACTN2:BDNF:USP4:ASTN2</t>
  </si>
  <si>
    <t>http://www.gsea-msigdb.org/gsea/msigdb/cards/GO_PROTEIN_LOCALIZATION_TO_CELL_SURFACE</t>
  </si>
  <si>
    <t>http://www.gsea-msigdb.org/gsea/msigdb/cards/GO_RESPONSE_TO_AUDITORY_STIMULUS</t>
  </si>
  <si>
    <t>GO_NERVOUS_SYSTEM_PROCESS</t>
  </si>
  <si>
    <t>FOXO6:SORCS3:BDNF:DRD2:WASF3:ASIC2:SCN2A:ADARB1:HTT:MEF2C:FOXP2:DGKI:TAS2R38:FGFR1:BRINP1</t>
  </si>
  <si>
    <t>http://www.gsea-msigdb.org/gsea/msigdb/cards/GO_NERVOUS_SYSTEM_PROCESS</t>
  </si>
  <si>
    <t>ACTN2:BDNF:NCAM1:DRD2:ACVR1B:ERBB3:NAB2:USP15:CDK2AP1:RPTOR:CUL3:ADARB1:RSRC1:HTT:TEC:THBS4:MEF2C:FGFR1</t>
  </si>
  <si>
    <t>http://www.gsea-msigdb.org/gsea/msigdb/cards/GO_PROTEIN_PHOSPHORYLATION</t>
  </si>
  <si>
    <t>GO_VESICLE_LOCALIZATION</t>
  </si>
  <si>
    <t>DRD2:CUL3:HTT:SNAP91:CADPS2:EXOC4:DGKI</t>
  </si>
  <si>
    <t>http://www.gsea-msigdb.org/gsea/msigdb/cards/GO_VESICLE_LOCALIZATION</t>
  </si>
  <si>
    <t>DRD2:BCL11B:SLC4A10:FGFR1</t>
  </si>
  <si>
    <t>http://www.gsea-msigdb.org/gsea/msigdb/cards/GO_FOREBRAIN_GENERATION_OF_NEURONS</t>
  </si>
  <si>
    <t>http://www.gsea-msigdb.org/gsea/msigdb/cards/GO_SUBPALLIUM_DEVELOPMENT</t>
  </si>
  <si>
    <t>FOXO6:ARNTL:BDNF:DRD2:ACVR1B:OLFM4:ADD1:MEF2C:FGFR1:KDM4C:PTPRD:BRINP1</t>
  </si>
  <si>
    <t>http://www.gsea-msigdb.org/gsea/msigdb/cards/GO_POSITIVE_REGULATION_OF_CELL_DIFFERENTIATION</t>
  </si>
  <si>
    <t>ARNTL:BDNF:DRD2:ACVR1B:ERBB3:NAB2:CDK2AP1:RPTOR:CUL3:ADARB1:USP4:HTT:TEC:THBS4:FGFR1:PPP1R16A:KDM4C</t>
  </si>
  <si>
    <t>http://www.gsea-msigdb.org/gsea/msigdb/cards/GO_REGULATION_OF_PROTEIN_MODIFICATION_PROCESS</t>
  </si>
  <si>
    <t>ACTN2:DRD2:KCNH3:SLC4A8:ASIC2:SLC44A2:SLC4A10:SCN2A:ANO10:HTT:SLC39A8:GPM6A:MEF2C</t>
  </si>
  <si>
    <t>http://www.gsea-msigdb.org/gsea/msigdb/cards/GO_CATION_TRANSPORT</t>
  </si>
  <si>
    <t>SORCS3:DRD2:HTT:FOXP2:DGKI</t>
  </si>
  <si>
    <t>http://www.gsea-msigdb.org/gsea/msigdb/cards/GO_LEARNING</t>
  </si>
  <si>
    <t>FOXO6:DCC:BCL11A:MEF2C:PTPRD</t>
  </si>
  <si>
    <t>http://www.gsea-msigdb.org/gsea/msigdb/cards/GO_REGULATION_OF_DENDRITE_DEVELOPMENT</t>
  </si>
  <si>
    <t>GO_PERIPHERAL_NERVOUS_SYSTEM_DEVELOPMENT</t>
  </si>
  <si>
    <t>BDNF:ERBB3:NAB2:ASIC2</t>
  </si>
  <si>
    <t>http://www.gsea-msigdb.org/gsea/msigdb/cards/GO_PERIPHERAL_NERVOUS_SYSTEM_DEVELOPMENT</t>
  </si>
  <si>
    <t>BDNF:DGKZ:DRD2:ACVR1B:ERBB3:NAB2:CDK2AP1:RPTOR:GCKR:ADARB1:HTT:TEC:THBS4:MEF2C:FGFR1:PPP1R16A</t>
  </si>
  <si>
    <t>http://www.gsea-msigdb.org/gsea/msigdb/cards/GO_REGULATION_OF_PHOSPHORUS_METABOLIC_PROCESS</t>
  </si>
  <si>
    <t>BDNF:DRD2:SEMA6D:DCC:BCL11A:MEF2C:FGFR1</t>
  </si>
  <si>
    <t>http://www.gsea-msigdb.org/gsea/msigdb/cards/GO_REGULATION_OF_DEVELOPMENTAL_GROWTH</t>
  </si>
  <si>
    <t>PTPRF:DGKZ:DRD2:ACVR1B:ERBB3:BCL11B:SEMA6D:DCC:WDPCP:CUL3:ADARB1:GPM6A:THBS4:MEF2C:UNC5D:FGFR1</t>
  </si>
  <si>
    <t>http://www.gsea-msigdb.org/gsea/msigdb/cards/GO_CELL_MOTILITY</t>
  </si>
  <si>
    <t>DRD2:DCC:SLC4A10:ADARB1</t>
  </si>
  <si>
    <t>http://www.gsea-msigdb.org/gsea/msigdb/cards/GO_CENTRAL_NERVOUS_SYSTEM_NEURON_DEVELOPMENT</t>
  </si>
  <si>
    <t>BDNF:ERBB3:PPP1R13B:DCC:SCN2A:ADARB1:MEF2C</t>
  </si>
  <si>
    <t>http://www.gsea-msigdb.org/gsea/msigdb/cards/GO_NEURON_DEATH</t>
  </si>
  <si>
    <t>GO_CELL_GROWTH</t>
  </si>
  <si>
    <t>BDNF:ACVR1B:KIF26A:SEMA6D:RPTOR:DCC:BCL11A:IP6K2</t>
  </si>
  <si>
    <t>http://www.gsea-msigdb.org/gsea/msigdb/cards/GO_CELL_GROWTH</t>
  </si>
  <si>
    <t>GO_TRANSMEMBRANE_RECEPTOR_PROTEIN_TYROSINE_PHOSPHATASE_SIGNALING_PATHWAY</t>
  </si>
  <si>
    <t>PTPRF:PTPRD</t>
  </si>
  <si>
    <t>http://www.gsea-msigdb.org/gsea/msigdb/cards/GO_TRANSMEMBRANE_RECEPTOR_PROTEIN_TYROSINE_PHOSPHATASE_SIGNALING_PATHWAY</t>
  </si>
  <si>
    <t>GO_DEPHOSPHORYLATION</t>
  </si>
  <si>
    <t>PTPRF:NT5C2:DRD2:HTT:MEF2C:EPHX2:PPP1R16A:PTPRD</t>
  </si>
  <si>
    <t>http://www.gsea-msigdb.org/gsea/msigdb/cards/GO_DEPHOSPHORYLATION</t>
  </si>
  <si>
    <t>ARNTL:ERBB3:MEF2C:FGFR1</t>
  </si>
  <si>
    <t>http://www.gsea-msigdb.org/gsea/msigdb/cards/GO_POSITIVE_REGULATION_OF_MUSCLE_TISSUE_DEVELOPMENT</t>
  </si>
  <si>
    <t>BDNF:WASF3:OLFM4:SEMA6D:DCC:BCL11A:WDPCP:PTPRD</t>
  </si>
  <si>
    <t>http://www.gsea-msigdb.org/gsea/msigdb/cards/GO_REGULATION_OF_CELL_MORPHOGENESIS</t>
  </si>
  <si>
    <t>IGSF21:PTPRF:ACTN2:NCAM1:ERBB3:OLFM4:WDPCP:CADM2:PCDH7:THBS4:TENM2:MAD1L1:UNC5D:PTPRD</t>
  </si>
  <si>
    <t>http://www.gsea-msigdb.org/gsea/msigdb/cards/GO_BIOLOGICAL_ADHESION</t>
  </si>
  <si>
    <t>FOXO6:BDNF:MEF2C:FGFR1:KDM4C:PTPRD:BRINP1</t>
  </si>
  <si>
    <t>http://www.gsea-msigdb.org/gsea/msigdb/cards/GO_POSITIVE_REGULATION_OF_NEURON_DIFFERENTIATION</t>
  </si>
  <si>
    <t>GO_POSITIVE_REGULATION_OF_PHOSPHORUS_METABOLIC_PROCESS</t>
  </si>
  <si>
    <t>BDNF:DGKZ:DRD2:ACVR1B:ERBB3:NAB2:CDK2AP1:RPTOR:TEC:THBS4:MEF2C:FGFR1</t>
  </si>
  <si>
    <t>http://www.gsea-msigdb.org/gsea/msigdb/cards/GO_POSITIVE_REGULATION_OF_PHOSPHORUS_METABOLIC_PROCESS</t>
  </si>
  <si>
    <t>GO_POSITIVE_REGULATION_OF_SKELETAL_MUSCLE_CELL_DIFFERENTIATION</t>
  </si>
  <si>
    <t>ARNTL:MEF2C</t>
  </si>
  <si>
    <t>http://www.gsea-msigdb.org/gsea/msigdb/cards/GO_POSITIVE_REGULATION_OF_SKELETAL_MUSCLE_CELL_DIFFERENTIATION</t>
  </si>
  <si>
    <t>GO_ESTABLISHMENT_OF_ORGANELLE_LOCALIZATION</t>
  </si>
  <si>
    <t>DRD2:CUL3:HTT:SNAP91:MAD1L1:CADPS2:EXOC4:DGKI</t>
  </si>
  <si>
    <t>http://www.gsea-msigdb.org/gsea/msigdb/cards/GO_ESTABLISHMENT_OF_ORGANELLE_LOCALIZATION</t>
  </si>
  <si>
    <t>GO_INORGANIC_ANION_TRANSPORT</t>
  </si>
  <si>
    <t>SLC4A8:SLC4A10:ANO10:IP6K2:FGFR1</t>
  </si>
  <si>
    <t>http://www.gsea-msigdb.org/gsea/msigdb/cards/GO_INORGANIC_ANION_TRANSPORT</t>
  </si>
  <si>
    <t>FOXO6:BDNF:HTT:GPM6A:TENM2:FGFR1:PTPRD</t>
  </si>
  <si>
    <t>http://www.gsea-msigdb.org/gsea/msigdb/cards/GO_POSITIVE_REGULATION_OF_CELL_PROJECTION_ORGANIZATION</t>
  </si>
  <si>
    <t>ACTN2:BDNF:SEMA6D:ASIC2:RPTOR:DCC:ADD1:EPHX2</t>
  </si>
  <si>
    <t>http://www.gsea-msigdb.org/gsea/msigdb/cards/GO_REGULATION_OF_ANATOMICAL_STRUCTURE_SIZE</t>
  </si>
  <si>
    <t>BDNF:SEMA6D:RPTOR:DCC:ADD1</t>
  </si>
  <si>
    <t>http://www.gsea-msigdb.org/gsea/msigdb/cards/GO_REGULATION_OF_CELL_SIZE</t>
  </si>
  <si>
    <t>IGSF21:PTPRF:PCDH7:TENM2:UNC5D:PTPRD</t>
  </si>
  <si>
    <t>http://www.gsea-msigdb.org/gsea/msigdb/cards/GO_CELL_CELL_ADHESION_VIA_PLASMA_MEMBRANE_ADHESION_MOLECULES</t>
  </si>
  <si>
    <t>BDNF:NCAM1:BCL11B:SEMA6D:DCC:UNC5D</t>
  </si>
  <si>
    <t>http://www.gsea-msigdb.org/gsea/msigdb/cards/GO_NEURON_PROJECTION_GUIDANCE</t>
  </si>
  <si>
    <t>GO_REGULATION_OF_PROTEIN_LOCALIZATION_TO_CELL_SURFACE</t>
  </si>
  <si>
    <t>ACTN2:BDNF:ASTN2</t>
  </si>
  <si>
    <t>http://www.gsea-msigdb.org/gsea/msigdb/cards/GO_REGULATION_OF_PROTEIN_LOCALIZATION_TO_CELL_SURFACE</t>
  </si>
  <si>
    <t>GO_OBSERVATIONAL_LEARNING</t>
  </si>
  <si>
    <t>HTT:FOXP2</t>
  </si>
  <si>
    <t>http://www.gsea-msigdb.org/gsea/msigdb/cards/GO_OBSERVATIONAL_LEARNING</t>
  </si>
  <si>
    <t>SORCS3:ARNTL:BDNF:DRD2:ASIC2:DCC:CUL3:ADARB1:BSN:MEF2C:CADPS2:EXOC4:DGKI:FGFR1:PTPRD</t>
  </si>
  <si>
    <t>http://www.gsea-msigdb.org/gsea/msigdb/cards/GO_CELL_CELL_SIGNALING</t>
  </si>
  <si>
    <t>GO_ION_TRANSMEMBRANE_TRANSPORT</t>
  </si>
  <si>
    <t>ACTN2:DRD2:KCNH3:SLC4A8:ASIC2:SLC4A10:SCN2A:ANO10:HTT:SLC39A8:GPM6A:MEF2C</t>
  </si>
  <si>
    <t>http://www.gsea-msigdb.org/gsea/msigdb/cards/GO_ION_TRANSMEMBRANE_TRANSPORT</t>
  </si>
  <si>
    <t>BDNF:WASF3:OLFM4:SEMA6D:DCC:BCL11A:WDPCP:THBS4:MEF2C:FOXP2:FGFR1:PTPRD</t>
  </si>
  <si>
    <t>http://www.gsea-msigdb.org/gsea/msigdb/cards/GO_REGULATION_OF_ANATOMICAL_STRUCTURE_MORPHOGENESIS</t>
  </si>
  <si>
    <t>ACVR1B:SEMA6D:DCC:BCL11A:IP6K2</t>
  </si>
  <si>
    <t>http://www.gsea-msigdb.org/gsea/msigdb/cards/GO_NEGATIVE_REGULATION_OF_CELL_GROWTH</t>
  </si>
  <si>
    <t>GO_ION_TRANSPORT</t>
  </si>
  <si>
    <t>ACTN2:DRD2:KCNH3:SLC4A8:ASIC2:SLC44A2:SLC4A10:SCN2A:ANO10:IP6K2:HTT:SLC39A8:GPM6A:MEF2C:FGFR1</t>
  </si>
  <si>
    <t>http://www.gsea-msigdb.org/gsea/msigdb/cards/GO_ION_TRANSPORT</t>
  </si>
  <si>
    <t>GO_PYRAMIDAL_NEURON_DIFFERENTIATION</t>
  </si>
  <si>
    <t>SLC4A10:UNC5D</t>
  </si>
  <si>
    <t>http://www.gsea-msigdb.org/gsea/msigdb/cards/GO_PYRAMIDAL_NEURON_DIFFERENTIATION</t>
  </si>
  <si>
    <t>GO_RESPONSE_TO_TOPOLOGICALLY_INCORRECT_PROTEIN</t>
  </si>
  <si>
    <t>DNAJB4:CUL3:ADD1:DNAJB14:THBS4</t>
  </si>
  <si>
    <t>http://www.gsea-msigdb.org/gsea/msigdb/cards/GO_RESPONSE_TO_TOPOLOGICALLY_INCORRECT_PROTEIN</t>
  </si>
  <si>
    <t>GO_SYNAPTIC_VESICLE_CYCLE</t>
  </si>
  <si>
    <t>DRD2:BSN:SNAP91:CADPS2:DGKI</t>
  </si>
  <si>
    <t>http://www.gsea-msigdb.org/gsea/msigdb/cards/GO_SYNAPTIC_VESICLE_CYCLE</t>
  </si>
  <si>
    <t>GO_CATION_TRANSMEMBRANE_TRANSPORT</t>
  </si>
  <si>
    <t>ACTN2:DRD2:KCNH3:ASIC2:SLC4A10:SCN2A:HTT:SLC39A8:GPM6A:MEF2C</t>
  </si>
  <si>
    <t>http://www.gsea-msigdb.org/gsea/msigdb/cards/GO_CATION_TRANSMEMBRANE_TRANSPORT</t>
  </si>
  <si>
    <t>GO_ORGANELLE_LOCALIZATION</t>
  </si>
  <si>
    <t>DRD2:ALMS1:CUL3:HTT:SNAP91:MAD1L1:CADPS2:EXOC4:DGKI</t>
  </si>
  <si>
    <t>http://www.gsea-msigdb.org/gsea/msigdb/cards/GO_ORGANELLE_LOCALIZATION</t>
  </si>
  <si>
    <t>BDNF:ASIC2:MEF2C:PTPRD</t>
  </si>
  <si>
    <t>http://www.gsea-msigdb.org/gsea/msigdb/cards/GO_REGULATION_OF_SYNAPSE_ASSEMBLY</t>
  </si>
  <si>
    <t>GO_MODIFICATION_OF_POSTSYNAPTIC_ACTIN_CYTOSKELETON</t>
  </si>
  <si>
    <t>WASF3:CTTNBP2</t>
  </si>
  <si>
    <t>http://www.gsea-msigdb.org/gsea/msigdb/cards/GO_MODIFICATION_OF_POSTSYNAPTIC_ACTIN_CYTOSKELETON</t>
  </si>
  <si>
    <t>GO_LEARNED_VOCALIZATION_BEHAVIOR_OR_VOCAL_LEARNING</t>
  </si>
  <si>
    <t>http://www.gsea-msigdb.org/gsea/msigdb/cards/GO_LEARNED_VOCALIZATION_BEHAVIOR_OR_VOCAL_LEARNING</t>
  </si>
  <si>
    <t>GO_BRANCHING_MORPHOGENESIS_OF_A_NERVE</t>
  </si>
  <si>
    <t>DRD2:BCL11A</t>
  </si>
  <si>
    <t>http://www.gsea-msigdb.org/gsea/msigdb/cards/GO_BRANCHING_MORPHOGENESIS_OF_A_NERVE</t>
  </si>
  <si>
    <t>IGSF21:TENM2:PTPRD</t>
  </si>
  <si>
    <t>http://www.gsea-msigdb.org/gsea/msigdb/cards/GO_HETEROPHILIC_CELL_CELL_ADHESION_VIA_PLASMA_MEMBRANE_CELL_ADHESION_MOLECULES</t>
  </si>
  <si>
    <t>GO_EPITHELIAL_CELL_DEVELOPMENT</t>
  </si>
  <si>
    <t>ARNTL:BCL11B:WDPCP:ADD1:FGFR1</t>
  </si>
  <si>
    <t>http://www.gsea-msigdb.org/gsea/msigdb/cards/GO_EPITHELIAL_CELL_DEVELOPMENT</t>
  </si>
  <si>
    <t>GO_CELL_PROJECTION_ASSEMBLY</t>
  </si>
  <si>
    <t>ACTN2:WASF3:WDPCP:ALMS1:HTT:GPM6A:TENM2:LRGUK</t>
  </si>
  <si>
    <t>http://www.gsea-msigdb.org/gsea/msigdb/cards/GO_CELL_PROJECTION_ASSEMBLY</t>
  </si>
  <si>
    <t>GO_REGULATION_OF_KINASE_ACTIVITY</t>
  </si>
  <si>
    <t>BDNF:DGKZ:DRD2:ERBB3:NAB2:RPTOR:GCKR:ADARB1:HTT:FGFR1</t>
  </si>
  <si>
    <t>http://www.gsea-msigdb.org/gsea/msigdb/cards/GO_REGULATION_OF_KINASE_ACTIVITY</t>
  </si>
  <si>
    <t>ACTN2:DRD2:KCNH3:ASIC2:SCN2A:MEF2C:DGKI</t>
  </si>
  <si>
    <t>http://www.gsea-msigdb.org/gsea/msigdb/cards/GO_REGULATION_OF_MEMBRANE_POTENTIAL</t>
  </si>
  <si>
    <t>GO_cc</t>
  </si>
  <si>
    <t>GO_SYNAPSE</t>
  </si>
  <si>
    <t>IGSF21:ACTN2:SORCS3:BDNF:DGKZ:DRD2:DDN:WASF3:ASIC2:DCC:BCL11A:LRRTM4:SCN2A:BSN:CADM2:ADD1:HTT:GPM6A:MEF2C:TENM2:SNAP91:CTTNBP2:CADPS2:EXOC4:DGKI:PTPRD</t>
  </si>
  <si>
    <t>http://www.gsea-msigdb.org/gsea/msigdb/cards/GO_SYNAPSE</t>
  </si>
  <si>
    <t>GO_NEURON_PART</t>
  </si>
  <si>
    <t>IGSF21:PTPRF:ACTN2:SORCS3:BDNF:DGKZ:DRD2:DDN:SLC4A8:BCL11B:SRR:ASIC2:RPTOR:DCC:BCL11A:SLC4A10:SCN2A:BSN:CADM2:ADD1:HTT:GPM6A:TENM2:SNAP91:CTTNBP2:CADPS2:EXOC4:DGKI:ASTN2:BRINP1</t>
  </si>
  <si>
    <t>http://www.gsea-msigdb.org/gsea/msigdb/cards/GO_NEURON_PART</t>
  </si>
  <si>
    <t>GO_SYNAPSE_PART</t>
  </si>
  <si>
    <t>IGSF21:ACTN2:SORCS3:BDNF:DGKZ:DRD2:DDN:WASF3:ASIC2:DCC:BCL11A:LRRTM4:SCN2A:BSN:ADD1:HTT:GPM6A:MEF2C:TENM2:SNAP91:CTTNBP2:CADPS2:DGKI</t>
  </si>
  <si>
    <t>http://www.gsea-msigdb.org/gsea/msigdb/cards/GO_SYNAPSE_PART</t>
  </si>
  <si>
    <t>GO_POSTSYNAPSE</t>
  </si>
  <si>
    <t>IGSF21:ACTN2:SORCS3:DGKZ:DRD2:WASF3:ASIC2:DCC:BCL11A:LRRTM4:BSN:ADD1:HTT:GPM6A:MEF2C:TENM2:CTTNBP2:CADPS2:DGKI</t>
  </si>
  <si>
    <t>http://www.gsea-msigdb.org/gsea/msigdb/cards/GO_POSTSYNAPSE</t>
  </si>
  <si>
    <t>GO_SOMATODENDRITIC_COMPARTMENT</t>
  </si>
  <si>
    <t>PTPRF:ACTN2:BDNF:DRD2:DDN:SLC4A8:SRR:ASIC2:RPTOR:SLC4A10:BSN:HTT:GPM6A:TENM2:CTTNBP2:DGKI:ASTN2:BRINP1</t>
  </si>
  <si>
    <t>http://www.gsea-msigdb.org/gsea/msigdb/cards/GO_SOMATODENDRITIC_COMPARTMENT</t>
  </si>
  <si>
    <t>GO_NEURON_PROJECTION</t>
  </si>
  <si>
    <t>PTPRF:ACTN2:BDNF:DRD2:DDN:SLC4A8:BCL11B:ASIC2:RPTOR:DCC:SLC4A10:SCN2A:BSN:CADM2:HTT:GPM6A:TENM2:CTTNBP2:EXOC4:DGKI:BRINP1</t>
  </si>
  <si>
    <t>http://www.gsea-msigdb.org/gsea/msigdb/cards/GO_NEURON_PROJECTION</t>
  </si>
  <si>
    <t>GO_SYNAPTIC_MEMBRANE</t>
  </si>
  <si>
    <t>IGSF21:ACTN2:SORCS3:DRD2:DDN:DCC:LRRTM4:SCN2A:GPM6A:TENM2:SNAP91:CADPS2:DGKI</t>
  </si>
  <si>
    <t>http://www.gsea-msigdb.org/gsea/msigdb/cards/GO_SYNAPTIC_MEMBRANE</t>
  </si>
  <si>
    <t>GO_GLUTAMATERGIC_SYNAPSE</t>
  </si>
  <si>
    <t>ACTN2:SORCS3:DGKZ:DRD2:WASF3:SCN2A:BSN:GPM6A:CTTNBP2:CADPS2:DGKI:PTPRD</t>
  </si>
  <si>
    <t>http://www.gsea-msigdb.org/gsea/msigdb/cards/GO_GLUTAMATERGIC_SYNAPSE</t>
  </si>
  <si>
    <t>GO_DENDRITIC_TREE</t>
  </si>
  <si>
    <t>ACTN2:BDNF:DRD2:ASIC2:RPTOR:SLC4A10:BSN:HTT:GPM6A:TENM2:CTTNBP2:DGKI:BRINP1</t>
  </si>
  <si>
    <t>http://www.gsea-msigdb.org/gsea/msigdb/cards/GO_DENDRITIC_TREE</t>
  </si>
  <si>
    <t>GO_CELL_BODY</t>
  </si>
  <si>
    <t>PTPRF:DRD2:DDN:SLC4A8:SRR:ASIC2:RPTOR:SLC4A10:GPM6A:DGKI:ASTN2:BRINP1</t>
  </si>
  <si>
    <t>http://www.gsea-msigdb.org/gsea/msigdb/cards/GO_CELL_BODY</t>
  </si>
  <si>
    <t>GO_PLASMA_MEMBRANE_REGION</t>
  </si>
  <si>
    <t>IGSF21:ACTN2:SORCS3:DRD2:DDN:ERBB3:DCC:WDPCP:LRRTM4:SLC4A10:SCN2A:ADD1:GPM6A:TENM2:SNAP91:CADPS2:DGKI</t>
  </si>
  <si>
    <t>http://www.gsea-msigdb.org/gsea/msigdb/cards/GO_PLASMA_MEMBRANE_REGION</t>
  </si>
  <si>
    <t>GO_INTRINSIC_COMPONENT_OF_PLASMA_MEMBRANE</t>
  </si>
  <si>
    <t>IGSF21:PTPRF:SORCS3:DRD2:KCNH3:SLC4A8:ACVR1B:ERBB3:SEMA6D:ASIC2:DCC:SLC4A10:SCN2A:PCDH7:SLC39A8:GPM6A:TENM2:BTN2A1:FGFR1:PTPRD</t>
  </si>
  <si>
    <t>http://www.gsea-msigdb.org/gsea/msigdb/cards/GO_INTRINSIC_COMPONENT_OF_PLASMA_MEMBRANE</t>
  </si>
  <si>
    <t>GO_PRESYNAPSE</t>
  </si>
  <si>
    <t>IGSF21:BDNF:DRD2:SCN2A:BSN:HTT:GPM6A:SNAP91:CTTNBP2:CADPS2:DGKI</t>
  </si>
  <si>
    <t>http://www.gsea-msigdb.org/gsea/msigdb/cards/GO_PRESYNAPSE</t>
  </si>
  <si>
    <t>GO_NEURON_SPINE</t>
  </si>
  <si>
    <t>ACTN2:DRD2:ASIC2:GPM6A:TENM2:CTTNBP2:DGKI</t>
  </si>
  <si>
    <t>http://www.gsea-msigdb.org/gsea/msigdb/cards/GO_NEURON_SPINE</t>
  </si>
  <si>
    <t>GO_CELL_PROJECTION_PART</t>
  </si>
  <si>
    <t>AGBL4:ACTN2:BDNF:DRD2:DDN:ASIC2:RPTOR:WDPCP:SLC4A10:SCN2A:BSN:HTT:GPM6A:TENM2:CTTNBP2:EXOC4:DGKI:BRINP1</t>
  </si>
  <si>
    <t>http://www.gsea-msigdb.org/gsea/msigdb/cards/GO_CELL_PROJECTION_PART</t>
  </si>
  <si>
    <t>GO_PRESYNAPTIC_MEMBRANE</t>
  </si>
  <si>
    <t>IGSF21:DRD2:SCN2A:GPM6A:SNAP91:CADPS2:DGKI</t>
  </si>
  <si>
    <t>http://www.gsea-msigdb.org/gsea/msigdb/cards/GO_PRESYNAPTIC_MEMBRANE</t>
  </si>
  <si>
    <t>GO_POSTSYNAPTIC_MEMBRANE</t>
  </si>
  <si>
    <t>IGSF21:ACTN2:SORCS3:DRD2:DCC:LRRTM4:TENM2:CADPS2:DGKI</t>
  </si>
  <si>
    <t>http://www.gsea-msigdb.org/gsea/msigdb/cards/GO_POSTSYNAPTIC_MEMBRANE</t>
  </si>
  <si>
    <t>GO_NEURON_TO_NEURON_SYNAPSE</t>
  </si>
  <si>
    <t>ACTN2:SORCS3:DGKZ:DRD2:DCC:BCL11A:BSN:ADD1:DGKI</t>
  </si>
  <si>
    <t>http://www.gsea-msigdb.org/gsea/msigdb/cards/GO_NEURON_TO_NEURON_SYNAPSE</t>
  </si>
  <si>
    <t>GO_AXON</t>
  </si>
  <si>
    <t>BDNF:DRD2:DCC:SCN2A:BSN:CADM2:HTT:GPM6A:TENM2:EXOC4:DGKI</t>
  </si>
  <si>
    <t>http://www.gsea-msigdb.org/gsea/msigdb/cards/GO_AXON</t>
  </si>
  <si>
    <t>GO_EXOCYTIC_VESICLE</t>
  </si>
  <si>
    <t>BDNF:DRD2:BSN:SNAP91:CTTNBP2:DGKI</t>
  </si>
  <si>
    <t>http://www.gsea-msigdb.org/gsea/msigdb/cards/GO_EXOCYTIC_VESICLE</t>
  </si>
  <si>
    <t>GO_SECRETORY_VESICLE</t>
  </si>
  <si>
    <t>ACTN2:BDNF:DRD2:OLFM4:SLC44A2:ACTR1B:BSN:PCDH7:SNAP91:CTTNBP2:LRGUK:DGKI</t>
  </si>
  <si>
    <t>http://www.gsea-msigdb.org/gsea/msigdb/cards/GO_SECRETORY_VESICLE</t>
  </si>
  <si>
    <t>GO_POSTSYNAPTIC_DENSITY_MEMBRANE</t>
  </si>
  <si>
    <t>ACTN2:SORCS3:DCC:DGKI</t>
  </si>
  <si>
    <t>http://www.gsea-msigdb.org/gsea/msigdb/cards/GO_POSTSYNAPTIC_DENSITY_MEMBRANE</t>
  </si>
  <si>
    <t>GO_EXTRINSIC_COMPONENT_OF_PRESYNAPTIC_MEMBRANE</t>
  </si>
  <si>
    <t>SNAP91:DGKI</t>
  </si>
  <si>
    <t>http://www.gsea-msigdb.org/gsea/msigdb/cards/GO_EXTRINSIC_COMPONENT_OF_PRESYNAPTIC_MEMBRANE</t>
  </si>
  <si>
    <t>GO_NUCLEAR_BODY</t>
  </si>
  <si>
    <t>ARNTL:BDNF:DGKZ:IKZF4:ZNF106:RSRC1:ADD1:MAML3:MEF2C:TENM2</t>
  </si>
  <si>
    <t>http://www.gsea-msigdb.org/gsea/msigdb/cards/GO_NUCLEAR_BODY</t>
  </si>
  <si>
    <t>GO_INTRINSIC_COMPONENT_OF_SYNAPTIC_MEMBRANE</t>
  </si>
  <si>
    <t>SORCS3:DRD2:DCC:SCN2A:GPM6A</t>
  </si>
  <si>
    <t>http://www.gsea-msigdb.org/gsea/msigdb/cards/GO_INTRINSIC_COMPONENT_OF_SYNAPTIC_MEMBRANE</t>
  </si>
  <si>
    <t>GO_NUCLEOPLASM_PART</t>
  </si>
  <si>
    <t>ARNTL:BDNF:DGKZ:IKZF4:ZNF106:KANSL1:RSRC1:ADD1:MAML3:MEF2C:TENM2:KDM4C</t>
  </si>
  <si>
    <t>http://www.gsea-msigdb.org/gsea/msigdb/cards/GO_NUCLEOPLASM_PART</t>
  </si>
  <si>
    <t>GO_POSTSYNAPTIC_SPECIALIZATION_MEMBRANE</t>
  </si>
  <si>
    <t>http://www.gsea-msigdb.org/gsea/msigdb/cards/GO_POSTSYNAPTIC_SPECIALIZATION_MEMBRANE</t>
  </si>
  <si>
    <t>GO_CELL_CORTEX</t>
  </si>
  <si>
    <t>ACTN2:WDPCP:BSN:CTTNBP2:EXOC4:ASTN2</t>
  </si>
  <si>
    <t>http://www.gsea-msigdb.org/gsea/msigdb/cards/GO_CELL_CORTEX</t>
  </si>
  <si>
    <t>GO_EXCITATORY_SYNAPSE</t>
  </si>
  <si>
    <t>BSN:CADPS2:DGKI</t>
  </si>
  <si>
    <t>http://www.gsea-msigdb.org/gsea/msigdb/cards/GO_EXCITATORY_SYNAPSE</t>
  </si>
  <si>
    <t>GO_EXTRINSIC_COMPONENT_OF_SYNAPTIC_MEMBRANE</t>
  </si>
  <si>
    <t>http://www.gsea-msigdb.org/gsea/msigdb/cards/GO_EXTRINSIC_COMPONENT_OF_SYNAPTIC_MEMBRANE</t>
  </si>
  <si>
    <t>GO_TRANSPORT_VESICLE</t>
  </si>
  <si>
    <t>http://www.gsea-msigdb.org/gsea/msigdb/cards/GO_TRANSPORT_VESICLE</t>
  </si>
  <si>
    <t>GO_PRESYNAPTIC_ACTIVE_ZONE</t>
  </si>
  <si>
    <t>BSN:GPM6A:DGKI</t>
  </si>
  <si>
    <t>http://www.gsea-msigdb.org/gsea/msigdb/cards/GO_PRESYNAPTIC_ACTIVE_ZONE</t>
  </si>
  <si>
    <t>GO_AXON_PART</t>
  </si>
  <si>
    <t>DRD2:SCN2A:GPM6A:TENM2:EXOC4:DGKI</t>
  </si>
  <si>
    <t>http://www.gsea-msigdb.org/gsea/msigdb/cards/GO_AXON_PART</t>
  </si>
  <si>
    <t>GO_NUCLEAR_SPECK</t>
  </si>
  <si>
    <t>BDNF:DGKZ:ZNF106:RSRC1:MAML3:MEF2C</t>
  </si>
  <si>
    <t>http://www.gsea-msigdb.org/gsea/msigdb/cards/GO_NUCLEAR_SPECK</t>
  </si>
  <si>
    <t>GO_mf</t>
  </si>
  <si>
    <t>GO_IDENTICAL_PROTEIN_BINDING</t>
  </si>
  <si>
    <t>IGSF21:ACTN2:DRD2:ERBB3:NAB2:USP15:OLFM4:SRR:CUL3:USP4:ADD1:HTT:TENM2:HIST1H2BE:PGBD1:MAD1L1:FOXP2:EPHX2:FGFR1</t>
  </si>
  <si>
    <t>http://www.gsea-msigdb.org/gsea/msigdb/cards/GO_IDENTICAL_PROTEIN_BINDING</t>
  </si>
  <si>
    <t>GO_PROTEIN_HETERODIMERIZATION_ACTIVITY</t>
  </si>
  <si>
    <t>ARNTL:DRD2:ERBB3:CUL3:ADD1:MEF2C:TENM2:HIST1H2BD:HIST1H2BE:FOXP2</t>
  </si>
  <si>
    <t>http://www.gsea-msigdb.org/gsea/msigdb/cards/GO_PROTEIN_HETERODIMERIZATION_ACTIVITY</t>
  </si>
  <si>
    <t>GO_PROTEIN_DIMERIZATION_ACTIVITY</t>
  </si>
  <si>
    <t>IGSF21:ACTN2:ARNTL:DRD2:ERBB3:OLFM4:SRR:CUL3:ADD1:MEF2C:TENM2:HIST1H2BD:HIST1H2BE:FOXP2:EPHX2:FGFR1</t>
  </si>
  <si>
    <t>http://www.gsea-msigdb.org/gsea/msigdb/cards/GO_PROTEIN_DIMERIZATION_ACTIVITY</t>
  </si>
  <si>
    <t>GO_PROTEIN_HOMODIMERIZATION_ACTIVITY</t>
  </si>
  <si>
    <t>IGSF21:ACTN2:DRD2:ERBB3:OLFM4:SRR:CUL3:ADD1:TENM2:FOXP2:EPHX2:FGFR1</t>
  </si>
  <si>
    <t>http://www.gsea-msigdb.org/gsea/msigdb/cards/GO_PROTEIN_HOMODIMERIZATION_ACTIVITY</t>
  </si>
  <si>
    <t>GO_TRANSCRIPTION_FACTOR_BINDING</t>
  </si>
  <si>
    <t>FOXO6:ARNTL:IKZF4:NAB2:PPP1R13B:RPTOR:ADD1:MEF2C:FOXP2:KDM4C</t>
  </si>
  <si>
    <t>http://www.gsea-msigdb.org/gsea/msigdb/cards/GO_TRANSCRIPTION_FACTOR_BINDING</t>
  </si>
  <si>
    <t>GO_NETRIN_RECEPTOR_ACTIVITY</t>
  </si>
  <si>
    <t>DCC:UNC5D</t>
  </si>
  <si>
    <t>http://www.gsea-msigdb.org/gsea/msigdb/cards/GO_NETRIN_RECEPTOR_ACTIVITY</t>
  </si>
  <si>
    <t>GO_SODIUM_BICARBONATE_SYMPORTER_ACTIVITY</t>
  </si>
  <si>
    <t>SLC4A8:SLC4A10</t>
  </si>
  <si>
    <t>http://www.gsea-msigdb.org/gsea/msigdb/cards/GO_SODIUM_BICARBONATE_SYMPORTER_ACTIVITY</t>
  </si>
  <si>
    <t>GO_CELL_ADHESION_MOLECULE_BINDING</t>
  </si>
  <si>
    <t>IGSF21:PTPRF:ACTN2:OLFM4:ADD1:THBS4:TENM2:PTPRD</t>
  </si>
  <si>
    <t>http://www.gsea-msigdb.org/gsea/msigdb/cards/GO_CELL_ADHESION_MOLECULE_BINDING</t>
  </si>
  <si>
    <t>GO_SIGNALING_RECEPTOR_BINDING</t>
  </si>
  <si>
    <t>ACTN2:ARNTL:BDNF:DRD2:USP15:SEMA6D:CUL3:USP4:THBS4:BTN2A1:FOXP2:EPHX2:FGFR1:KDM4C:PTPRD</t>
  </si>
  <si>
    <t>http://www.gsea-msigdb.org/gsea/msigdb/cards/GO_SIGNALING_RECEPTOR_BINDING</t>
  </si>
  <si>
    <t>GO_CATION_TRANSMEMBRANE_TRANSPORTER_ACTIVITY</t>
  </si>
  <si>
    <t>KCNH3:SLC4A8:ASIC2:SLC44A2:SLC4A10:SCN2A:ANO10:SLC39A8:GPM6A</t>
  </si>
  <si>
    <t>http://www.gsea-msigdb.org/gsea/msigdb/cards/GO_CATION_TRANSMEMBRANE_TRANSPORTER_ACTIVITY</t>
  </si>
  <si>
    <t>CHRNA5:CHRNA4</t>
  </si>
  <si>
    <t>PDE4B:VTI1A:CADM1:CHRNA5:CLN3:CLN3:SEZ6:AP2B1:IGF2BP1:CHRNA4:EPHB1:XRN1:SDK1:HIP1:PTK2</t>
  </si>
  <si>
    <t>PDE4B:VTI1A:CHRNA5:CLN3:CLN3:SEZ6:AP2B1:IGF2BP1:CHRNA4:HIP1:PTK2</t>
  </si>
  <si>
    <t>PDE4B:CHRNA5:SEZ6:AP2B1:IGF2BP1:CHRNA4:HIP1:PTK2</t>
  </si>
  <si>
    <t>PDE4B:VTI1A:SEZ6:IGF2BP1:CHRNA4:EPHB1:XRN1:PDE1C:PTK2</t>
  </si>
  <si>
    <t>PDE4B:VTI1A:PCDH9:CHRNA5:CLN3:CLN3:SEZ6:IGF2BP1:CHRNA4:EPHB1:XRN1:PDE1C:HIP1:PTK2</t>
  </si>
  <si>
    <t>PDE4B:VTI1A:PCDH9:CHRNA5:CLN3:CLN3:SEZ6:IGF2BP1:CHRNA4:EPHB1:XRN1:PTK2</t>
  </si>
  <si>
    <t>GO_DOPAMINERGIC_SYNAPSE</t>
  </si>
  <si>
    <t>http://www.gsea-msigdb.org/gsea/msigdb/cards/GO_DOPAMINERGIC_SYNAPSE</t>
  </si>
  <si>
    <t>PDE4B:VTI1A:PCDH9:SEZ6:IGF2BP1:CHRNA4:EPHB1:XRN1:SLC22A5:ICK:PTK2</t>
  </si>
  <si>
    <t>PDE4B:SEZ6:IGF2BP1:CHRNA4:EPHB1:XRN1:PTK2</t>
  </si>
  <si>
    <t>GO_CLATHRIN_COATED_PIT</t>
  </si>
  <si>
    <t>AP2B1:REPS1:HIP1</t>
  </si>
  <si>
    <t>http://www.gsea-msigdb.org/gsea/msigdb/cards/GO_CLATHRIN_COATED_PIT</t>
  </si>
  <si>
    <t>PDE4B:SEZ6:IGF2BP1:PTK2</t>
  </si>
  <si>
    <t>GO_CLATHRIN_COAT_OF_ENDOCYTIC_VESICLE</t>
  </si>
  <si>
    <t>AP2B1:HIP1</t>
  </si>
  <si>
    <t>http://www.gsea-msigdb.org/gsea/msigdb/cards/GO_CLATHRIN_COAT_OF_ENDOCYTIC_VESICLE</t>
  </si>
  <si>
    <t>GO_CLATHRIN_BINDING</t>
  </si>
  <si>
    <t>TRPC6:TOM1L2:AP2B1:HIP1</t>
  </si>
  <si>
    <t>http://www.gsea-msigdb.org/gsea/msigdb/cards/GO_CLATHRIN_BINDING</t>
  </si>
  <si>
    <t>CACNB2:SUFU:CACNA1C:NDFIP2:PRKD1:GRIN2A:NDRG4:IRF3:PTPN1:KCNG1:CD47:PCLO:BNIP3L</t>
  </si>
  <si>
    <t>http://www.gsea-msigdb.org/gsea/msigdb/cards/GO_REGULATION_OF_TRANSPORT</t>
  </si>
  <si>
    <t>GO_PROTEIN_LOCALIZATION_TO_SYNAPSE</t>
  </si>
  <si>
    <t>ANKS1B:GRIN2A:MAPK10:PCLO</t>
  </si>
  <si>
    <t>http://www.gsea-msigdb.org/gsea/msigdb/cards/GO_PROTEIN_LOCALIZATION_TO_SYNAPSE</t>
  </si>
  <si>
    <t>SUFU:NDFIP2:FURIN:BCL2L12:PTPN1:ITIH3:ESR1:GRM3:ZNF462</t>
  </si>
  <si>
    <t>http://www.gsea-msigdb.org/gsea/msigdb/cards/GO_NEGATIVE_REGULATION_OF_MOLECULAR_FUNCTION</t>
  </si>
  <si>
    <t>GO_POSITIVE_REGULATION_OF_SIGNALING</t>
  </si>
  <si>
    <t>CACNB2:NDFIP2:PRKD1:SLC8A3:GRIN2A:NDRG4:IRF3:STK4:PTPN1:MAPK10:ESR1</t>
  </si>
  <si>
    <t>http://www.gsea-msigdb.org/gsea/msigdb/cards/GO_POSITIVE_REGULATION_OF_SIGNALING</t>
  </si>
  <si>
    <t>GO_REGULATION_OF_TRANS_SYNAPTIC_SIGNALING</t>
  </si>
  <si>
    <t>CACNB2:SORCS3:SLC8A3:GRIN2A:CNTN4:GRM3</t>
  </si>
  <si>
    <t>http://www.gsea-msigdb.org/gsea/msigdb/cards/GO_REGULATION_OF_TRANS_SYNAPTIC_SIGNALING</t>
  </si>
  <si>
    <t>GO_MEMBRANE_DEPOLARIZATION_DURING_AV_NODE_CELL_ACTION_POTENTIAL</t>
  </si>
  <si>
    <t>CACNB2:CACNA1C</t>
  </si>
  <si>
    <t>http://www.gsea-msigdb.org/gsea/msigdb/cards/GO_MEMBRANE_DEPOLARIZATION_DURING_AV_NODE_CELL_ACTION_POTENTIAL</t>
  </si>
  <si>
    <t>SORCS3:SLC8A3:GRIN2A:NDRG4</t>
  </si>
  <si>
    <t>CACNB2:SORCS3:SLC8A3:GRIN2A:CNTN4:PCLO:GRM3</t>
  </si>
  <si>
    <t>CACNB2:SORCS3:CACNA1C:SLC8A3:GRIN2A:STK4:CNTN4:ESR1:PCLO:GRM3</t>
  </si>
  <si>
    <t>GO_DIVALENT_INORGANIC_CATION_HOMEOSTASIS</t>
  </si>
  <si>
    <t>CACNB2:CACNA1C:SLC8A3:GRIN2A:SGCD:ESR1</t>
  </si>
  <si>
    <t>http://www.gsea-msigdb.org/gsea/msigdb/cards/GO_DIVALENT_INORGANIC_CATION_HOMEOSTASIS</t>
  </si>
  <si>
    <t>GO_REGULATION_OF_VESICLE_MEDIATED_TRANSPORT</t>
  </si>
  <si>
    <t>CACNB2:PRKD1:NDRG4:PTPN1:CD47:PCLO</t>
  </si>
  <si>
    <t>http://www.gsea-msigdb.org/gsea/msigdb/cards/GO_REGULATION_OF_VESICLE_MEDIATED_TRANSPORT</t>
  </si>
  <si>
    <t>SORCS3:CACNA1C:ANKS1B:SLC8A3:GRIN2A:SYNE1:GRM3</t>
  </si>
  <si>
    <t>SORCS3:CACNA1C:ANKS1B:SLC8A3:GRIN2A:SYNE1:PCLO:GRM3</t>
  </si>
  <si>
    <t>CACNB2:SORCS3:CACNA1C:ANKS1B:SLC8A3:GRIN2A:MAPK10:SYNE1:PCLO:GRM3</t>
  </si>
  <si>
    <t>CACNB2:SORCS3:CACNA1C:ANKS1B:SLC8A3:GRIN2A:SYNE1:PCLO:GRM3</t>
  </si>
  <si>
    <t>SORCS3:CACNA1C:ANKS1B:GRIN2A:PCLO:GRM3</t>
  </si>
  <si>
    <t>CACNB2:SORCS3:CACNA1C:ANKS1B:SLC8A3:GRIN2A:GIGYF2:CNTN4:MAPK10:PCLO:GRM3</t>
  </si>
  <si>
    <t>GO_INTRINSIC_COMPONENT_OF_POSTSYNAPTIC_MEMBRANE</t>
  </si>
  <si>
    <t>SORCS3:SLC8A3:GRIN2A:GRM3</t>
  </si>
  <si>
    <t>http://www.gsea-msigdb.org/gsea/msigdb/cards/GO_INTRINSIC_COMPONENT_OF_POSTSYNAPTIC_MEMBRANE</t>
  </si>
  <si>
    <t>GO_PERIKARYON</t>
  </si>
  <si>
    <t>CACNA1C:SLC8A3:GIGYF2:MAPK10</t>
  </si>
  <si>
    <t>http://www.gsea-msigdb.org/gsea/msigdb/cards/GO_PERIKARYON</t>
  </si>
  <si>
    <t>GO_ENDOPLASMIC_RETICULUM</t>
  </si>
  <si>
    <t>NDFIP2:SLC8A3:FURIN:GRIN2A:NDRG4:CERS6:GIGYF2:PTPN1:NR3C2:SGCD:BNIP3L</t>
  </si>
  <si>
    <t>http://www.gsea-msigdb.org/gsea/msigdb/cards/GO_ENDOPLASMIC_RETICULUM</t>
  </si>
  <si>
    <t>GO_SARCOLEMMA</t>
  </si>
  <si>
    <t>CACNB2:CACNA1C:SLC8A3:SGCD</t>
  </si>
  <si>
    <t>http://www.gsea-msigdb.org/gsea/msigdb/cards/GO_SARCOLEMMA</t>
  </si>
  <si>
    <t>GO_L_TYPE_VOLTAGE_GATED_CALCIUM_CHANNEL_COMPLEX</t>
  </si>
  <si>
    <t>http://www.gsea-msigdb.org/gsea/msigdb/cards/GO_L_TYPE_VOLTAGE_GATED_CALCIUM_CHANNEL_COMPLEX</t>
  </si>
  <si>
    <t>SORCS3:CACNA1C:ANKS1B:SLC8A3:GRIN2A:NDRG4:SYNE1:GRM3</t>
  </si>
  <si>
    <t>GO_CATION_CHANNEL_COMPLEX</t>
  </si>
  <si>
    <t>CACNB2:CACNA1C:GRIN2A:KCNG1</t>
  </si>
  <si>
    <t>http://www.gsea-msigdb.org/gsea/msigdb/cards/GO_CATION_CHANNEL_COMPLEX</t>
  </si>
  <si>
    <t>CACNA1C:ANKS1B:SLC8A3:GRIN2A:GIGYF2:CNTN4:MAPK10:GRM3</t>
  </si>
  <si>
    <t>SUFU:CACNA1C:POC1B:ANKS1B:SLC8A3:NDRG4:GIGYF2:GRM3</t>
  </si>
  <si>
    <t>GO_MEMBRANE_PROTEIN_COMPLEX</t>
  </si>
  <si>
    <t>CACNB2:CACNA1C:GRIN2A:KCNG1:SGCD:SYNE1:TSNARE1</t>
  </si>
  <si>
    <t>http://www.gsea-msigdb.org/gsea/msigdb/cards/GO_MEMBRANE_PROTEIN_COMPLEX</t>
  </si>
  <si>
    <t>CACNA1C:ANKS1B:SLC8A3:GIGYF2:MAPK10:GRM3</t>
  </si>
  <si>
    <t>GO_PLASMA_MEMBRANE_PROTEIN_COMPLEX</t>
  </si>
  <si>
    <t>CACNB2:CACNA1C:GRIN2A:KCNG1:SGCD</t>
  </si>
  <si>
    <t>http://www.gsea-msigdb.org/gsea/msigdb/cards/GO_PLASMA_MEMBRANE_PROTEIN_COMPLEX</t>
  </si>
  <si>
    <t>GO_VOLTAGE_GATED_CALCIUM_CHANNEL_ACTIVITY_INVOLVED_IN_CARDIAC_MUSCLE_CELL_ACTION_POTENTIAL</t>
  </si>
  <si>
    <t>http://www.gsea-msigdb.org/gsea/msigdb/cards/GO_VOLTAGE_GATED_CALCIUM_CHANNEL_ACTIVITY_INVOLVED_IN_CARDIAC_MUSCLE_CELL_ACTION_POTENTIAL</t>
  </si>
  <si>
    <t>GO_VOLTAGE_GATED_CATION_CHANNEL_ACTIVITY</t>
  </si>
  <si>
    <t>http://www.gsea-msigdb.org/gsea/msigdb/cards/GO_VOLTAGE_GATED_CATION_CHANNEL_ACTIVITY</t>
  </si>
  <si>
    <t>GO_CALCIUM_ION_TRANSMEMBRANE_TRANSPORTER_ACTIVITY</t>
  </si>
  <si>
    <t>CACNB2:CACNA1C:SLC8A3:GRIN2A</t>
  </si>
  <si>
    <t>http://www.gsea-msigdb.org/gsea/msigdb/cards/GO_CALCIUM_ION_TRANSMEMBRANE_TRANSPORTER_ACTIVITY</t>
  </si>
  <si>
    <t>GO_HIGH_VOLTAGE_GATED_CALCIUM_CHANNEL_ACTIVITY</t>
  </si>
  <si>
    <t>http://www.gsea-msigdb.org/gsea/msigdb/cards/GO_HIGH_VOLTAGE_GATED_CALCIUM_CHANNEL_ACTIVITY</t>
  </si>
  <si>
    <t>GO_VOLTAGE_GATED_ION_CHANNEL_ACTIVITY</t>
  </si>
  <si>
    <t>http://www.gsea-msigdb.org/gsea/msigdb/cards/GO_VOLTAGE_GATED_ION_CHANNEL_ACTIVITY</t>
  </si>
  <si>
    <t>Age of Smoking Initiation</t>
  </si>
  <si>
    <t>Cigarettes per Day</t>
  </si>
  <si>
    <t>Smoking Cessation</t>
  </si>
  <si>
    <t>Ever Smoker</t>
  </si>
  <si>
    <t>Drinks per Week</t>
  </si>
  <si>
    <t>Bipolar Disorder</t>
  </si>
  <si>
    <t>Major Depression</t>
  </si>
  <si>
    <t>Years of Education</t>
  </si>
  <si>
    <t>CADD_raw</t>
  </si>
  <si>
    <t>CADD_rank</t>
  </si>
  <si>
    <t>Phenotype</t>
  </si>
  <si>
    <t>End</t>
  </si>
  <si>
    <t>Associated_traits</t>
  </si>
  <si>
    <t>Age_Smoke_Init, Edu, Ever_Smoker</t>
  </si>
  <si>
    <t>Age_Smoke_Init, Bipolar, Edu, Schizophrenia</t>
  </si>
  <si>
    <t>ADHD, Age_Smoke_Init, Bipolar, Cannabis, Ever_Smoker, Major_Depression, Schizophrenia</t>
  </si>
  <si>
    <t>Age_Smoke_Init, Cig_Day, Drink_Week, Edu, Ever_Smoker, Schizophrenia</t>
  </si>
  <si>
    <t>Age_Smoke_Init, Cannabis, Edu, Ever_Smoker, Major_Depression</t>
  </si>
  <si>
    <t>Age_Smoke_Init, Anorexia, Bipolar, Edu, Ever_Smoker, Schizophrenia</t>
  </si>
  <si>
    <t>Age_Smoke_Init, Cig_Day, Edu, Ever_Smoker</t>
  </si>
  <si>
    <t>Age_Smoke_Init, Edu</t>
  </si>
  <si>
    <t>Age_Smoke_Init, Drink_Week, Edu, Ever_Smoker</t>
  </si>
  <si>
    <t>Age_Smoke_Init, Cannabis, Cig_Day, Drink_Week, Edu</t>
  </si>
  <si>
    <t>ADHD, Age_Smoke_Init, Bipolar, Drink_Week, Height</t>
  </si>
  <si>
    <t>ADHD, Age_Smoke_Init, Ever_Smoker, Major_Depression</t>
  </si>
  <si>
    <t>Age_Smoke_Init, Edu, Ever_Smoker, Major_Depression, Schizophrenia</t>
  </si>
  <si>
    <t>Age_Smoke_Init, Cig_Day, Edu, Major_Depression</t>
  </si>
  <si>
    <t>Age_Smoke_Init, Cig_Day, Edu, Ever_Smoker, Schizophrenia</t>
  </si>
  <si>
    <t>ADHD, Age_Smoke_Init, Ever_Smoker</t>
  </si>
  <si>
    <t>ADHD, Age_Smoke_Init</t>
  </si>
  <si>
    <t>ADHD, Age_Smoke_Init, Anorexia, Drink_Week, Edu, Ever_Smoker, Schizophrenia, Smoke_Ces</t>
  </si>
  <si>
    <t>Age_Smoke_Init, Anorexia, Edu, Ever_Smoker</t>
  </si>
  <si>
    <t>ADHD, Age_Smoke_Init, Cannabis, Cig_Day, Drink_Week, Edu, Ever_Smoker, Smoke_Ces</t>
  </si>
  <si>
    <t>ADHD, Age_Smoke_Init, Cannabis, Drink_Week, Edu, Height, Schizophrenia</t>
  </si>
  <si>
    <t>ADHD, Age_Smoke_Init, Cannabis, Cig_Day, Drink_Week, Edu, Ever_Smoker</t>
  </si>
  <si>
    <t>ADHD, Age_Smoke_Init, Anorexia, Bipolar, Cannabis, Edu, Ever_Smoker, Major_Depression</t>
  </si>
  <si>
    <t>ADHD, Age_Smoke_Init, Bipolar, Ever_Smoker</t>
  </si>
  <si>
    <t>ADHD, Age_Smoke_Init, Bipolar, Cig_Day, Edu, Ever_Smoker, Height, Major_Depression, Schizophrenia, Smoke_Ces</t>
  </si>
  <si>
    <t>ADHD, Age_Smoke_Init, Edu</t>
  </si>
  <si>
    <t>ADHD, Age_Smoke_Init, Bipolar, Ever_Smoker, Schizophrenia</t>
  </si>
  <si>
    <t>Age_Smoke_Init, Cig_Day, Edu</t>
  </si>
  <si>
    <t>ADHD, Age_Smoke_Init, Edu, Ever_Smoker</t>
  </si>
  <si>
    <t>ADHD, Age_Smoke_Init, Bipolar, Cig_Day, Schizophrenia</t>
  </si>
  <si>
    <t>Age_Smoke_Init, Bipolar, Ever_Smoker, Schizophrenia</t>
  </si>
  <si>
    <t>Age_Smoke_Init, Cannabis, Drink_Week, Ever_Smoker, Schizophrenia</t>
  </si>
  <si>
    <t>ADHD, Age_Smoke_Init, Cig_Day, Ever_Smoker</t>
  </si>
  <si>
    <t>Age_Smoke_Init, Bipolar, Edu</t>
  </si>
  <si>
    <t>ADHD, Age_Smoke_Init, Bipolar, Ever_Smoker, Major_Depression, Schizophrenia</t>
  </si>
  <si>
    <t>Cig_Day, Edu</t>
  </si>
  <si>
    <t>ADHD, Cig_Day, Ever_Smoker</t>
  </si>
  <si>
    <t>Cig_Day, Edu, Ever_Smoker</t>
  </si>
  <si>
    <t>ADHD, Cig_Day, Ever_Smoker, Smoke_Ces</t>
  </si>
  <si>
    <t>ADHD, Cig_Day</t>
  </si>
  <si>
    <t>ADHD, Anorexia, Cig_Day, Edu, Major_Depression, Schizophrenia</t>
  </si>
  <si>
    <t>Bipolar, Cannabis, Cig_Day, Drink_Week, Edu, Ever_Smoker, Major_Depression, Schizophrenia, Smoke_Ces</t>
  </si>
  <si>
    <t>Cig_Day, Schizophrenia</t>
  </si>
  <si>
    <t>Cannabis, Cig_Day, Ever_Smoker, Major_Depression</t>
  </si>
  <si>
    <t>ADHD, Bipolar, Cig_Day, Ever_Smoker, Major_Depression, Schizophrenia</t>
  </si>
  <si>
    <t>Bipolar, Cig_Day, Drink_Week, Ever_Smoker, Schizophrenia, Smoke_Ces</t>
  </si>
  <si>
    <t>ADHD, Cig_Day, Edu, Ever_Smoker</t>
  </si>
  <si>
    <t>Cig_Day, Ever_Smoker, Major_Depression, Smoke_Ces</t>
  </si>
  <si>
    <t>ADHD, Bipolar, Cannabis, Cig_Day, Ever_Smoker, Major_Depression, Schizophrenia</t>
  </si>
  <si>
    <t>Bipolar, Cig_Day</t>
  </si>
  <si>
    <t>ADHD, Anorexia, Cig_Day, Ever_Smoker, Major_Depression</t>
  </si>
  <si>
    <t>ADHD, Bipolar, Cig_Day, Edu, Ever_Smoker, Schizophrenia</t>
  </si>
  <si>
    <t>ADHD, Bipolar, Cig_Day, Ever_Smoker</t>
  </si>
  <si>
    <t>Bipolar, Cig_Day, Schizophrenia</t>
  </si>
  <si>
    <t>Bipolar, Cannabis, Cig_Day, Edu, Ever_Smoker, Schizophrenia</t>
  </si>
  <si>
    <t>ADHD, Cig_Day, Major_Depression, Smoke_Ces</t>
  </si>
  <si>
    <t>ADHD, Cig_Day, Schizophrenia</t>
  </si>
  <si>
    <t>Anorexia, Cig_Day, Drink_Week, Ever_Smoker</t>
  </si>
  <si>
    <t>Cannabis, Cig_Day, Edu, Ever_Smoker</t>
  </si>
  <si>
    <t>ADHD, Bipolar, Cig_Day, Ever_Smoker, Schizophrenia</t>
  </si>
  <si>
    <t>Cig_Day, Edu, Height, Schizophrenia</t>
  </si>
  <si>
    <t>Drink_Week, Edu, Ever_Smoker, Smoke_Ces</t>
  </si>
  <si>
    <t>ADHD, Edu, Height, Smoke_Ces</t>
  </si>
  <si>
    <t>ADHD, Edu, Smoke_Ces</t>
  </si>
  <si>
    <t>Drink_Week, Edu, Height, Smoke_Ces</t>
  </si>
  <si>
    <t>Edu, Smoke_Ces</t>
  </si>
  <si>
    <t>ADHD, Edu, Ever_Smoker, Height, Smoke_Ces</t>
  </si>
  <si>
    <t>ADHD, Edu, Ever_Smoker, Major_Depression, Smoke_Ces</t>
  </si>
  <si>
    <t>ADHD, Cannabis, Drink_Week, Ever_Smoker, Major_Depression, Schizophrenia, Smoke_Ces</t>
  </si>
  <si>
    <t>ADHD, Bipolar, Ever_Smoker, Major_Depression, Schizophrenia, Smoke_Ces</t>
  </si>
  <si>
    <t>Edu, Ever_Smoker, Smoke_Ces</t>
  </si>
  <si>
    <t>ADHD, Ever_Smoker, Major_Depression, Smoke_Ces</t>
  </si>
  <si>
    <t>Bipolar, Edu, Ever_Smoker, Major_Depression, Smoke_Ces</t>
  </si>
  <si>
    <t>Bipolar, Ever_Smoker, Schizophrenia, Smoke_Ces</t>
  </si>
  <si>
    <t>ADHD, Ever_Smoker, Height, Smoke_Ces</t>
  </si>
  <si>
    <t>Ever_Smoker, Schizophrenia</t>
  </si>
  <si>
    <t>Ever_Smoker, Height</t>
  </si>
  <si>
    <t>Edu, Ever_Smoker</t>
  </si>
  <si>
    <t>Drink_Week, Ever_Smoker, Height</t>
  </si>
  <si>
    <t>Anorexia, Ever_Smoker</t>
  </si>
  <si>
    <t>ADHD, Ever_Smoker</t>
  </si>
  <si>
    <t>Ever_Smoker, Major_Depression</t>
  </si>
  <si>
    <t>ADHD, Anorexia, Bipolar, Drink_Week, Edu, Ever_Smoker</t>
  </si>
  <si>
    <t>Anorexia, Drink_Week, Ever_Smoker, Major_Depression</t>
  </si>
  <si>
    <t>ADHD, Edu, Ever_Smoker</t>
  </si>
  <si>
    <t>ADHD, Anorexia, Bipolar, Ever_Smoker</t>
  </si>
  <si>
    <t>Bipolar, Edu, Ever_Smoker, Schizophrenia</t>
  </si>
  <si>
    <t>Drink_Week, Edu, Ever_Smoker</t>
  </si>
  <si>
    <t>ADHD, Bipolar, Ever_Smoker, Schizophrenia</t>
  </si>
  <si>
    <t>Bipolar, Drink_Week, Ever_Smoker, Schizophrenia</t>
  </si>
  <si>
    <t>Edu, Ever_Smoker, Height</t>
  </si>
  <si>
    <t>Drink_Week, Ever_Smoker, Schizophrenia</t>
  </si>
  <si>
    <t>ADHD, Ever_Smoker, Height</t>
  </si>
  <si>
    <t>Bipolar, Cannabis, Ever_Smoker, Major_Depression, Schizophrenia</t>
  </si>
  <si>
    <t>Bipolar, Cannabis, Ever_Smoker, Schizophrenia</t>
  </si>
  <si>
    <t>ADHD, Cannabis, Ever_Smoker</t>
  </si>
  <si>
    <t>Bipolar, Edu, Ever_Smoker, Height</t>
  </si>
  <si>
    <t>Bipolar, Ever_Smoker, Schizophrenia</t>
  </si>
  <si>
    <t>Bipolar, Drink_Week, Ever_Smoker</t>
  </si>
  <si>
    <t>Drink_Week, Edu</t>
  </si>
  <si>
    <t>Anorexia, Drink_Week</t>
  </si>
  <si>
    <t>Anorexia, Bipolar, Cannabis, Drink_Week, Edu, Schizophrenia</t>
  </si>
  <si>
    <t>Cannabis, Edu</t>
  </si>
  <si>
    <t>ADHD, Bipolar, Cannabis, Edu, Schizophrenia</t>
  </si>
  <si>
    <t>Cannabis, Edu, Schizophrenia</t>
  </si>
  <si>
    <t>Cannabis, Major_Depression</t>
  </si>
  <si>
    <t>Anorexia, Bipolar, Cannabis, Major_Depression, Schizophrenia</t>
  </si>
  <si>
    <t>Bipolar, Cannabis, Edu, Schizophrenia</t>
  </si>
  <si>
    <t>ADHD, Bipolar, Edu, Schizophrenia</t>
  </si>
  <si>
    <t>ADHD, Edu</t>
  </si>
  <si>
    <t>ADHD, Edu, Height</t>
  </si>
  <si>
    <t>ADHD, Edu, Major_Depression, Schizophrenia</t>
  </si>
  <si>
    <t>ADHD, Edu, Schizophrenia</t>
  </si>
  <si>
    <t>ADHD, Edu, Major_Depression</t>
  </si>
  <si>
    <t>Anorexia, Edu</t>
  </si>
  <si>
    <t>Anorexia, Bipolar, Edu, Schizophrenia</t>
  </si>
  <si>
    <t>Bipolar, Edu</t>
  </si>
  <si>
    <t>Bipolar, Edu, Height, Schizophrenia</t>
  </si>
  <si>
    <t>Bipolar, Edu, Schizophrenia</t>
  </si>
  <si>
    <t>Height, Major_Depression</t>
  </si>
  <si>
    <t>Edu, Schizophrenia</t>
  </si>
  <si>
    <t>Factor1</t>
  </si>
  <si>
    <t>Factor2</t>
  </si>
  <si>
    <t>SS loadings</t>
  </si>
  <si>
    <t>Cumulative Var</t>
  </si>
  <si>
    <t>Proportion Var</t>
  </si>
  <si>
    <t>Uniqueness</t>
  </si>
  <si>
    <t>Factor3</t>
  </si>
  <si>
    <t>Factor4</t>
  </si>
  <si>
    <t>rho1</t>
  </si>
  <si>
    <t>rho2</t>
  </si>
  <si>
    <t>mod1</t>
  </si>
  <si>
    <t>mod2</t>
  </si>
  <si>
    <t>mod3</t>
  </si>
  <si>
    <t>mod4</t>
  </si>
  <si>
    <t>r</t>
  </si>
  <si>
    <t>r&lt;0.01</t>
  </si>
  <si>
    <t>LCV</t>
  </si>
  <si>
    <t>chisq</t>
  </si>
  <si>
    <t>Direction</t>
  </si>
  <si>
    <t>gcp</t>
  </si>
  <si>
    <t>rg</t>
  </si>
  <si>
    <t>2 -&gt; 1</t>
  </si>
  <si>
    <t>1 -&gt; 2</t>
  </si>
  <si>
    <t>pval_gcpzero</t>
  </si>
  <si>
    <t>gcp_se</t>
  </si>
  <si>
    <t>rg_se</t>
  </si>
  <si>
    <t>pval &lt; Bonferroni (0.000641)</t>
  </si>
  <si>
    <t>Model fit</t>
  </si>
  <si>
    <t>df</t>
  </si>
  <si>
    <t>p_chisq</t>
  </si>
  <si>
    <t>AIC</t>
  </si>
  <si>
    <t>CFI</t>
  </si>
  <si>
    <t>SRMR</t>
  </si>
  <si>
    <t>lhs</t>
  </si>
  <si>
    <t>rhs</t>
  </si>
  <si>
    <t>F1</t>
  </si>
  <si>
    <t>=~</t>
  </si>
  <si>
    <t>~~</t>
  </si>
  <si>
    <t>Unstand_Est</t>
  </si>
  <si>
    <t>Unstand_SE</t>
  </si>
  <si>
    <t>STD_Genotype</t>
  </si>
  <si>
    <t>STD_Genotype_SE</t>
  </si>
  <si>
    <t>STD_All</t>
  </si>
  <si>
    <t>F2</t>
  </si>
  <si>
    <t>F3</t>
  </si>
  <si>
    <t>F4</t>
  </si>
  <si>
    <t>Group</t>
  </si>
  <si>
    <t>Exon</t>
  </si>
  <si>
    <t>Intron</t>
  </si>
  <si>
    <t>Nonsynonymous</t>
  </si>
  <si>
    <t>Normal_Splice_Site</t>
  </si>
  <si>
    <t>Synoymous</t>
  </si>
  <si>
    <t>Upstream</t>
  </si>
  <si>
    <t>Utr3</t>
  </si>
  <si>
    <t>Utr5</t>
  </si>
  <si>
    <t>Sum</t>
  </si>
  <si>
    <t>SUBPSY</t>
  </si>
  <si>
    <t>Non_SUB</t>
  </si>
  <si>
    <t>Non_PSY</t>
  </si>
  <si>
    <t>Table S10</t>
  </si>
  <si>
    <t>Functional categories of lead SNPs</t>
  </si>
  <si>
    <t>N1</t>
  </si>
  <si>
    <t>N2</t>
  </si>
  <si>
    <t>Table S11</t>
  </si>
  <si>
    <t>Note. Factor loading &lt; 0.3 are colored gray.</t>
  </si>
  <si>
    <t>Note.</t>
  </si>
  <si>
    <t>chromosome</t>
  </si>
  <si>
    <t>start position</t>
  </si>
  <si>
    <t>end position</t>
  </si>
  <si>
    <t>chunk index number</t>
  </si>
  <si>
    <t>substance use phenotypes associated with a given locus</t>
  </si>
  <si>
    <t>psychiatric phenotypes associated with a given locus</t>
  </si>
  <si>
    <t>control phenotypes associated with a given locus</t>
  </si>
  <si>
    <t>number of phenotypes associated with a given locus</t>
  </si>
  <si>
    <t>number of substance use and psychiatric phenotypes associated with a given locus</t>
  </si>
  <si>
    <t>number of substance use phenotypes associated with a given locus</t>
  </si>
  <si>
    <t>number of psychiatric phenotypes associated with a given locus</t>
  </si>
  <si>
    <t>lead SNPs associated with a given locus</t>
  </si>
  <si>
    <t xml:space="preserve">lead SNP ~ associated phenotypes (effect size direction of the lead SNP on these phenotype), and a name and part of the gene where the lead SNP is located (from SEQMINER). </t>
  </si>
  <si>
    <t>rsid of the lead variant</t>
  </si>
  <si>
    <t>position of the lead variant</t>
  </si>
  <si>
    <t>chromosome of the lead variant</t>
  </si>
  <si>
    <t>reference allele</t>
  </si>
  <si>
    <t>alternate allele</t>
  </si>
  <si>
    <t>CADD raw score</t>
  </si>
  <si>
    <t>CADD rank score</t>
  </si>
  <si>
    <t>Type_loci</t>
  </si>
  <si>
    <t>Both</t>
  </si>
  <si>
    <t>Substance</t>
  </si>
  <si>
    <t>Psychiatric</t>
  </si>
  <si>
    <t>phenotype</t>
  </si>
  <si>
    <t>start position of the novel chunk</t>
  </si>
  <si>
    <t>end position of the novel chunk</t>
  </si>
  <si>
    <t>pvalue</t>
  </si>
  <si>
    <t>adjusted pvalues</t>
  </si>
  <si>
    <t>adjusted pvalue</t>
  </si>
  <si>
    <t>Note. 
SUBPSY: lead SNPs from 152 shared loci across both substance use and psychiactric disorders. 
SUB: lead SNPs from 114 loci shared among substance use phenotypes but not psychiatric disorders. 
PSY: lead SNPs from 75 loci shared among psychiatric disorders but not substance use. 
Non_SUB: 195 GWAS variants associated with single substance use phenotype but not any other loci associated with the rest of phenotypes in current study. 
Non_PSY: 61 GWAS variants associated with single psychiatric disorder but not any other loci associated with the rest of phenotypes in current study.</t>
  </si>
  <si>
    <t>Bidirectional MR</t>
  </si>
  <si>
    <t>Phenotype1</t>
  </si>
  <si>
    <t>Phenotype2</t>
  </si>
  <si>
    <t>AIC for model 1 (phenotype 1 causes phenotype 2)</t>
  </si>
  <si>
    <t>AIC for model 2 (phenotype 2 causes phenotype 1)</t>
  </si>
  <si>
    <t>AIC for model 4 (non-causal)</t>
  </si>
  <si>
    <t>AIC for model 3 (non-causal)</t>
  </si>
  <si>
    <t>same as Gene1 but has more detailed gene information</t>
  </si>
  <si>
    <t>name of gene set</t>
  </si>
  <si>
    <t>number of genes in the gene set</t>
  </si>
  <si>
    <t>number of overlapping genes with those in the gene set</t>
  </si>
  <si>
    <t>ensemble code of the overlapping genes</t>
  </si>
  <si>
    <t>type of shared loci (Both: shared both with substance use and psychiatric disorders, Substance: shared only among substance use, Psychiatric: shared only among psychiatric disorders)</t>
  </si>
  <si>
    <t>number of genes in  a given gene set</t>
  </si>
  <si>
    <t>number of overlapping genes in a given gene set</t>
  </si>
  <si>
    <t>name of overlapping genes</t>
  </si>
  <si>
    <t>name of the second phenotype</t>
  </si>
  <si>
    <t>name of the first phenotype</t>
  </si>
  <si>
    <t xml:space="preserve">spearman correlation of effect sizes for GWAS variants of the phenotype 1 </t>
  </si>
  <si>
    <t>spearman correlation of effect sizes for GWAS variants of the phenotype 2</t>
  </si>
  <si>
    <t>number of GWAS variants of the first phenotype used to calculate rho1</t>
  </si>
  <si>
    <t>number of GWAS variants of the second phenotype used to calculate rho2</t>
  </si>
  <si>
    <t>relative likelihood</t>
  </si>
  <si>
    <t>indicator variable whehter relative likelihood is below 0.01. If it is below 0.01, it is considered evidence for causal relationship</t>
  </si>
  <si>
    <t>genetic causality proportion</t>
  </si>
  <si>
    <t>standard errors of genetic causality proportion</t>
  </si>
  <si>
    <t>pvalues of genetic causality proportion</t>
  </si>
  <si>
    <t>genetic correlation</t>
  </si>
  <si>
    <t>standard errors of genetic correlation</t>
  </si>
  <si>
    <t>indicator variable whehter pvalue is below bonferroni adjusted pvalues</t>
  </si>
  <si>
    <t>Direction of causal relation</t>
  </si>
  <si>
    <t>Four factors</t>
  </si>
  <si>
    <t>Two factors</t>
  </si>
  <si>
    <t>Bidirectional Mendelian Randomization and Latent Causal Variable results</t>
  </si>
  <si>
    <t>Common factor</t>
  </si>
  <si>
    <t>Three factors</t>
  </si>
  <si>
    <t>Two factor</t>
  </si>
  <si>
    <t>Unstandardized_SE</t>
  </si>
  <si>
    <t>Standardized_Est</t>
  </si>
  <si>
    <t>Standardized_SE</t>
  </si>
  <si>
    <t>Unstandardized_Estimate</t>
  </si>
  <si>
    <t>Three factor</t>
  </si>
  <si>
    <t>Four factor</t>
  </si>
  <si>
    <t>model chi-sqaure</t>
  </si>
  <si>
    <t>model degree of freedom</t>
  </si>
  <si>
    <t>model chi-square test pvalue</t>
  </si>
  <si>
    <t>Akaike information criterion</t>
  </si>
  <si>
    <t xml:space="preserve">Comparative Fit Index </t>
  </si>
  <si>
    <t xml:space="preserve">Standardized Root Mean Square Residual </t>
  </si>
  <si>
    <t>unstandardized loading</t>
  </si>
  <si>
    <t>standard error of unstandardized loading</t>
  </si>
  <si>
    <t>standardized loading</t>
  </si>
  <si>
    <t>standard error of standardized loading</t>
  </si>
  <si>
    <t>standardized loading (standardized endogenous latent variable)</t>
  </si>
  <si>
    <t>category of the gene set</t>
  </si>
  <si>
    <t>web link to the gene set information</t>
  </si>
  <si>
    <t>type of shared loci (Both: shared both with substance use and psychiatric disorders, Substance: shared only among substance use phenotypes, Psychiatric: shared only among psychiatric disorders)</t>
  </si>
  <si>
    <t>index number of pleiotropic regions that do not harbor any orignal GWAS variants of a given phenotype</t>
  </si>
  <si>
    <t>phenotypes associated with a given pleiotropic region</t>
  </si>
  <si>
    <t>index number of a given locus</t>
  </si>
  <si>
    <t>start position of the locus</t>
  </si>
  <si>
    <t>end position of the locus</t>
  </si>
  <si>
    <t>Nonsynonymous:LRRN2, Utr3:LRRN2</t>
  </si>
  <si>
    <t>LRRN2/NM_201630:-:Nonsynonymous(CCA/Pro/P-&gt;TCA/Ser/S:Base2075/2142:Codon692/714:Exon2/2):Exon|LRRN2/NM_006338:-:Nonsynonymous(CCA/Pro/P-&gt;TCA/Ser/S:Base2075/2142:Codon692/714:Exon3/3):Exon, LRRN2/NM_201630:-:Nonsynonymous(CTC/Leu/L-&gt;GTC/Val/V:Base1553/2142:Codon518/714:Exon2/2):Exon|LRRN2/NM_006338:-:Nonsynonymous(CTC/Leu/L-&gt;GTC/Val/V:Base1553/2142:Codon518/714:Exon3/3):Exon, LRRN2/NM_201630:-:Utr3:Exon|LRRN2/NM_006338:-:Utr3:Exon</t>
  </si>
  <si>
    <t>Intron:NUCKS1, Intergenic</t>
  </si>
  <si>
    <t>NUCKS1/NM_022731:-:Intron, Intergenic</t>
  </si>
  <si>
    <t>Intron:SDCCAG8, Utr5:SDCCAG8</t>
  </si>
  <si>
    <t>SDCCAG8/NM_006642:+:Intron|SDCCAG8/NM_001350249:+:Intron|SDCCAG8/NM_001350248:+:Intron|SDCCAG8/NM_001350247:+:Intron|SDCCAG8/NM_001350246:+:Intron|SDCCAG8/NM_001350251:+:Intron, SDCCAG8/NM_006642:+:Utr5:Exon|SDCCAG8/NM_001350249:+:Utr5:Exon|SDCCAG8/NM_001350248:+:Utr5:Exon|SDCCAG8/NM_001350247:+:Utr5:Exon|SDCCAG8/NM_001350246:+:Utr5:Exon|SDCCAG8/NM_001350251:+:Utr5:Exon</t>
  </si>
  <si>
    <t>Exon:LOC101926964, Intergenic</t>
  </si>
  <si>
    <t>LOC101926964/NR_110628:-:Exon:Noncoding, Intergenic</t>
  </si>
  <si>
    <t>Exon:LINC01360, Intron:LINC01360, Essential_Splice_Site:LINC01360</t>
  </si>
  <si>
    <t>LINC01360/NR_110677:+:Exon:Noncoding|LINC01360/NR_110676:+:Exon:Noncoding, LINC01360/NR_110677:+:Exon:Noncoding|LINC01360/NR_110676:+:Intron, LINC01360/NR_110677:+:Intron|LINC01360/NR_110676:+:Intron, LINC01360/NR_110677:+:Exon:Noncoding|LINC01360/NR_110676:+:Essential_Splice_Site:Intron</t>
  </si>
  <si>
    <t>Exon:CELF2-AS2, Intron:CELF2|CELF2-AS2</t>
  </si>
  <si>
    <t>CELF2/NM_001326318:+:Intron|CELF2/NM_001326317:+:Intron|CELF2/NM_001326321:+:Intron|CELF2/NM_001326320:+:Intron|CELF2/NM_001326319:+:Intron|CELF2/NM_001326323:+:Intron|CELF2/NM_001326324:+:Intron|CELF2/NM_001326325:+:Intron|CELF2/NM_001326327:+:Intron|CELF2/NM_001326326:+:Intron|CELF2/NM_001326328:+:Intron|CELF2/NM_001326330:+:Intron|CELF2/NM_001326329:+:Intron|CELF2/NM_001326333:+:Intron|CELF2/NM_001326337:+:Intron|CELF2/NM_001326335:+:Intron|CELF2/NM_001326332:+:Intron|CELF2/NM_001326336:+:Intron|CELF2/NM_001326334:+:Intron|CELF2/NM_001326331:+:Intron|CELF2/NM_001025077:+:Intron|CELF2/NM_001326338:+:Intron|CELF2/NM_001326339:+:Intron|CELF2/NM_001326342:+:Intron|CELF2/NM_001326340:+:Intron|CELF2/NM_001326341:+:Intron|CELF2/NM_001326343:+:Intron|CELF2/NM_006561:+:Intron|CELF2/NM_001326344:+:Intron|CELF2/NM_001326345:+:Intron|CELF2-AS2/NR_046108:-:Exon:Noncoding, CELF2/NM_001326318:+:Intron|CELF2/NM_001326317:+:Intron|CELF2/NM_001326321:+:Intron|CELF2/NM_001326320:+:Intron|CELF2/NM_001326319:+:Intron|CELF2/NM_001326323:+:Intron|CELF2/NM_001326324:+:Intron|CELF2/NM_001326325:+:Intron|CELF2/NM_001326327:+:Intron|CELF2/NM_001326326:+:Intron|CELF2/NM_001326328:+:Intron|CELF2/NM_001326330:+:Intron|CELF2/NM_001326329:+:Intron|CELF2/NM_001326333:+:Intron|CELF2/NM_001326337:+:Intron|CELF2/NM_001326335:+:Intron|CELF2/NM_001326332:+:Intron|CELF2/NM_001326336:+:Intron|CELF2/NM_001326334:+:Intron|CELF2/NM_001326331:+:Intron|CELF2/NM_001025077:+:Intron|CELF2/NM_001326338:+:Intron|CELF2/NM_001326339:+:Intron|CELF2/NM_001326342:+:Intron|CELF2/NM_001326340:+:Intron|CELF2/NM_001326341:+:Intron|CELF2/NM_001326343:+:Intron|CELF2/NM_006561:+:Intron|CELF2/NM_001326344:+:Intron|CELF2/NM_001326345:+:Intron|CELF2-AS2/NR_046108:-:Intron</t>
  </si>
  <si>
    <t>DRD2/NM_016574:-:Synonymous(CAT/His/H-&gt;CAC/His/H:Base853/1245:Codon285/415:Exon6/7):Exon|DRD2/NM_000795:-:Synonymous(CAT/His/H-&gt;CAC/His/H:Base940/1332:Codon314/444:Exon7/8):Exon, DRD2/NM_016574:-:Synonymous(CCC/Pro/P-&gt;CCT/Pro/P:Base871/1245:Codon291/415:Exon6/7):Exon|DRD2/NM_000795:-:Synonymous(CCC/Pro/P-&gt;CCT/Pro/P:Base958/1332:Codon320/444:Exon7/8):Exon</t>
  </si>
  <si>
    <t>Intron:CDK2AP1, Normal_Splice_Site:CDK2AP1</t>
  </si>
  <si>
    <t>CDK2AP1/NR_073007:-:Intron|CDK2AP1/NR_073008:-:Intron|CDK2AP1/NM_004642:-:Intron|CDK2AP1/NM_001270433:-:Intron|CDK2AP1/NM_001270434:-:Intron, CDK2AP1/NR_073007:-:Normal_Splice_Site:Intron|CDK2AP1/NR_073008:-:Normal_Splice_Site:Intron|CDK2AP1/NM_004642:-:Normal_Splice_Site:Intron|CDK2AP1/NM_001270433:-:Normal_Splice_Site:Intron|CDK2AP1/NM_001270434:-:Normal_Splice_Site:Intron</t>
  </si>
  <si>
    <t>Utr3:DDN, Nonsynonymous:DDN</t>
  </si>
  <si>
    <t>DDN/NM_015086:-:Utr3:Exon, DDN/NM_015086:-:Nonsynonymous(GAG/Glu/E-&gt;GGG/Gly/G:Base1983/2136:Codon661/712:Exon2/2):Exon</t>
  </si>
  <si>
    <t>Intron:CBX5, Utr5:CBX5</t>
  </si>
  <si>
    <t>CBX5/NM_001127321:-:Intron|CBX5/NM_012117:-:Intron|CBX5/NM_001127322:-:Intron, CBX5/NM_001127321:-:Intron|CBX5/NM_012117:-:Intron|CBX5/NM_001127322:-:Utr5:Exon</t>
  </si>
  <si>
    <t>Intron:ERBB3, Upstream:ERBB3</t>
  </si>
  <si>
    <t>ERBB3/NM_001982:+:Intron|ERBB3/NM_001005915:+:Intron, ERBB3/NM_001982:+:Upstream</t>
  </si>
  <si>
    <t>Upstream:WASF3, Intron:WASF3</t>
  </si>
  <si>
    <t>WASF3/NM_006646:+:Upstream|WASF3/NM_001291965:+:Upstream, WASF3/NM_006646:+:Intron|WASF3/NM_001291965:+:Intron</t>
  </si>
  <si>
    <t>Nonsynonymous:WDR90, Intron:WDR90</t>
  </si>
  <si>
    <t>WDR90/NM_145294:+:Nonsynonymous(CCG/Pro/P-&gt;CTG/Leu/L:Base750/5247:Codon250/1749:Exon8/41):Exon, WDR90/NM_145294:+:Intron</t>
  </si>
  <si>
    <t>Intergenic, Utr5:WDR24, Upstream:WDR24</t>
  </si>
  <si>
    <t>Intergenic, WDR24/NM_032259:-:Utr5:Exon, WDR24/NM_032259:-:Upstream</t>
  </si>
  <si>
    <t>Utr3:ZCCHC14, Intron:ZCCHC14</t>
  </si>
  <si>
    <t>ZCCHC14/NM_015144:-:Utr3:Exon, ZCCHC14/NM_015144:-:Intron</t>
  </si>
  <si>
    <t>Intron:LOC107985033|SLFN14, Nonsynonymous:SLFN14</t>
  </si>
  <si>
    <t>SLFN14/NM_001129820:-:Intron|LOC107985033/NR_138032:+:Intron|LOC107985033/NR_138031:+:Intron, SLFN14/NM_001129820:-:Nonsynonymous(AAA/Lys/K-&gt;GAA/Glu/E:Base1154/2739:Codon385/913:Exon2/4):Exon|LOC107985033/NR_138032:+:Exon:Noncoding|LOC107985033/NR_138031:+:Exon:Noncoding</t>
  </si>
  <si>
    <t>Intron:AP2B1, Utr3:AP2B1</t>
  </si>
  <si>
    <t>AP2B1/NM_001282:+:Intron|AP2B1/NM_001030006:+:Intron, AP2B1/NM_001282:+:Utr3:Exon|AP2B1/NM_001030006:+:Utr3:Exon</t>
  </si>
  <si>
    <t>Utr3:FUT2, Synonymous:FUT2, Nonsynonymous:FUT2</t>
  </si>
  <si>
    <t>FUT2/NM_000511:+:Utr3:Exon|FUT2/NM_001097638:+:Utr3:Exon, FUT2/NM_000511:+:Synonymous(ACA/Thr/T-&gt;ACG/Thr/T:Base994/1032:Codon332/344:Exon2/2):Exon|FUT2/NM_001097638:+:Synonymous(ACA/Thr/T-&gt;ACG/Thr/T:Base994/1032:Codon332/344:Exon2/2):Exon, FUT2/NM_000511:+:Nonsynonymous(GGT/Gly/G-&gt;AGT/Ser/S:Base773/1032:Codon258/344:Exon2/2):Exon|FUT2/NM_001097638:+:Nonsynonymous(GGT/Gly/G-&gt;AGT/Ser/S:Base773/1032:Codon258/344:Exon2/2):Exon|LOC105447645/NR_131188:-:Exon:Noncoding</t>
  </si>
  <si>
    <t>Utr5:BCL2L12|IRF3, Utr5:BCL2L12</t>
  </si>
  <si>
    <t>IRF3/NM_001197128:-:Utr5:Exon|IRF3/NM_001197127:-:Utr5:Exon|IRF3/NM_001197126:-:Utr5:Exon|IRF3/NM_001197125:-:Utr5:Exon|IRF3/NM_001197124:-:Utr5:Exon|IRF3/NM_001197123:-:Utr5:Exon|IRF3/NR_045568:-:Exon:Noncoding|IRF3/NM_001197122:-:Utr5:Exon|IRF3/NM_001571:-:Utr5:Exon|BCL2L12/NR_104205:+:Exon:Noncoding|BCL2L12/NM_001282521:+:Utr5:Exon|BCL2L12/NR_104204:+:Exon:Noncoding|BCL2L12/NR_104203:+:Exon:Noncoding|BCL2L12/NM_001282517:+:Utr5:Exon|BCL2L12/NM_001282520:+:Utr5:Exon|BCL2L12/NR_104202:+:Exon:Noncoding|BCL2L12/NR_104200:+:Exon:Noncoding|BCL2L12/NM_001282516:+:Utr5:Exon|BCL2L12/NM_001282519:+:Utr5:Exon|BCL2L12/NR_104201:+:Exon:Noncoding|BCL2L12/NM_138639:+:Utr5:Exon|BCL2L12/NM_001040668:+:Utr5:Exon, IRF3/NM_001197128:-:Intron|IRF3/NM_001197127:-:Intron|IRF3/NM_001197126:-:Intron|IRF3/NM_001197125:-:Intron|IRF3/NM_001197124:-:Intron|IRF3/NM_001197123:-:Intron|IRF3/NR_045568:-:Exon:Noncoding|IRF3/NM_001197122:-:Intron|IRF3/NM_001571:-:Intron|BCL2L12/NR_104205:+:Exon:Noncoding|BCL2L12/NM_001282521:+:Utr5:Exon|BCL2L12/NR_104204:+:Exon:Noncoding|BCL2L12/NR_104203:+:Exon:Noncoding|BCL2L12/NM_001282517:+:Utr5:Exon|BCL2L12/NM_001282520:+:Utr5:Exon|BCL2L12/NR_104202:+:Exon:Noncoding|BCL2L12/NR_104200:+:Exon:Noncoding|BCL2L12/NM_001282516:+:Utr5:Exon|BCL2L12/NM_001282519:+:Utr5:Exon|BCL2L12/NR_104201:+:Exon:Noncoding|BCL2L12/NM_138639:+:Utr5:Exon|BCL2L12/NM_001040668:+:Utr5:Exon</t>
  </si>
  <si>
    <t>Intron:FTCDNL1, Intergenic</t>
  </si>
  <si>
    <t>FTCDNL1/NM_001350855:-:Intron|FTCDNL1/NM_001350854:-:Intron|FTCDNL1/NM_001350853:-:Intron, Intergenic</t>
  </si>
  <si>
    <t>Nonsynonymous:GCKR, Intron:GCKR</t>
  </si>
  <si>
    <t>GCKR/NM_001486:+:Nonsynonymous(CTG/Leu/L-&gt;CCG/Pro/P:Base1338/1878:Codon446/626:Exon15/19):Normal_Splice_Site:Exon, GCKR/NM_001486:+:Intron</t>
  </si>
  <si>
    <t>Exon:ADORA2A-AS1, Intron:ADORA2A|ADORA2A-AS1|SPECC1L-ADORA2A</t>
  </si>
  <si>
    <t>SPECC1L-ADORA2A/NR_103546:+:Intron|ADORA2A/NM_001278500:+:Intron|ADORA2A/NR_103543:+:Intron|ADORA2A/NR_103544:+:Intron|ADORA2A/NM_000675:+:Intron|ADORA2A/NM_001278499:+:Intron|ADORA2A-AS1/NR_028484:-:Exon:Noncoding, SPECC1L-ADORA2A/NR_103546:+:Intron|ADORA2A/NM_001278500:+:Intron|ADORA2A/NR_103543:+:Intron|ADORA2A/NR_103544:+:Intron|ADORA2A/NM_000675:+:Intron|ADORA2A/NM_001278499:+:Intron|ADORA2A-AS1/NR_028484:-:Intron</t>
  </si>
  <si>
    <t>Intergenic, Utr3:KLHDC8B</t>
  </si>
  <si>
    <t>Intergenic, KLHDC8B/NM_173546:+:Utr3:Exon</t>
  </si>
  <si>
    <t>Intron:CCDC36, Utr5:CCDC36</t>
  </si>
  <si>
    <t>CCDC36/NM_178173:+:Intron|CCDC36/NM_001135197:+:Intron, CCDC36/NM_178173:+:Utr5:Exon</t>
  </si>
  <si>
    <t>Intron:ITIH3, Nonsynonymous:ITIH3</t>
  </si>
  <si>
    <t>ITIH3/NM_002217:+:Intron, ITIH3/NM_002217:+:Nonsynonymous(CAA/Gln/Q-&gt;AAA/Lys/K:Base944/2673:Codon315/891:Exon9/22):Exon</t>
  </si>
  <si>
    <t>MIR3936HG/NR_110997:-:Exon:Noncoding|SLC22A5/NM_003060:+:Utr5:Exon|SLC22A5/NM_001308122:+:Utr5:Exon, MIR3936HG/NR_110997:-:Intron|SLC22A5/NM_003060:+:Utr5:Exon|SLC22A5/NM_001308122:+:Utr5:Exon</t>
  </si>
  <si>
    <t>Nonsynonymous:BTN2A1, Intron:BTN2A1</t>
  </si>
  <si>
    <t>BTN2A1/NM_001197233:+:Nonsynonymous(TGG/Trp/W-&gt;TTG/Leu/L:Base351/1401:Codon117/467:Exon3/7):Exon|BTN2A1/NM_007049:+:Nonsynonymous(TGG/Trp/W-&gt;TTG/Leu/L:Base534/1584:Codon178/528:Exon4/8):Exon|BTN2A1/NM_078476:+:Nonsynonymous(TGG/Trp/W-&gt;TTG/Leu/L:Base534/1005:Codon178/335:Exon4/8):Exon|BTN2A1/NM_001197234:+:Nonsynonymous(TGG/Trp/W-&gt;TTG/Leu/L:Base534/993:Codon178/331:Exon4/8):Exon, BTN2A1/NM_001197233:+:Nonsynonymous(TGG/Trp/W-&gt;TGT/Cys/C:Base352/1401:Codon118/467:Exon3/7):Exon|BTN2A1/NM_007049:+:Nonsynonymous(TGG/Trp/W-&gt;TGT/Cys/C:Base535/1584:Codon179/528:Exon4/8):Exon|BTN2A1/NM_078476:+:Nonsynonymous(TGG/Trp/W-&gt;TGT/Cys/C:Base535/1005:Codon179/335:Exon4/8):Exon|BTN2A1/NM_001197234:+:Nonsynonymous(TGG/Trp/W-&gt;TGT/Cys/C:Base535/993:Codon179/331:Exon4/8):Exon, BTN2A1/NM_001197233:+:Nonsynonymous(GTG/Val/V-&gt;ATG/Met/M:Base437/1401:Codon146/467:Exon3/7):Exon|BTN2A1/NM_007049:+:Nonsynonymous(GTG/Val/V-&gt;ATG/Met/M:Base620/1584:Codon207/528:Exon4/8):Exon|BTN2A1/NM_078476:+:Nonsynonymous(GTG/Val/V-&gt;ATG/Met/M:Base620/1005:Codon207/335:Exon4/8):Exon|BTN2A1/NM_001197234:+:Nonsynonymous(GTG/Val/V-&gt;ATG/Met/M:Base620/993:Codon207/331:Exon4/8):Exon, BTN2A1/NM_001197233:+:Intron|BTN2A1/NM_007049:+:Intron|BTN2A1/NM_078476:+:Intron|BTN2A1/NM_001197234:+:Intron</t>
  </si>
  <si>
    <t>Nonsynonymous:THSD7A, Intron:THSD7A</t>
  </si>
  <si>
    <t>THSD7A/NM_015204:-:Nonsynonymous(CGC/Arg/R-&gt;CAC/His/H:Base2523/4974:Codon841/1658:Exon11/27):Exon, THSD7A/NM_015204:-:Intron</t>
  </si>
  <si>
    <t>TAS2R38/NM_176817:-:Nonsynonymous(GCT/Ala/A-&gt;GTT/Val/V:Base786/1002:Codon262/334:Exon1/1):Exon, TAS2R38/NM_176817:-:Nonsynonymous(GCA/Ala/A-&gt;CCA/Pro/P:Base146/1002:Codon49/334:Exon1/1):Exon</t>
  </si>
  <si>
    <t>Intergenic, Utr5:FOXH1</t>
  </si>
  <si>
    <t>Intergenic, FOXH1/NM_003923:-:Utr5:Exon</t>
  </si>
  <si>
    <t>Normal_Splice_Site:PPP1R16A, Utr5:PPP1R16A</t>
  </si>
  <si>
    <t>PPP1R16A/NM_001329443:+:Normal_Splice_Site:Utr5:Exon|PPP1R16A/NM_032902:+:Normal_Splice_Site:Utr5:Exon|PPP1R16A/NM_001329442:+:Normal_Splice_Site:Utr5:Exon, PPP1R16A/NM_001329443:+:Utr5:Exon|PPP1R16A/NM_032902:+:Utr5:Exon|PPP1R16A/NM_001329442:+:Utr5:Exon</t>
  </si>
  <si>
    <t>Intron:KDM4C, Nonsynonymous:KDM4C, Utr3:KDM4C</t>
  </si>
  <si>
    <t>KDM4C/NM_001304340:+:Intron|KDM4C/NR_148678:+:Intron|KDM4C/NR_148680:+:Intron|KDM4C/NM_015061:+:Intron|KDM4C/NM_001304339:+:Intron|KDM4C/NR_148677:+:Intron|KDM4C/NM_001353997:+:Intron|KDM4C/NM_001354001:+:Intron|KDM4C/NR_148679:+:Intron|KDM4C/NM_001354000:+:Intron|KDM4C/NM_001353999:+:Intron, KDM4C/NM_001304340:+:Nonsynonymous(GTA/Val/V-&gt;ATA/Ile/I:Base2351/2406:Codon784/802:Exon20/20):Exon|KDM4C/NR_148678:+:Exon:Noncoding|KDM4C/NR_148680:+:Exon:Noncoding|KDM4C/NM_015061:+:Nonsynonymous(GTA/Val/V-&gt;ATA/Ile/I:Base3116/3171:Codon1039/1057:Exon22/22):Exon|KDM4C/NM_001304339:+:Utr3:Exon|KDM4C/NR_148677:+:Exon:Noncoding|KDM4C/NM_001353997:+:Nonsynonymous(GTA/Val/V-&gt;ATA/Ile/I:Base3215/3270:Codon1072/1090:Exon23/23):Exon|KDM4C/NM_001354001:+:Nonsynonymous(GTA/Val/V-&gt;ATA/Ile/I:Base1805/1860:Codon602/620:Exon23/23):Exon|KDM4C/NR_148679:+:Exon:Noncoding|KDM4C/NM_001354000:+:Nonsynonymous(GTA/Val/V-&gt;ATA/Ile/I:Base1805/1860:Codon602/620:Exon23/23):Exon|KDM4C/NM_001353999:+:Nonsynonymous(GTA/Val/V-&gt;ATA/Ile/I:Base1904/1959:Codon635/653:Exon24/24):Exon, KDM4C/NM_001304340:+:Utr3:Exon|KDM4C/NR_148678:+:Exon:Noncoding|KDM4C/NR_148680:+:Exon:Noncoding|KDM4C/NM_015061:+:Utr3:Exon|KDM4C/NM_001304339:+:Utr3:Exon|KDM4C/NR_148677:+:Exon:Noncoding|KDM4C/NM_001353997:+:Utr3:Exon|KDM4C/NM_001354001:+:Utr3:Exon|KDM4C/NR_148679:+:Exon:Noncoding|KDM4C/NM_001354000:+:Utr3:Exon|KDM4C/NM_001353999:+:Utr3:Exon</t>
  </si>
  <si>
    <t>operator</t>
  </si>
  <si>
    <t>same as Gene1 but annotated SNPs include those in ld with the lead SNPs (r2 &gt; 0.4, 500kb)</t>
  </si>
  <si>
    <t>same as Gene3 but has more detailed gene information</t>
  </si>
  <si>
    <t>Note.
Uppder diagonal = pvalues
Lower diagonal = genetic correlations calculated by LDSC</t>
  </si>
  <si>
    <t>Theoretical model</t>
  </si>
  <si>
    <t>Note. For model convergence, following procedures were applied: 
1) Only the variables showing factor loadings &gt; 0.30 in EFA were admitted
2) Major_Depression was loaded on Factor 2 rather than Factor 1.
3) Residuals of Ever_Smoker was constrained to be &gt; 0.</t>
  </si>
  <si>
    <t>Note. For model convergence, following procedures were applied: 
1) Only the variables showing factor loadings &gt; 0.30 in EFA were admitted
2) Drink_Week was further dropped for model convergence.
3) Major_Depression was loaded on Factor4 rather than both Factor 1 and 4.
4) Residuals of Age_Smoke_Init, Ever_Smoker, Cannabis, Major_Depression, and Bipolar were constrained to be &gt; 0.</t>
  </si>
  <si>
    <t>Note. For model convergence, following procedures were applied: 
1)  Only the variables showing factor loadings &gt; 0.30 in EFA were admitted
2) Major_Depression was loaded on Factor2 rather than both on Factor 1 and 2.</t>
  </si>
  <si>
    <t>Theoretical 3-factor model</t>
  </si>
  <si>
    <t xml:space="preserve">Note. For model convergence, following procedures were applied: 
1) Drink_Week was dropped.
2) Residuals of Age_Smoke_Init and Major_Depression were constrained to be &gt; 0. </t>
  </si>
  <si>
    <t>Two factor (EFA based)</t>
  </si>
  <si>
    <t>Three factor (EFA based)</t>
  </si>
  <si>
    <t>Four factors (EFA based)</t>
  </si>
  <si>
    <t>chunk</t>
  </si>
  <si>
    <t>chr</t>
  </si>
  <si>
    <t>st</t>
  </si>
  <si>
    <t>sp</t>
  </si>
  <si>
    <t>max_abs_Z_Phenotype1</t>
  </si>
  <si>
    <t>max_abs_Z_Phenotype2</t>
  </si>
  <si>
    <t>logBF_1</t>
  </si>
  <si>
    <t>logBF_2</t>
  </si>
  <si>
    <t>logBF_3</t>
  </si>
  <si>
    <t>logBF_4</t>
  </si>
  <si>
    <t>pi_1</t>
  </si>
  <si>
    <t>pi_2</t>
  </si>
  <si>
    <t>pi_3</t>
  </si>
  <si>
    <t>pi_4</t>
  </si>
  <si>
    <t>PPA_1</t>
  </si>
  <si>
    <t>PPA_2</t>
  </si>
  <si>
    <t>PPA_3</t>
  </si>
  <si>
    <t>PPA_4</t>
  </si>
  <si>
    <t>Table S12</t>
  </si>
  <si>
    <t>phenotype 1</t>
  </si>
  <si>
    <t>phenotype 2</t>
  </si>
  <si>
    <t xml:space="preserve">chunk number </t>
  </si>
  <si>
    <t>stop position</t>
  </si>
  <si>
    <t>the maximum absolute value of the Z-score for phenotype 1 in the region</t>
  </si>
  <si>
    <t>the maximum absolute value of the Z-score for phenotype 2 in the region</t>
  </si>
  <si>
    <t>ln(regional Bayes factor supporting model 1 [association only to phenotype 1] versus the null)</t>
  </si>
  <si>
    <t>ln(regional Bayes factor supporting model 2 [association only to phenotype 2] versus the null)</t>
  </si>
  <si>
    <t>ln(regional Bayes factor supporting model 3 [shared association to both phenotypes] versus the null)</t>
  </si>
  <si>
    <t>ln(regional Bayes factor supporting model 3 [two distinct associations, one to each phenotype] versus the null)</t>
  </si>
  <si>
    <t>prior on model 1</t>
  </si>
  <si>
    <t>prior on model 2</t>
  </si>
  <si>
    <t>prior on model 3</t>
  </si>
  <si>
    <t>prior on model 4</t>
  </si>
  <si>
    <t>posterior probability of model 1</t>
  </si>
  <si>
    <t>posterior probability of model 2</t>
  </si>
  <si>
    <t>posterior probability of model 3</t>
  </si>
  <si>
    <t>posterior probability of model 4</t>
  </si>
  <si>
    <t>nsnps_1_2</t>
  </si>
  <si>
    <t>nsnps_2_1</t>
  </si>
  <si>
    <t>b_ivw_1_2</t>
  </si>
  <si>
    <t>b_ivw_2_1</t>
  </si>
  <si>
    <t>b_egger_1_2</t>
  </si>
  <si>
    <t>b_egger_2_1</t>
  </si>
  <si>
    <t>b_median_1_2</t>
  </si>
  <si>
    <t>b_median_2_1</t>
  </si>
  <si>
    <t>b_mode_1_2</t>
  </si>
  <si>
    <t>b_mode_2_1</t>
  </si>
  <si>
    <t>b.se_ivw_1_2</t>
  </si>
  <si>
    <t>b.se_ivw_2_1</t>
  </si>
  <si>
    <t>b.se_egger_1_2</t>
  </si>
  <si>
    <t>b.se_egger_2_1</t>
  </si>
  <si>
    <t>b.se_median_1_2</t>
  </si>
  <si>
    <t>b.se_median_2_1</t>
  </si>
  <si>
    <t>b.se_mode_1_2</t>
  </si>
  <si>
    <t>b.se_mode_2_1</t>
  </si>
  <si>
    <t>b.pval_ivw_1_2</t>
  </si>
  <si>
    <t>b.pval_ivw_2_1</t>
  </si>
  <si>
    <t>b.pval_egger_1_2</t>
  </si>
  <si>
    <t>b.pval_egger_2_1</t>
  </si>
  <si>
    <t>b.pval_median_1_2</t>
  </si>
  <si>
    <t>b.pval_median_2_1</t>
  </si>
  <si>
    <t>b.pval_mode_1_2</t>
  </si>
  <si>
    <t>b.pval_mode_2_1</t>
  </si>
  <si>
    <t>int_egger_1_2</t>
  </si>
  <si>
    <t>int.se_egger_1_2</t>
  </si>
  <si>
    <t>int.pval_egger_1_2</t>
  </si>
  <si>
    <t>int_egger_2_1</t>
  </si>
  <si>
    <t>int.se_egger_2_1</t>
  </si>
  <si>
    <t>int.pval_egger_2_1</t>
  </si>
  <si>
    <t>Q_egger_1_2</t>
  </si>
  <si>
    <t>Q.df_egger_1_2</t>
  </si>
  <si>
    <t>Q.pval_egger_1_2</t>
  </si>
  <si>
    <t>Q_egger_2_1</t>
  </si>
  <si>
    <t>Q.df_egger_2_1</t>
  </si>
  <si>
    <t>Q.pval_egger_2_1</t>
  </si>
  <si>
    <t>Q_ivw_1_2</t>
  </si>
  <si>
    <t>Q.df_ivw_1_2</t>
  </si>
  <si>
    <t>Q.pval_ivw_1_2</t>
  </si>
  <si>
    <t>Q_ivw_2_1</t>
  </si>
  <si>
    <t>Q.df_ivw_2_1</t>
  </si>
  <si>
    <t>Q.pval_ivw_2_1</t>
  </si>
  <si>
    <t>Isq_1_2</t>
  </si>
  <si>
    <t>Isq_2_1</t>
  </si>
  <si>
    <t>b.pval_ivw_2_1 &lt; Bonferroni</t>
  </si>
  <si>
    <t>b.pval_ivw_1_2 &lt; Bonferroni</t>
  </si>
  <si>
    <t>b.pval_egger_1_2 &lt; Bonferroni</t>
  </si>
  <si>
    <t>b.pval_egger_2_1 &lt; Bonferroni</t>
  </si>
  <si>
    <t>b.pval_median_1_2 &lt; Bonferroni</t>
  </si>
  <si>
    <t>b.pval_median_2_1 &lt; Bonferroni</t>
  </si>
  <si>
    <t>b.pval_mode_1_2 &lt; Bonferroni</t>
  </si>
  <si>
    <t>b.pval_mode_2_1 &lt; Bonferroni</t>
  </si>
  <si>
    <t>Two-sample MR</t>
  </si>
  <si>
    <t>Inverse-variance weighted</t>
  </si>
  <si>
    <t>Testing for horizontal pleiotropy</t>
  </si>
  <si>
    <t>MR-Egger</t>
  </si>
  <si>
    <t>Weighted median</t>
  </si>
  <si>
    <t>Weighted mode</t>
  </si>
  <si>
    <t>SE of beta from inverse variance weight method (Phenotye 2 on Phenotype 1)</t>
  </si>
  <si>
    <t>SE of beta from inverse variance weight method (Phenotye 1 on Phenotype 2)</t>
  </si>
  <si>
    <t>estimated causal effect (beta) from inverse variance weight method (Phenotye 1 on Phenotype 2)</t>
  </si>
  <si>
    <t>estimated causal effect (beta) from inverse variance weight method (Phenotye 2 on Phenotype 1)</t>
  </si>
  <si>
    <t>p-value for beta from inverse variance weight method (Phenotye 1 on Phenotype 2)</t>
  </si>
  <si>
    <t>logical vector indicating whether the p-value is smaller than bonferroni-corrected cutoff (Phenotye 1 on Phenotype 2)</t>
  </si>
  <si>
    <t>logical vector indicating whether the p-value is smaller than bonferroni-corrected cutoff (Phenotye 2 on Phenotype 1)</t>
  </si>
  <si>
    <t>estimated causal effect (beta) from MR-Egger (Phenotye 1 on Phenotype 2)</t>
  </si>
  <si>
    <t>estimated causal effect (beta) from MR-Egger (Phenotye 2 on Phenotype 1)</t>
  </si>
  <si>
    <t>SE of beta from MR-Egger (Phenotye 1 on Phenotype 2)</t>
  </si>
  <si>
    <t>SE of beta from MR-Egger (Phenotye 2 on Phenotype 1)</t>
  </si>
  <si>
    <t>p-value for beta from MR-Egger (Phenotye 1 on Phenotype 2)</t>
  </si>
  <si>
    <t>estimated causal effect (beta) from weighted-median (Phenotye 1 on Phenotype 2)</t>
  </si>
  <si>
    <t>estimated causal effect (beta) from weighted-median (Phenotye 2 on Phenotype 1)</t>
  </si>
  <si>
    <t>SE of beta from weighted-median (Phenotye 1 on Phenotype 2)</t>
  </si>
  <si>
    <t>SE of beta from weighted-median (Phenotye 2 on Phenotype 1)</t>
  </si>
  <si>
    <t>estimated causal effect (beta) from weighted-mode (Phenotye 1 on Phenotype 2)</t>
  </si>
  <si>
    <t>estimated causal effect (beta) from weighted-mode (Phenotye 2 on Phenotype 1)</t>
  </si>
  <si>
    <t>SE of beta from weighted-mode (Phenotye 1 on Phenotype 2)</t>
  </si>
  <si>
    <t>p-value for beta from weighted-median (Phenotye 1 on Phenotype 2)</t>
  </si>
  <si>
    <t>SE of beta from weighted-mode (Phenotye 2 on Phenotype 1)</t>
  </si>
  <si>
    <t>p-value for beta from weighted-mode (Phenotye 1 on Phenotype 2)</t>
  </si>
  <si>
    <t>heterogeneity statistics for IVW (Phenotye 1 on Phenotype 2)</t>
  </si>
  <si>
    <t>heterogeneity statistics for IVW (Phenotye 2 on Phenotype 1)</t>
  </si>
  <si>
    <t>degree of freedom for heterogeneity statistics for IVW (Phenotye 1 on Phenotype 2)</t>
  </si>
  <si>
    <t>degree of freedom for heterogeneity statistics for IVW (Phenotye 2 on Phenotype 1)</t>
  </si>
  <si>
    <t>pvalue for Q statistics in IVW (Phenotye 1 on Phenotype 2)</t>
  </si>
  <si>
    <t>pvalue for Q statistics in IVW (Phenotye 2 on Phenotype 1)</t>
  </si>
  <si>
    <t>MR-Egger intercept (Phenotye 1 on Phenotype 2)</t>
  </si>
  <si>
    <t>MR-Egger intercept (Phenotye 2 on Phenotype 1)</t>
  </si>
  <si>
    <t>SE of MR-Egger intercept (Phenotye 1 on Phenotype 2)</t>
  </si>
  <si>
    <t>SE of MR-Egger intercept (Phenotye 2 on Phenotype 1)</t>
  </si>
  <si>
    <t>p-value for MR-Egger intercept (Phenotye 1 on Phenotype 2)</t>
  </si>
  <si>
    <t>p-value for MR-Egger intercept (Phenotye 2 on Phenotype 1)</t>
  </si>
  <si>
    <t>heterogeneity statistics for MR-Egger (Phenotye 1 on Phenotype 2)</t>
  </si>
  <si>
    <t>degree of freedom for heterogeneity statistics for MR-Egger (Phenotye 1 on Phenotype 2)</t>
  </si>
  <si>
    <t>pvalue for Q statistics in MR-Egger (Phenotye 1 on Phenotype 2)</t>
  </si>
  <si>
    <t>heterogeneity statistics for MR-Egger (Phenotye 2 on Phenotype 1)</t>
  </si>
  <si>
    <t>degree of freedom for heterogeneity statistics for MR-Egger (Phenotye 2 on Phenotype 1)</t>
  </si>
  <si>
    <t>pvalue for Q statistics in MR-Egger (Phenotye 2 on Phenotype 1)</t>
  </si>
  <si>
    <t>I2 statistic in MR-Egger (Phenotye 1 on Phenotype 2)</t>
  </si>
  <si>
    <t>I2 statistic in MR-Egger (Phenotye 2 on Phenotype 1)</t>
  </si>
  <si>
    <t>Total_counts_1_2</t>
  </si>
  <si>
    <t>Total_counts_2_1</t>
  </si>
  <si>
    <t>Summary</t>
  </si>
  <si>
    <t>F_1_2</t>
  </si>
  <si>
    <t>F_2_1</t>
  </si>
  <si>
    <t xml:space="preserve">Instrument strength </t>
  </si>
  <si>
    <t>Number of SNPs dropped (Steiger filtering)</t>
  </si>
  <si>
    <t>nsnps_1_2_filtered</t>
  </si>
  <si>
    <t>nsnps_2_1_flltered</t>
  </si>
  <si>
    <t>number of SNPs dropped after Steiger filtering (Phenotype 1)</t>
  </si>
  <si>
    <t>number of SNPs dropped after Steiger filtering (Phenotype 2)</t>
  </si>
  <si>
    <t>number of SNPs for Phenotype 1 used in two-sample MR analyses (after applying Steiger filtering)</t>
  </si>
  <si>
    <t>number of SNPs for Phenotype 2 used in two-sample MR analyses (after applying Steiger filtering)</t>
  </si>
  <si>
    <t>mean F-statistics for Phenotype 1</t>
  </si>
  <si>
    <t>mean F-statistics for Phenotype 2</t>
  </si>
  <si>
    <t>logical vector indicating whether the p-value is smaller than Bonferroni-corrected cutoff (Phenotye 1 on Phenotype 2)</t>
  </si>
  <si>
    <t>number of significant test results out of 4 tests performed after Bonferroni correction (Phenotype 1 on Phenotype 2)</t>
  </si>
  <si>
    <t>number of significant test results out of 4 tests performed after Bonferroni correction (Phenotype 2 on Phenotype 1)</t>
  </si>
  <si>
    <t>Table S13</t>
  </si>
  <si>
    <t>Two-sample Mendelian Randomization results</t>
  </si>
  <si>
    <t>FUMA:gene-set enrichment</t>
  </si>
  <si>
    <t>same as Gene1 but annotated SNPs in ld with the lead SNPs (r2 &gt; 0.4)</t>
  </si>
  <si>
    <t>gene annotations for lead SNPs</t>
  </si>
  <si>
    <t>gene annotations for lead SNPs (more detaild annotation information)</t>
  </si>
  <si>
    <t>same as Gene2 but annotated SNPs in ld with the lead SNPs (r2 &gt; 0.4)</t>
  </si>
  <si>
    <t>annotation results for the lead SNP (from SEQMINER)</t>
  </si>
  <si>
    <t>same as Gene1 but more detailed annotation</t>
  </si>
  <si>
    <t>same as Gene1 but annotation includes SNPs in ld with the lead SNPs (r2 &gt; 0.4)</t>
  </si>
  <si>
    <t>same as Gene2 but annotation includes SNPs in ld with the lead SNPs (r2 &gt; 0.4)</t>
  </si>
  <si>
    <t>152 shared loci between substance usd and psychiatric disorders, organized by type of associated substance</t>
  </si>
  <si>
    <t>Exploratory Factor Analysis results</t>
  </si>
  <si>
    <t>Confirmatory Factor Analysis results</t>
  </si>
  <si>
    <t>List of shared lead SNPs for all possible pairs of 13 phenotypes</t>
  </si>
  <si>
    <t>Bayes factor and posterior probability of shared loci for all possible pairs of 13 phenotypes</t>
  </si>
  <si>
    <t xml:space="preserve">List of shared loci for all possible pairs of 13 phenotypes </t>
  </si>
  <si>
    <t>List of shared loci not reported in the original GWAS</t>
  </si>
  <si>
    <t>se</t>
  </si>
  <si>
    <t>z</t>
  </si>
  <si>
    <t>gcov_int</t>
  </si>
  <si>
    <t>gcov_int_se</t>
  </si>
  <si>
    <t xml:space="preserve">gwas-pw-c </t>
  </si>
  <si>
    <t>Phenotype 1</t>
  </si>
  <si>
    <t>Phenotype 2</t>
  </si>
  <si>
    <t>Z scores</t>
  </si>
  <si>
    <t>p-values for rg</t>
  </si>
  <si>
    <t>cross-trait LDSC intercept</t>
  </si>
  <si>
    <t>standard error of cross-trait LDSC intercept</t>
  </si>
  <si>
    <t>standard error of genetic correlation</t>
  </si>
  <si>
    <t>sample overlap correction factor used in gwas-pw</t>
  </si>
  <si>
    <t>Table S14</t>
  </si>
  <si>
    <t>Cross-LDSC intercept and sample overlap correction factor for gwas-pw</t>
  </si>
  <si>
    <t xml:space="preserve">lead SNP ~ associated phenotypes (effect size direction of the lead SNP on these phenotype) ~ name and part of the gene where the lead SNP is located (from SEQMINER). </t>
  </si>
  <si>
    <t>Table S1. Cross-LDSC intercept and sample overlap correction factor for gwas-pw</t>
  </si>
  <si>
    <t>Table S2. Exploratory Factor Analysis results</t>
  </si>
  <si>
    <t>Table S3. Confirmatory Factor Analysis results</t>
  </si>
  <si>
    <t xml:space="preserve">Table S4. List of shared loci for all possible pairs of 13 phenotypes </t>
  </si>
  <si>
    <t>Table S5. List of shared lead SNPs for all possible pairs of 13 phenotypes</t>
  </si>
  <si>
    <t>Table S6. Bayes factor and posterior probability of shared loci for all possible pairs of 13 phenotypes</t>
  </si>
  <si>
    <t>Table S7. 152 shared loci between substance usd and psychiatric disorders, organized by type of associated substance</t>
  </si>
  <si>
    <t>Table S8. List of shared loci not reported in the original GWAS</t>
  </si>
  <si>
    <t>Table S9. Differentially Expressed Gene tissue enrichment results from FUMA (gtex_v8_ts_DEG)</t>
  </si>
  <si>
    <t>Table S10. Gene set enrichment results from FUMA</t>
  </si>
  <si>
    <t>Table S11. Functional categories of lead SNPs</t>
  </si>
  <si>
    <t>Table S12. Bidirectional Mendelian Randomization and Latent Causal Variable analyses results</t>
  </si>
  <si>
    <t>Table S13. Two-sample Mendelian Randomization results</t>
  </si>
  <si>
    <t xml:space="preserve">Table S14. Bivariate ldsc genetic correlation </t>
  </si>
  <si>
    <t>type of expression being tested (DEG.up = up-regulation, DEG.down = down-regulation)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</si>
</sst>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rgb="FF000000"/>
      <name val="Helvetica Neue"/>
      <family val="2"/>
    </font>
    <font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07">
    <xf numFmtId="0" fontId="0" fillId="0" borderId="0" xfId="0"/>
    <xf numFmtId="11" fontId="0" fillId="0" borderId="0" xfId="0" applyNumberFormat="1"/>
    <xf numFmtId="0" fontId="0" fillId="0" borderId="0" xfId="0" applyFont="1"/>
    <xf numFmtId="3" fontId="0" fillId="0" borderId="0" xfId="0" applyNumberFormat="1"/>
    <xf numFmtId="0" fontId="0" fillId="0" borderId="0" xfId="0" applyBorder="1"/>
    <xf numFmtId="3" fontId="2" fillId="0" borderId="0" xfId="0" applyNumberFormat="1" applyFont="1" applyBorder="1" applyAlignment="1">
      <alignment horizontal="right" vertical="center" wrapText="1"/>
    </xf>
    <xf numFmtId="2" fontId="0" fillId="0" borderId="0" xfId="0" applyNumberFormat="1"/>
    <xf numFmtId="0" fontId="0" fillId="0" borderId="0" xfId="0" applyFill="1"/>
    <xf numFmtId="1" fontId="0" fillId="0" borderId="0" xfId="0" applyNumberFormat="1"/>
    <xf numFmtId="0" fontId="5" fillId="0" borderId="0" xfId="0" applyFont="1" applyFill="1"/>
    <xf numFmtId="164" fontId="0" fillId="0" borderId="0" xfId="0" applyNumberFormat="1" applyBorder="1"/>
    <xf numFmtId="0" fontId="0" fillId="0" borderId="0" xfId="0" applyAlignment="1"/>
    <xf numFmtId="0" fontId="0" fillId="0" borderId="0" xfId="0" applyAlignment="1">
      <alignment horizontal="fill"/>
    </xf>
    <xf numFmtId="0" fontId="0" fillId="0" borderId="0" xfId="0" applyFill="1" applyBorder="1"/>
    <xf numFmtId="0" fontId="0" fillId="0" borderId="0" xfId="0" applyFill="1" applyAlignment="1">
      <alignment horizontal="fill"/>
    </xf>
    <xf numFmtId="0" fontId="3" fillId="0" borderId="0" xfId="0" applyFont="1" applyBorder="1"/>
    <xf numFmtId="0" fontId="4" fillId="0" borderId="0" xfId="0" applyFont="1" applyBorder="1"/>
    <xf numFmtId="0" fontId="0" fillId="0" borderId="1" xfId="0" applyBorder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164" fontId="0" fillId="0" borderId="1" xfId="0" applyNumberFormat="1" applyBorder="1"/>
    <xf numFmtId="0" fontId="0" fillId="0" borderId="9" xfId="0" applyBorder="1"/>
    <xf numFmtId="0" fontId="0" fillId="0" borderId="0" xfId="0" applyBorder="1" applyAlignment="1"/>
    <xf numFmtId="11" fontId="0" fillId="0" borderId="1" xfId="0" applyNumberFormat="1" applyBorder="1"/>
    <xf numFmtId="1" fontId="0" fillId="0" borderId="0" xfId="0" applyNumberFormat="1" applyBorder="1"/>
    <xf numFmtId="0" fontId="1" fillId="0" borderId="0" xfId="0" applyFont="1"/>
    <xf numFmtId="0" fontId="1" fillId="0" borderId="0" xfId="0" applyFont="1" applyAlignment="1">
      <alignment horizontal="fill"/>
    </xf>
    <xf numFmtId="0" fontId="1" fillId="0" borderId="0" xfId="0" applyFont="1" applyBorder="1"/>
    <xf numFmtId="0" fontId="1" fillId="0" borderId="1" xfId="0" applyFont="1" applyBorder="1"/>
    <xf numFmtId="0" fontId="0" fillId="0" borderId="1" xfId="0" applyBorder="1" applyAlignment="1">
      <alignment horizontal="fill"/>
    </xf>
    <xf numFmtId="0" fontId="1" fillId="0" borderId="9" xfId="0" applyFont="1" applyBorder="1"/>
    <xf numFmtId="0" fontId="0" fillId="0" borderId="0" xfId="0" applyBorder="1" applyAlignment="1">
      <alignment horizontal="fill"/>
    </xf>
    <xf numFmtId="0" fontId="1" fillId="0" borderId="0" xfId="0" applyFont="1" applyAlignment="1"/>
    <xf numFmtId="0" fontId="1" fillId="0" borderId="9" xfId="0" applyFont="1" applyBorder="1" applyAlignment="1"/>
    <xf numFmtId="0" fontId="1" fillId="0" borderId="5" xfId="0" applyFont="1" applyBorder="1"/>
    <xf numFmtId="11" fontId="0" fillId="0" borderId="0" xfId="0" applyNumberFormat="1" applyBorder="1"/>
    <xf numFmtId="164" fontId="0" fillId="0" borderId="9" xfId="0" applyNumberFormat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Fill="1" applyBorder="1" applyAlignment="1">
      <alignment horizontal="fill"/>
    </xf>
    <xf numFmtId="0" fontId="1" fillId="0" borderId="9" xfId="0" applyFont="1" applyBorder="1" applyAlignment="1">
      <alignment horizontal="fill"/>
    </xf>
    <xf numFmtId="11" fontId="1" fillId="0" borderId="9" xfId="0" applyNumberFormat="1" applyFont="1" applyBorder="1"/>
    <xf numFmtId="0" fontId="1" fillId="0" borderId="1" xfId="0" applyFont="1" applyFill="1" applyBorder="1"/>
    <xf numFmtId="0" fontId="1" fillId="0" borderId="9" xfId="0" applyFont="1" applyFill="1" applyBorder="1"/>
    <xf numFmtId="0" fontId="3" fillId="0" borderId="1" xfId="0" applyFont="1" applyBorder="1"/>
    <xf numFmtId="164" fontId="4" fillId="0" borderId="1" xfId="0" applyNumberFormat="1" applyFont="1" applyBorder="1"/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0" fontId="0" fillId="0" borderId="5" xfId="0" applyBorder="1"/>
    <xf numFmtId="164" fontId="0" fillId="0" borderId="0" xfId="0" applyNumberFormat="1"/>
    <xf numFmtId="1" fontId="0" fillId="0" borderId="1" xfId="0" applyNumberFormat="1" applyBorder="1"/>
    <xf numFmtId="164" fontId="6" fillId="0" borderId="0" xfId="0" applyNumberFormat="1" applyFont="1" applyBorder="1"/>
    <xf numFmtId="164" fontId="6" fillId="0" borderId="1" xfId="0" applyNumberFormat="1" applyFont="1" applyBorder="1"/>
    <xf numFmtId="0" fontId="8" fillId="0" borderId="0" xfId="0" applyFont="1"/>
    <xf numFmtId="0" fontId="0" fillId="0" borderId="0" xfId="0" applyFont="1" applyFill="1"/>
    <xf numFmtId="0" fontId="9" fillId="0" borderId="9" xfId="0" applyFont="1" applyFill="1" applyBorder="1"/>
    <xf numFmtId="0" fontId="9" fillId="0" borderId="9" xfId="0" applyFont="1" applyFill="1" applyBorder="1" applyAlignment="1">
      <alignment horizontal="fill"/>
    </xf>
    <xf numFmtId="0" fontId="10" fillId="0" borderId="0" xfId="0" applyFont="1" applyFill="1"/>
    <xf numFmtId="0" fontId="11" fillId="0" borderId="0" xfId="1" applyAlignment="1">
      <alignment horizontal="fill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164" fontId="0" fillId="0" borderId="0" xfId="0" applyNumberFormat="1" applyBorder="1" applyAlignment="1">
      <alignment wrapText="1"/>
    </xf>
    <xf numFmtId="1" fontId="0" fillId="0" borderId="0" xfId="0" applyNumberFormat="1" applyFont="1" applyFill="1"/>
    <xf numFmtId="0" fontId="1" fillId="0" borderId="8" xfId="0" applyFont="1" applyFill="1" applyBorder="1"/>
    <xf numFmtId="0" fontId="12" fillId="0" borderId="9" xfId="0" applyFont="1" applyFill="1" applyBorder="1"/>
    <xf numFmtId="0" fontId="1" fillId="0" borderId="10" xfId="0" applyFont="1" applyFill="1" applyBorder="1"/>
    <xf numFmtId="2" fontId="10" fillId="0" borderId="0" xfId="0" applyNumberFormat="1" applyFont="1" applyFill="1"/>
    <xf numFmtId="2" fontId="0" fillId="0" borderId="0" xfId="0" applyNumberFormat="1" applyFont="1"/>
    <xf numFmtId="11" fontId="0" fillId="0" borderId="0" xfId="0" applyNumberFormat="1" applyFill="1"/>
    <xf numFmtId="2" fontId="0" fillId="0" borderId="0" xfId="0" applyNumberFormat="1" applyFill="1"/>
    <xf numFmtId="1" fontId="0" fillId="0" borderId="0" xfId="0" applyNumberFormat="1" applyFill="1"/>
    <xf numFmtId="0" fontId="0" fillId="0" borderId="0" xfId="0" applyFont="1" applyFill="1" applyBorder="1"/>
    <xf numFmtId="0" fontId="0" fillId="0" borderId="0" xfId="0" applyNumberFormat="1" applyAlignment="1">
      <alignment horizontal="fill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gsea-msigdb.org/gsea/msigdb/cards/GO_NEUROGENESIS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1318-DE11-4FB5-A70C-01C695BB501E}">
  <dimension ref="A1:K21"/>
  <sheetViews>
    <sheetView workbookViewId="0">
      <selection activeCell="B16" sqref="B16"/>
    </sheetView>
  </sheetViews>
  <sheetFormatPr defaultRowHeight="14.5"/>
  <sheetData>
    <row r="1" spans="1:11">
      <c r="A1" t="s">
        <v>186</v>
      </c>
      <c r="B1" t="s">
        <v>3979</v>
      </c>
    </row>
    <row r="2" spans="1:11">
      <c r="A2" t="s">
        <v>187</v>
      </c>
      <c r="B2" t="s">
        <v>3959</v>
      </c>
    </row>
    <row r="3" spans="1:11">
      <c r="A3" t="s">
        <v>188</v>
      </c>
      <c r="B3" t="s">
        <v>3960</v>
      </c>
    </row>
    <row r="4" spans="1:11">
      <c r="A4" t="s">
        <v>189</v>
      </c>
      <c r="B4" t="s">
        <v>3963</v>
      </c>
    </row>
    <row r="5" spans="1:11">
      <c r="A5" t="s">
        <v>190</v>
      </c>
      <c r="B5" t="s">
        <v>3961</v>
      </c>
    </row>
    <row r="6" spans="1:11">
      <c r="A6" t="s">
        <v>191</v>
      </c>
      <c r="B6" t="s">
        <v>3962</v>
      </c>
    </row>
    <row r="7" spans="1:11">
      <c r="A7" t="s">
        <v>192</v>
      </c>
      <c r="B7" t="s">
        <v>3958</v>
      </c>
    </row>
    <row r="8" spans="1:11">
      <c r="A8" t="s">
        <v>193</v>
      </c>
      <c r="B8" t="s">
        <v>3964</v>
      </c>
    </row>
    <row r="9" spans="1:11">
      <c r="A9" t="s">
        <v>194</v>
      </c>
      <c r="B9" t="s">
        <v>196</v>
      </c>
    </row>
    <row r="10" spans="1:11">
      <c r="A10" t="s">
        <v>3616</v>
      </c>
      <c r="B10" t="s">
        <v>3949</v>
      </c>
    </row>
    <row r="11" spans="1:11">
      <c r="A11" t="s">
        <v>3620</v>
      </c>
      <c r="B11" t="s">
        <v>3617</v>
      </c>
    </row>
    <row r="12" spans="1:11">
      <c r="A12" t="s">
        <v>3808</v>
      </c>
      <c r="B12" t="s">
        <v>3687</v>
      </c>
    </row>
    <row r="13" spans="1:11">
      <c r="A13" t="s">
        <v>3947</v>
      </c>
      <c r="B13" t="s">
        <v>3948</v>
      </c>
    </row>
    <row r="14" spans="1:11">
      <c r="A14" t="s">
        <v>3978</v>
      </c>
      <c r="B14" t="s">
        <v>195</v>
      </c>
      <c r="I14" s="4"/>
    </row>
    <row r="15" spans="1:11" ht="15.5">
      <c r="I15" s="5"/>
    </row>
    <row r="16" spans="1:11" ht="15.5">
      <c r="I16" s="5"/>
      <c r="K16" s="3"/>
    </row>
    <row r="17" spans="9:9" ht="15.5">
      <c r="I17" s="5"/>
    </row>
    <row r="18" spans="9:9" ht="15.5">
      <c r="I18" s="5"/>
    </row>
    <row r="19" spans="9:9" ht="15.5">
      <c r="I19" s="5"/>
    </row>
    <row r="20" spans="9:9">
      <c r="I20" s="4"/>
    </row>
    <row r="21" spans="9:9">
      <c r="I21" s="4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26"/>
  <sheetViews>
    <sheetView workbookViewId="0">
      <selection activeCell="K4" sqref="K4"/>
    </sheetView>
  </sheetViews>
  <sheetFormatPr defaultRowHeight="14.5"/>
  <cols>
    <col min="1" max="1" width="9.36328125" customWidth="1"/>
    <col min="2" max="2" width="35.81640625" bestFit="1" customWidth="1"/>
  </cols>
  <sheetData>
    <row r="1" spans="1:50">
      <c r="A1" s="92" t="s">
        <v>3989</v>
      </c>
      <c r="B1" s="92"/>
      <c r="C1" s="92"/>
      <c r="D1" s="92"/>
      <c r="E1" s="92"/>
      <c r="F1" s="92"/>
      <c r="G1" s="92"/>
      <c r="H1" s="92"/>
    </row>
    <row r="2" spans="1:50">
      <c r="A2" s="30" t="s">
        <v>64</v>
      </c>
      <c r="B2" s="30" t="s">
        <v>0</v>
      </c>
      <c r="C2" s="30" t="s">
        <v>65</v>
      </c>
      <c r="D2" s="30" t="s">
        <v>66</v>
      </c>
      <c r="E2" s="30" t="s">
        <v>67</v>
      </c>
      <c r="F2" s="30" t="s">
        <v>68</v>
      </c>
      <c r="G2" s="30" t="s">
        <v>1</v>
      </c>
      <c r="H2" s="30" t="s">
        <v>3643</v>
      </c>
      <c r="J2" s="4" t="s">
        <v>3622</v>
      </c>
      <c r="K2" s="4"/>
    </row>
    <row r="3" spans="1:50">
      <c r="A3" t="s">
        <v>69</v>
      </c>
      <c r="B3" t="s">
        <v>70</v>
      </c>
      <c r="C3">
        <v>2107</v>
      </c>
      <c r="D3" s="8">
        <v>4</v>
      </c>
      <c r="E3" s="1">
        <v>0.96757448449458805</v>
      </c>
      <c r="F3">
        <v>1</v>
      </c>
      <c r="G3" t="s">
        <v>201</v>
      </c>
      <c r="H3" t="s">
        <v>3644</v>
      </c>
      <c r="J3" t="s">
        <v>64</v>
      </c>
      <c r="K3" s="4" t="s">
        <v>3995</v>
      </c>
    </row>
    <row r="4" spans="1:50">
      <c r="A4" t="s">
        <v>69</v>
      </c>
      <c r="B4" t="s">
        <v>71</v>
      </c>
      <c r="C4">
        <v>1764</v>
      </c>
      <c r="D4" s="8">
        <v>3</v>
      </c>
      <c r="E4" s="1">
        <v>0.97072135881147803</v>
      </c>
      <c r="F4">
        <v>1</v>
      </c>
      <c r="G4" t="s">
        <v>72</v>
      </c>
      <c r="H4" t="s">
        <v>3644</v>
      </c>
      <c r="J4" t="s">
        <v>0</v>
      </c>
      <c r="K4" s="4" t="s">
        <v>3662</v>
      </c>
    </row>
    <row r="5" spans="1:50">
      <c r="A5" t="s">
        <v>69</v>
      </c>
      <c r="B5" t="s">
        <v>73</v>
      </c>
      <c r="C5">
        <v>1540</v>
      </c>
      <c r="D5" s="8">
        <v>7</v>
      </c>
      <c r="E5" s="1">
        <v>0.39204021984614901</v>
      </c>
      <c r="F5">
        <v>1</v>
      </c>
      <c r="G5" t="s">
        <v>74</v>
      </c>
      <c r="H5" t="s">
        <v>3644</v>
      </c>
      <c r="J5" t="s">
        <v>65</v>
      </c>
      <c r="K5" s="4" t="s">
        <v>3663</v>
      </c>
    </row>
    <row r="6" spans="1:50">
      <c r="A6" t="s">
        <v>69</v>
      </c>
      <c r="B6" t="s">
        <v>75</v>
      </c>
      <c r="C6">
        <v>2756</v>
      </c>
      <c r="D6" s="8">
        <v>14</v>
      </c>
      <c r="E6" s="1">
        <v>0.18352935407958901</v>
      </c>
      <c r="F6">
        <v>1</v>
      </c>
      <c r="G6" t="s">
        <v>202</v>
      </c>
      <c r="H6" t="s">
        <v>3644</v>
      </c>
      <c r="J6" t="s">
        <v>66</v>
      </c>
      <c r="K6" s="13" t="s">
        <v>3664</v>
      </c>
    </row>
    <row r="7" spans="1:50">
      <c r="A7" t="s">
        <v>69</v>
      </c>
      <c r="B7" t="s">
        <v>76</v>
      </c>
      <c r="C7">
        <v>2038</v>
      </c>
      <c r="D7" s="8">
        <v>9</v>
      </c>
      <c r="E7" s="1">
        <v>0.39687221532331401</v>
      </c>
      <c r="F7">
        <v>1</v>
      </c>
      <c r="G7" t="s">
        <v>77</v>
      </c>
      <c r="H7" t="s">
        <v>3644</v>
      </c>
      <c r="J7" t="s">
        <v>67</v>
      </c>
      <c r="K7" s="13" t="s">
        <v>3650</v>
      </c>
    </row>
    <row r="8" spans="1:50">
      <c r="A8" t="s">
        <v>69</v>
      </c>
      <c r="B8" t="s">
        <v>78</v>
      </c>
      <c r="C8">
        <v>2711</v>
      </c>
      <c r="D8" s="8">
        <v>15</v>
      </c>
      <c r="E8" s="1">
        <v>0.104404170038603</v>
      </c>
      <c r="F8">
        <v>1</v>
      </c>
      <c r="G8" t="s">
        <v>203</v>
      </c>
      <c r="H8" t="s">
        <v>3644</v>
      </c>
      <c r="J8" t="s">
        <v>68</v>
      </c>
      <c r="K8" s="13" t="s">
        <v>3651</v>
      </c>
    </row>
    <row r="9" spans="1:50">
      <c r="A9" t="s">
        <v>69</v>
      </c>
      <c r="B9" t="s">
        <v>79</v>
      </c>
      <c r="C9">
        <v>842</v>
      </c>
      <c r="D9" s="8">
        <v>2</v>
      </c>
      <c r="E9" s="1">
        <v>0.84277462277942194</v>
      </c>
      <c r="F9">
        <v>1</v>
      </c>
      <c r="G9" t="s">
        <v>204</v>
      </c>
      <c r="H9" t="s">
        <v>3644</v>
      </c>
      <c r="J9" t="s">
        <v>1</v>
      </c>
      <c r="K9" s="13" t="s">
        <v>3665</v>
      </c>
    </row>
    <row r="10" spans="1:50">
      <c r="A10" t="s">
        <v>69</v>
      </c>
      <c r="B10" t="s">
        <v>80</v>
      </c>
      <c r="C10">
        <v>1820</v>
      </c>
      <c r="D10" s="8">
        <v>18</v>
      </c>
      <c r="E10" s="1">
        <v>2.3715904431654601E-4</v>
      </c>
      <c r="F10">
        <v>1.2806588393093499E-2</v>
      </c>
      <c r="G10" t="s">
        <v>205</v>
      </c>
      <c r="H10" t="s">
        <v>3644</v>
      </c>
      <c r="J10" t="s">
        <v>3643</v>
      </c>
      <c r="K10" s="13" t="s">
        <v>3710</v>
      </c>
    </row>
    <row r="11" spans="1:50">
      <c r="A11" t="s">
        <v>69</v>
      </c>
      <c r="B11" t="s">
        <v>81</v>
      </c>
      <c r="C11">
        <v>2370</v>
      </c>
      <c r="D11" s="8">
        <v>27</v>
      </c>
      <c r="E11" s="1">
        <v>3.2528656363835002E-7</v>
      </c>
      <c r="F11" s="1">
        <v>1.7565474436470899E-5</v>
      </c>
      <c r="G11" t="s">
        <v>206</v>
      </c>
      <c r="H11" t="s">
        <v>3644</v>
      </c>
      <c r="U11" s="1"/>
      <c r="AJ11" s="1"/>
      <c r="AX11" s="1"/>
    </row>
    <row r="12" spans="1:50">
      <c r="A12" t="s">
        <v>69</v>
      </c>
      <c r="B12" t="s">
        <v>82</v>
      </c>
      <c r="C12">
        <v>2212</v>
      </c>
      <c r="D12" s="8">
        <v>27</v>
      </c>
      <c r="E12" s="1">
        <v>8.1500891581015803E-8</v>
      </c>
      <c r="F12" s="1">
        <v>4.4010481453748599E-6</v>
      </c>
      <c r="G12" t="s">
        <v>207</v>
      </c>
      <c r="H12" t="s">
        <v>3644</v>
      </c>
    </row>
    <row r="13" spans="1:50">
      <c r="A13" t="s">
        <v>69</v>
      </c>
      <c r="B13" t="s">
        <v>83</v>
      </c>
      <c r="C13">
        <v>6301</v>
      </c>
      <c r="D13" s="8">
        <v>46</v>
      </c>
      <c r="E13" s="1">
        <v>4.8836819443437201E-6</v>
      </c>
      <c r="F13">
        <v>2.6371882499456103E-4</v>
      </c>
      <c r="G13" t="s">
        <v>208</v>
      </c>
      <c r="H13" t="s">
        <v>3644</v>
      </c>
    </row>
    <row r="14" spans="1:50">
      <c r="A14" t="s">
        <v>69</v>
      </c>
      <c r="B14" t="s">
        <v>84</v>
      </c>
      <c r="C14">
        <v>6164</v>
      </c>
      <c r="D14" s="8">
        <v>46</v>
      </c>
      <c r="E14" s="1">
        <v>2.6284534527010701E-6</v>
      </c>
      <c r="F14">
        <v>1.4193648644585799E-4</v>
      </c>
      <c r="G14" t="s">
        <v>85</v>
      </c>
      <c r="H14" t="s">
        <v>3644</v>
      </c>
    </row>
    <row r="15" spans="1:50">
      <c r="A15" t="s">
        <v>69</v>
      </c>
      <c r="B15" t="s">
        <v>86</v>
      </c>
      <c r="C15">
        <v>2792</v>
      </c>
      <c r="D15" s="8">
        <v>33</v>
      </c>
      <c r="E15" s="1">
        <v>4.29614587717501E-9</v>
      </c>
      <c r="F15" s="1">
        <v>2.31991877367451E-7</v>
      </c>
      <c r="G15" t="s">
        <v>209</v>
      </c>
      <c r="H15" t="s">
        <v>3644</v>
      </c>
    </row>
    <row r="16" spans="1:50">
      <c r="A16" t="s">
        <v>69</v>
      </c>
      <c r="B16" t="s">
        <v>87</v>
      </c>
      <c r="C16">
        <v>3132</v>
      </c>
      <c r="D16" s="8">
        <v>35</v>
      </c>
      <c r="E16" s="1">
        <v>5.4015769409843899E-9</v>
      </c>
      <c r="F16" s="1">
        <v>2.9168515481315701E-7</v>
      </c>
      <c r="G16" t="s">
        <v>210</v>
      </c>
      <c r="H16" t="s">
        <v>3644</v>
      </c>
    </row>
    <row r="17" spans="1:9">
      <c r="A17" t="s">
        <v>69</v>
      </c>
      <c r="B17" t="s">
        <v>88</v>
      </c>
      <c r="C17">
        <v>1965</v>
      </c>
      <c r="D17" s="8">
        <v>23</v>
      </c>
      <c r="E17" s="1">
        <v>1.8260855999327799E-6</v>
      </c>
      <c r="F17" s="1">
        <v>9.8608622396370298E-5</v>
      </c>
      <c r="G17" t="s">
        <v>211</v>
      </c>
      <c r="H17" t="s">
        <v>3644</v>
      </c>
    </row>
    <row r="18" spans="1:9">
      <c r="A18" t="s">
        <v>69</v>
      </c>
      <c r="B18" t="s">
        <v>89</v>
      </c>
      <c r="C18">
        <v>2531</v>
      </c>
      <c r="D18" s="8">
        <v>28</v>
      </c>
      <c r="E18" s="1">
        <v>3.3978446229780998E-7</v>
      </c>
      <c r="F18" s="1">
        <v>1.8348360964081699E-5</v>
      </c>
      <c r="G18" t="s">
        <v>212</v>
      </c>
      <c r="H18" t="s">
        <v>3644</v>
      </c>
      <c r="I18" s="1"/>
    </row>
    <row r="19" spans="1:9">
      <c r="A19" t="s">
        <v>69</v>
      </c>
      <c r="B19" t="s">
        <v>90</v>
      </c>
      <c r="C19">
        <v>2451</v>
      </c>
      <c r="D19" s="8">
        <v>27</v>
      </c>
      <c r="E19" s="1">
        <v>6.2976724179177903E-7</v>
      </c>
      <c r="F19" s="1">
        <v>3.40074310567561E-5</v>
      </c>
      <c r="G19" t="s">
        <v>213</v>
      </c>
      <c r="H19" t="s">
        <v>3644</v>
      </c>
      <c r="I19" s="1"/>
    </row>
    <row r="20" spans="1:9">
      <c r="A20" t="s">
        <v>69</v>
      </c>
      <c r="B20" t="s">
        <v>91</v>
      </c>
      <c r="C20">
        <v>1741</v>
      </c>
      <c r="D20" s="8">
        <v>25</v>
      </c>
      <c r="E20" s="1">
        <v>1.19013327899226E-8</v>
      </c>
      <c r="F20" s="1">
        <v>6.4267197065582105E-7</v>
      </c>
      <c r="G20" t="s">
        <v>214</v>
      </c>
      <c r="H20" t="s">
        <v>3644</v>
      </c>
      <c r="I20" s="1"/>
    </row>
    <row r="21" spans="1:9">
      <c r="A21" t="s">
        <v>69</v>
      </c>
      <c r="B21" t="s">
        <v>92</v>
      </c>
      <c r="C21">
        <v>2224</v>
      </c>
      <c r="D21" s="8">
        <v>20</v>
      </c>
      <c r="E21" s="1">
        <v>3.6119498005427603E-4</v>
      </c>
      <c r="F21">
        <v>1.9504528922930899E-2</v>
      </c>
      <c r="G21" t="s">
        <v>93</v>
      </c>
      <c r="H21" t="s">
        <v>3644</v>
      </c>
      <c r="I21" s="1"/>
    </row>
    <row r="22" spans="1:9">
      <c r="A22" t="s">
        <v>69</v>
      </c>
      <c r="B22" t="s">
        <v>94</v>
      </c>
      <c r="C22">
        <v>1645</v>
      </c>
      <c r="D22" s="8">
        <v>21</v>
      </c>
      <c r="E22" s="1">
        <v>1.41919796678245E-6</v>
      </c>
      <c r="F22" s="1">
        <v>7.6636690206252398E-5</v>
      </c>
      <c r="G22" t="s">
        <v>215</v>
      </c>
      <c r="H22" t="s">
        <v>3644</v>
      </c>
      <c r="I22" s="1"/>
    </row>
    <row r="23" spans="1:9">
      <c r="A23" t="s">
        <v>69</v>
      </c>
      <c r="B23" t="s">
        <v>95</v>
      </c>
      <c r="C23">
        <v>1964</v>
      </c>
      <c r="D23" s="8">
        <v>3</v>
      </c>
      <c r="E23" s="1">
        <v>0.98440634213882505</v>
      </c>
      <c r="F23">
        <v>1</v>
      </c>
      <c r="G23" t="s">
        <v>216</v>
      </c>
      <c r="H23" t="s">
        <v>3644</v>
      </c>
      <c r="I23" s="1"/>
    </row>
    <row r="24" spans="1:9">
      <c r="A24" t="s">
        <v>69</v>
      </c>
      <c r="B24" t="s">
        <v>197</v>
      </c>
      <c r="C24">
        <v>4335</v>
      </c>
      <c r="D24" s="8">
        <v>19</v>
      </c>
      <c r="E24" s="1">
        <v>0.32409375225072901</v>
      </c>
      <c r="F24">
        <v>1</v>
      </c>
      <c r="G24" t="s">
        <v>98</v>
      </c>
      <c r="H24" t="s">
        <v>3644</v>
      </c>
    </row>
    <row r="25" spans="1:9">
      <c r="A25" t="s">
        <v>69</v>
      </c>
      <c r="B25" t="s">
        <v>96</v>
      </c>
      <c r="C25">
        <v>5069</v>
      </c>
      <c r="D25" s="8">
        <v>18</v>
      </c>
      <c r="E25" s="1">
        <v>0.70107974011863095</v>
      </c>
      <c r="F25">
        <v>1</v>
      </c>
      <c r="G25" t="s">
        <v>97</v>
      </c>
      <c r="H25" t="s">
        <v>3644</v>
      </c>
    </row>
    <row r="26" spans="1:9">
      <c r="A26" t="s">
        <v>69</v>
      </c>
      <c r="B26" t="s">
        <v>99</v>
      </c>
      <c r="C26">
        <v>193</v>
      </c>
      <c r="D26" s="8">
        <v>0</v>
      </c>
      <c r="E26" s="1">
        <v>1</v>
      </c>
      <c r="F26">
        <v>1</v>
      </c>
      <c r="H26" t="s">
        <v>3644</v>
      </c>
    </row>
    <row r="27" spans="1:9">
      <c r="A27" t="s">
        <v>69</v>
      </c>
      <c r="B27" t="s">
        <v>100</v>
      </c>
      <c r="C27">
        <v>1829</v>
      </c>
      <c r="D27" s="8">
        <v>4</v>
      </c>
      <c r="E27" s="1">
        <v>0.93036608547112598</v>
      </c>
      <c r="F27">
        <v>1</v>
      </c>
      <c r="G27" t="s">
        <v>217</v>
      </c>
      <c r="H27" t="s">
        <v>3644</v>
      </c>
    </row>
    <row r="28" spans="1:9">
      <c r="A28" t="s">
        <v>69</v>
      </c>
      <c r="B28" t="s">
        <v>101</v>
      </c>
      <c r="C28">
        <v>1637</v>
      </c>
      <c r="D28" s="8">
        <v>12</v>
      </c>
      <c r="E28" s="1">
        <v>2.57733734563627E-2</v>
      </c>
      <c r="F28">
        <v>1</v>
      </c>
      <c r="G28" t="s">
        <v>102</v>
      </c>
      <c r="H28" t="s">
        <v>3644</v>
      </c>
    </row>
    <row r="29" spans="1:9">
      <c r="A29" t="s">
        <v>69</v>
      </c>
      <c r="B29" t="s">
        <v>103</v>
      </c>
      <c r="C29">
        <v>1602</v>
      </c>
      <c r="D29" s="8">
        <v>6</v>
      </c>
      <c r="E29" s="1">
        <v>0.59618019278657397</v>
      </c>
      <c r="F29">
        <v>1</v>
      </c>
      <c r="G29" t="s">
        <v>218</v>
      </c>
      <c r="H29" t="s">
        <v>3644</v>
      </c>
    </row>
    <row r="30" spans="1:9">
      <c r="A30" t="s">
        <v>69</v>
      </c>
      <c r="B30" t="s">
        <v>104</v>
      </c>
      <c r="C30">
        <v>1287</v>
      </c>
      <c r="D30" s="8">
        <v>12</v>
      </c>
      <c r="E30" s="1">
        <v>4.4232605276249698E-3</v>
      </c>
      <c r="F30">
        <v>0.23885606849174801</v>
      </c>
      <c r="G30" t="s">
        <v>105</v>
      </c>
      <c r="H30" t="s">
        <v>3644</v>
      </c>
    </row>
    <row r="31" spans="1:9">
      <c r="A31" t="s">
        <v>69</v>
      </c>
      <c r="B31" t="s">
        <v>106</v>
      </c>
      <c r="C31">
        <v>2231</v>
      </c>
      <c r="D31" s="8">
        <v>11</v>
      </c>
      <c r="E31" s="1">
        <v>0.250490085516898</v>
      </c>
      <c r="F31">
        <v>1</v>
      </c>
      <c r="G31" t="s">
        <v>107</v>
      </c>
      <c r="H31" t="s">
        <v>3644</v>
      </c>
    </row>
    <row r="32" spans="1:9">
      <c r="A32" t="s">
        <v>69</v>
      </c>
      <c r="B32" t="s">
        <v>108</v>
      </c>
      <c r="C32">
        <v>1311</v>
      </c>
      <c r="D32" s="8">
        <v>12</v>
      </c>
      <c r="E32" s="1">
        <v>5.1118289387540802E-3</v>
      </c>
      <c r="F32">
        <v>0.27603876269271999</v>
      </c>
      <c r="G32" t="s">
        <v>109</v>
      </c>
      <c r="H32" t="s">
        <v>3644</v>
      </c>
    </row>
    <row r="33" spans="1:8">
      <c r="A33" t="s">
        <v>69</v>
      </c>
      <c r="B33" t="s">
        <v>110</v>
      </c>
      <c r="C33">
        <v>485</v>
      </c>
      <c r="D33" s="8">
        <v>2</v>
      </c>
      <c r="E33" s="1">
        <v>0.56491444798914903</v>
      </c>
      <c r="F33">
        <v>1</v>
      </c>
      <c r="G33" t="s">
        <v>219</v>
      </c>
      <c r="H33" t="s">
        <v>3644</v>
      </c>
    </row>
    <row r="34" spans="1:8">
      <c r="A34" t="s">
        <v>69</v>
      </c>
      <c r="B34" t="s">
        <v>111</v>
      </c>
      <c r="C34">
        <v>743</v>
      </c>
      <c r="D34" s="8">
        <v>7</v>
      </c>
      <c r="E34" s="1">
        <v>2.63183550612319E-2</v>
      </c>
      <c r="F34">
        <v>1</v>
      </c>
      <c r="G34" t="s">
        <v>112</v>
      </c>
      <c r="H34" t="s">
        <v>3644</v>
      </c>
    </row>
    <row r="35" spans="1:8">
      <c r="A35" t="s">
        <v>69</v>
      </c>
      <c r="B35" t="s">
        <v>113</v>
      </c>
      <c r="C35">
        <v>536</v>
      </c>
      <c r="D35" s="8">
        <v>6</v>
      </c>
      <c r="E35" s="1">
        <v>1.85707551632316E-2</v>
      </c>
      <c r="F35">
        <v>1</v>
      </c>
      <c r="G35" t="s">
        <v>114</v>
      </c>
      <c r="H35" t="s">
        <v>3644</v>
      </c>
    </row>
    <row r="36" spans="1:8">
      <c r="A36" t="s">
        <v>69</v>
      </c>
      <c r="B36" t="s">
        <v>115</v>
      </c>
      <c r="C36">
        <v>1327</v>
      </c>
      <c r="D36" s="8">
        <v>5</v>
      </c>
      <c r="E36" s="1">
        <v>0.59213338377317104</v>
      </c>
      <c r="F36">
        <v>1</v>
      </c>
      <c r="G36" t="s">
        <v>116</v>
      </c>
      <c r="H36" t="s">
        <v>3644</v>
      </c>
    </row>
    <row r="37" spans="1:8">
      <c r="A37" t="s">
        <v>69</v>
      </c>
      <c r="B37" t="s">
        <v>198</v>
      </c>
      <c r="C37">
        <v>95</v>
      </c>
      <c r="D37" s="8">
        <v>0</v>
      </c>
      <c r="E37" s="1">
        <v>1</v>
      </c>
      <c r="F37">
        <v>1</v>
      </c>
      <c r="H37" t="s">
        <v>3644</v>
      </c>
    </row>
    <row r="38" spans="1:8">
      <c r="A38" t="s">
        <v>69</v>
      </c>
      <c r="B38" t="s">
        <v>117</v>
      </c>
      <c r="C38">
        <v>1525</v>
      </c>
      <c r="D38" s="8">
        <v>7</v>
      </c>
      <c r="E38" s="1">
        <v>0.38241149141840802</v>
      </c>
      <c r="F38">
        <v>1</v>
      </c>
      <c r="G38" t="s">
        <v>220</v>
      </c>
      <c r="H38" t="s">
        <v>3644</v>
      </c>
    </row>
    <row r="39" spans="1:8">
      <c r="A39" t="s">
        <v>69</v>
      </c>
      <c r="B39" t="s">
        <v>118</v>
      </c>
      <c r="C39">
        <v>4195</v>
      </c>
      <c r="D39" s="8">
        <v>10</v>
      </c>
      <c r="E39" s="1">
        <v>0.97226002946665202</v>
      </c>
      <c r="F39">
        <v>1</v>
      </c>
      <c r="G39" t="s">
        <v>221</v>
      </c>
      <c r="H39" t="s">
        <v>3644</v>
      </c>
    </row>
    <row r="40" spans="1:8">
      <c r="A40" t="s">
        <v>69</v>
      </c>
      <c r="B40" t="s">
        <v>119</v>
      </c>
      <c r="C40">
        <v>1891</v>
      </c>
      <c r="D40" s="8">
        <v>12</v>
      </c>
      <c r="E40" s="1">
        <v>6.4446168370241697E-2</v>
      </c>
      <c r="F40">
        <v>1</v>
      </c>
      <c r="G40" t="s">
        <v>222</v>
      </c>
      <c r="H40" t="s">
        <v>3644</v>
      </c>
    </row>
    <row r="41" spans="1:8">
      <c r="A41" t="s">
        <v>69</v>
      </c>
      <c r="B41" t="s">
        <v>120</v>
      </c>
      <c r="C41">
        <v>1143</v>
      </c>
      <c r="D41" s="8">
        <v>11</v>
      </c>
      <c r="E41" s="1">
        <v>5.0606975653629798E-3</v>
      </c>
      <c r="F41">
        <v>0.273277668529601</v>
      </c>
      <c r="G41" t="s">
        <v>121</v>
      </c>
      <c r="H41" t="s">
        <v>3644</v>
      </c>
    </row>
    <row r="42" spans="1:8">
      <c r="A42" t="s">
        <v>69</v>
      </c>
      <c r="B42" t="s">
        <v>122</v>
      </c>
      <c r="C42">
        <v>5869</v>
      </c>
      <c r="D42" s="8">
        <v>28</v>
      </c>
      <c r="E42" s="1">
        <v>0.138882096653103</v>
      </c>
      <c r="F42">
        <v>1</v>
      </c>
      <c r="G42" t="s">
        <v>223</v>
      </c>
      <c r="H42" t="s">
        <v>3644</v>
      </c>
    </row>
    <row r="43" spans="1:8">
      <c r="A43" t="s">
        <v>69</v>
      </c>
      <c r="B43" t="s">
        <v>123</v>
      </c>
      <c r="C43">
        <v>5674</v>
      </c>
      <c r="D43" s="8">
        <v>28</v>
      </c>
      <c r="E43" s="1">
        <v>0.102285509864909</v>
      </c>
      <c r="F43">
        <v>1</v>
      </c>
      <c r="G43" t="s">
        <v>124</v>
      </c>
      <c r="H43" t="s">
        <v>3644</v>
      </c>
    </row>
    <row r="44" spans="1:8">
      <c r="A44" t="s">
        <v>69</v>
      </c>
      <c r="B44" t="s">
        <v>125</v>
      </c>
      <c r="C44">
        <v>745</v>
      </c>
      <c r="D44" s="8">
        <v>2</v>
      </c>
      <c r="E44" s="1">
        <v>0.78935239423909997</v>
      </c>
      <c r="F44">
        <v>1</v>
      </c>
      <c r="G44" t="s">
        <v>126</v>
      </c>
      <c r="H44" t="s">
        <v>3644</v>
      </c>
    </row>
    <row r="45" spans="1:8">
      <c r="A45" t="s">
        <v>69</v>
      </c>
      <c r="B45" t="s">
        <v>127</v>
      </c>
      <c r="C45">
        <v>5156</v>
      </c>
      <c r="D45" s="8">
        <v>27</v>
      </c>
      <c r="E45" s="1">
        <v>6.10469914938968E-2</v>
      </c>
      <c r="F45">
        <v>1</v>
      </c>
      <c r="G45" t="s">
        <v>224</v>
      </c>
      <c r="H45" t="s">
        <v>3644</v>
      </c>
    </row>
    <row r="46" spans="1:8">
      <c r="A46" t="s">
        <v>69</v>
      </c>
      <c r="B46" t="s">
        <v>128</v>
      </c>
      <c r="C46">
        <v>3306</v>
      </c>
      <c r="D46" s="8">
        <v>15</v>
      </c>
      <c r="E46" s="1">
        <v>0.30355025695047799</v>
      </c>
      <c r="F46">
        <v>1</v>
      </c>
      <c r="G46" t="s">
        <v>225</v>
      </c>
      <c r="H46" t="s">
        <v>3644</v>
      </c>
    </row>
    <row r="47" spans="1:8">
      <c r="A47" t="s">
        <v>69</v>
      </c>
      <c r="B47" t="s">
        <v>129</v>
      </c>
      <c r="C47">
        <v>2741</v>
      </c>
      <c r="D47" s="8">
        <v>19</v>
      </c>
      <c r="E47" s="1">
        <v>9.5345129077879908E-3</v>
      </c>
      <c r="F47">
        <v>0.51486369702055101</v>
      </c>
      <c r="G47" t="s">
        <v>226</v>
      </c>
      <c r="H47" t="s">
        <v>3644</v>
      </c>
    </row>
    <row r="48" spans="1:8">
      <c r="A48" t="s">
        <v>69</v>
      </c>
      <c r="B48" t="s">
        <v>130</v>
      </c>
      <c r="C48">
        <v>2801</v>
      </c>
      <c r="D48" s="8">
        <v>20</v>
      </c>
      <c r="E48" s="1">
        <v>5.6782128762305397E-3</v>
      </c>
      <c r="F48">
        <v>0.306623495316449</v>
      </c>
      <c r="G48" t="s">
        <v>131</v>
      </c>
      <c r="H48" t="s">
        <v>3644</v>
      </c>
    </row>
    <row r="49" spans="1:8">
      <c r="A49" t="s">
        <v>69</v>
      </c>
      <c r="B49" t="s">
        <v>132</v>
      </c>
      <c r="C49">
        <v>2738</v>
      </c>
      <c r="D49" s="8">
        <v>8</v>
      </c>
      <c r="E49" s="1">
        <v>0.84550889159657405</v>
      </c>
      <c r="F49">
        <v>1</v>
      </c>
      <c r="G49" t="s">
        <v>227</v>
      </c>
      <c r="H49" t="s">
        <v>3644</v>
      </c>
    </row>
    <row r="50" spans="1:8">
      <c r="A50" t="s">
        <v>69</v>
      </c>
      <c r="B50" t="s">
        <v>133</v>
      </c>
      <c r="C50">
        <v>4240</v>
      </c>
      <c r="D50" s="8">
        <v>13</v>
      </c>
      <c r="E50" s="1">
        <v>0.85694862742270905</v>
      </c>
      <c r="F50">
        <v>1</v>
      </c>
      <c r="G50" t="s">
        <v>134</v>
      </c>
      <c r="H50" t="s">
        <v>3644</v>
      </c>
    </row>
    <row r="51" spans="1:8">
      <c r="A51" t="s">
        <v>69</v>
      </c>
      <c r="B51" t="s">
        <v>135</v>
      </c>
      <c r="C51">
        <v>1102</v>
      </c>
      <c r="D51" s="8">
        <v>3</v>
      </c>
      <c r="E51" s="1">
        <v>0.806737161645524</v>
      </c>
      <c r="F51">
        <v>1</v>
      </c>
      <c r="G51" t="s">
        <v>136</v>
      </c>
      <c r="H51" t="s">
        <v>3644</v>
      </c>
    </row>
    <row r="52" spans="1:8">
      <c r="A52" t="s">
        <v>69</v>
      </c>
      <c r="B52" t="s">
        <v>137</v>
      </c>
      <c r="C52">
        <v>12326</v>
      </c>
      <c r="D52" s="8">
        <v>27</v>
      </c>
      <c r="E52" s="1">
        <v>0.99998386003907702</v>
      </c>
      <c r="F52">
        <v>1</v>
      </c>
      <c r="G52" t="s">
        <v>228</v>
      </c>
      <c r="H52" t="s">
        <v>3644</v>
      </c>
    </row>
    <row r="53" spans="1:8">
      <c r="A53" t="s">
        <v>69</v>
      </c>
      <c r="B53" t="s">
        <v>138</v>
      </c>
      <c r="C53">
        <v>5687</v>
      </c>
      <c r="D53" s="8">
        <v>26</v>
      </c>
      <c r="E53" s="1">
        <v>0.21008095984052999</v>
      </c>
      <c r="F53">
        <v>1</v>
      </c>
      <c r="G53" t="s">
        <v>229</v>
      </c>
      <c r="H53" t="s">
        <v>3644</v>
      </c>
    </row>
    <row r="54" spans="1:8">
      <c r="A54" t="s">
        <v>69</v>
      </c>
      <c r="B54" t="s">
        <v>139</v>
      </c>
      <c r="C54">
        <v>5544</v>
      </c>
      <c r="D54" s="8">
        <v>32</v>
      </c>
      <c r="E54" s="1">
        <v>1.15295984461137E-2</v>
      </c>
      <c r="F54">
        <v>0.62259831609013805</v>
      </c>
      <c r="G54" t="s">
        <v>230</v>
      </c>
      <c r="H54" t="s">
        <v>3644</v>
      </c>
    </row>
    <row r="55" spans="1:8">
      <c r="A55" t="s">
        <v>69</v>
      </c>
      <c r="B55" t="s">
        <v>140</v>
      </c>
      <c r="C55">
        <v>2840</v>
      </c>
      <c r="D55" s="8">
        <v>14</v>
      </c>
      <c r="E55" s="1">
        <v>0.21365639077812501</v>
      </c>
      <c r="F55">
        <v>1</v>
      </c>
      <c r="G55" t="s">
        <v>231</v>
      </c>
      <c r="H55" t="s">
        <v>3644</v>
      </c>
    </row>
    <row r="56" spans="1:8">
      <c r="A56" t="s">
        <v>69</v>
      </c>
      <c r="B56" t="s">
        <v>141</v>
      </c>
      <c r="C56">
        <v>2033</v>
      </c>
      <c r="D56" s="8">
        <v>5</v>
      </c>
      <c r="E56" s="1">
        <v>0.90323607117812199</v>
      </c>
      <c r="F56">
        <v>1</v>
      </c>
      <c r="G56" t="s">
        <v>232</v>
      </c>
      <c r="H56" t="s">
        <v>3644</v>
      </c>
    </row>
    <row r="57" spans="1:8">
      <c r="A57" t="s">
        <v>142</v>
      </c>
      <c r="B57" t="s">
        <v>70</v>
      </c>
      <c r="C57">
        <v>1527</v>
      </c>
      <c r="D57" s="8">
        <v>11</v>
      </c>
      <c r="E57" s="1">
        <v>3.5865319640421202E-2</v>
      </c>
      <c r="F57">
        <v>1</v>
      </c>
      <c r="G57" t="s">
        <v>233</v>
      </c>
      <c r="H57" t="s">
        <v>3644</v>
      </c>
    </row>
    <row r="58" spans="1:8">
      <c r="A58" t="s">
        <v>142</v>
      </c>
      <c r="B58" t="s">
        <v>71</v>
      </c>
      <c r="C58">
        <v>1650</v>
      </c>
      <c r="D58" s="8">
        <v>8</v>
      </c>
      <c r="E58" s="1">
        <v>0.31273475580458598</v>
      </c>
      <c r="F58">
        <v>1</v>
      </c>
      <c r="G58" t="s">
        <v>234</v>
      </c>
      <c r="H58" t="s">
        <v>3644</v>
      </c>
    </row>
    <row r="59" spans="1:8">
      <c r="A59" t="s">
        <v>142</v>
      </c>
      <c r="B59" t="s">
        <v>73</v>
      </c>
      <c r="C59">
        <v>3472</v>
      </c>
      <c r="D59" s="8">
        <v>22</v>
      </c>
      <c r="E59" s="1">
        <v>1.4348920229296401E-2</v>
      </c>
      <c r="F59">
        <v>0.77484169238200595</v>
      </c>
      <c r="G59" t="s">
        <v>235</v>
      </c>
      <c r="H59" t="s">
        <v>3644</v>
      </c>
    </row>
    <row r="60" spans="1:8">
      <c r="A60" t="s">
        <v>142</v>
      </c>
      <c r="B60" t="s">
        <v>75</v>
      </c>
      <c r="C60">
        <v>1460</v>
      </c>
      <c r="D60" s="8">
        <v>10</v>
      </c>
      <c r="E60">
        <v>5.8604520706072603E-2</v>
      </c>
      <c r="F60">
        <v>1</v>
      </c>
      <c r="G60" t="s">
        <v>236</v>
      </c>
      <c r="H60" t="s">
        <v>3644</v>
      </c>
    </row>
    <row r="61" spans="1:8">
      <c r="A61" t="s">
        <v>142</v>
      </c>
      <c r="B61" t="s">
        <v>76</v>
      </c>
      <c r="C61">
        <v>949</v>
      </c>
      <c r="D61" s="8">
        <v>7</v>
      </c>
      <c r="E61">
        <v>7.7496067308745906E-2</v>
      </c>
      <c r="F61">
        <v>1</v>
      </c>
      <c r="G61" t="s">
        <v>237</v>
      </c>
      <c r="H61" t="s">
        <v>3644</v>
      </c>
    </row>
    <row r="62" spans="1:8">
      <c r="A62" t="s">
        <v>142</v>
      </c>
      <c r="B62" t="s">
        <v>78</v>
      </c>
      <c r="C62">
        <v>2027</v>
      </c>
      <c r="D62" s="8">
        <v>13</v>
      </c>
      <c r="E62">
        <v>5.1795207527602603E-2</v>
      </c>
      <c r="F62">
        <v>1</v>
      </c>
      <c r="G62" t="s">
        <v>238</v>
      </c>
      <c r="H62" t="s">
        <v>3644</v>
      </c>
    </row>
    <row r="63" spans="1:8">
      <c r="A63" t="s">
        <v>142</v>
      </c>
      <c r="B63" t="s">
        <v>79</v>
      </c>
      <c r="C63">
        <v>104</v>
      </c>
      <c r="D63" s="8">
        <v>2</v>
      </c>
      <c r="E63">
        <v>6.21853744436206E-2</v>
      </c>
      <c r="F63">
        <v>1</v>
      </c>
      <c r="G63" t="s">
        <v>239</v>
      </c>
      <c r="H63" t="s">
        <v>3644</v>
      </c>
    </row>
    <row r="64" spans="1:8">
      <c r="A64" t="s">
        <v>142</v>
      </c>
      <c r="B64" t="s">
        <v>80</v>
      </c>
      <c r="C64">
        <v>7678</v>
      </c>
      <c r="D64" s="8">
        <v>39</v>
      </c>
      <c r="E64">
        <v>3.6594194841248401E-2</v>
      </c>
      <c r="F64">
        <v>1</v>
      </c>
      <c r="G64" t="s">
        <v>240</v>
      </c>
      <c r="H64" t="s">
        <v>3644</v>
      </c>
    </row>
    <row r="65" spans="1:8">
      <c r="A65" t="s">
        <v>142</v>
      </c>
      <c r="B65" t="s">
        <v>81</v>
      </c>
      <c r="C65">
        <v>6651</v>
      </c>
      <c r="D65" s="8">
        <v>30</v>
      </c>
      <c r="E65">
        <v>0.20766601359060199</v>
      </c>
      <c r="F65">
        <v>1</v>
      </c>
      <c r="G65" t="s">
        <v>241</v>
      </c>
      <c r="H65" t="s">
        <v>3644</v>
      </c>
    </row>
    <row r="66" spans="1:8">
      <c r="A66" t="s">
        <v>142</v>
      </c>
      <c r="B66" t="s">
        <v>82</v>
      </c>
      <c r="C66">
        <v>6858</v>
      </c>
      <c r="D66" s="8">
        <v>35</v>
      </c>
      <c r="E66">
        <v>4.5767127043814602E-2</v>
      </c>
      <c r="F66">
        <v>1</v>
      </c>
      <c r="G66" t="s">
        <v>242</v>
      </c>
      <c r="H66" t="s">
        <v>3644</v>
      </c>
    </row>
    <row r="67" spans="1:8">
      <c r="A67" t="s">
        <v>142</v>
      </c>
      <c r="B67" t="s">
        <v>83</v>
      </c>
      <c r="C67">
        <v>2607</v>
      </c>
      <c r="D67" s="8">
        <v>10</v>
      </c>
      <c r="E67">
        <v>0.56605866696280605</v>
      </c>
      <c r="F67">
        <v>1</v>
      </c>
      <c r="G67" t="s">
        <v>243</v>
      </c>
      <c r="H67" t="s">
        <v>3644</v>
      </c>
    </row>
    <row r="68" spans="1:8">
      <c r="A68" t="s">
        <v>142</v>
      </c>
      <c r="B68" t="s">
        <v>84</v>
      </c>
      <c r="C68">
        <v>2739</v>
      </c>
      <c r="D68" s="8">
        <v>11</v>
      </c>
      <c r="E68">
        <v>0.50210581558535095</v>
      </c>
      <c r="F68">
        <v>1</v>
      </c>
      <c r="G68" t="s">
        <v>244</v>
      </c>
      <c r="H68" t="s">
        <v>3644</v>
      </c>
    </row>
    <row r="69" spans="1:8">
      <c r="A69" t="s">
        <v>142</v>
      </c>
      <c r="B69" t="s">
        <v>86</v>
      </c>
      <c r="C69">
        <v>5556</v>
      </c>
      <c r="D69" s="8">
        <v>25</v>
      </c>
      <c r="E69">
        <v>0.24173631007559501</v>
      </c>
      <c r="F69">
        <v>1</v>
      </c>
      <c r="G69" t="s">
        <v>245</v>
      </c>
      <c r="H69" t="s">
        <v>3644</v>
      </c>
    </row>
    <row r="70" spans="1:8">
      <c r="A70" t="s">
        <v>142</v>
      </c>
      <c r="B70" t="s">
        <v>87</v>
      </c>
      <c r="C70">
        <v>5015</v>
      </c>
      <c r="D70" s="8">
        <v>21</v>
      </c>
      <c r="E70">
        <v>0.39283210530389501</v>
      </c>
      <c r="F70">
        <v>1</v>
      </c>
      <c r="G70" t="s">
        <v>246</v>
      </c>
      <c r="H70" t="s">
        <v>3644</v>
      </c>
    </row>
    <row r="71" spans="1:8">
      <c r="A71" t="s">
        <v>142</v>
      </c>
      <c r="B71" t="s">
        <v>88</v>
      </c>
      <c r="C71">
        <v>7493</v>
      </c>
      <c r="D71" s="8">
        <v>40</v>
      </c>
      <c r="E71">
        <v>1.5780176712443899E-2</v>
      </c>
      <c r="F71">
        <v>0.85212954247196904</v>
      </c>
      <c r="G71" t="s">
        <v>247</v>
      </c>
      <c r="H71" t="s">
        <v>3644</v>
      </c>
    </row>
    <row r="72" spans="1:8">
      <c r="A72" t="s">
        <v>142</v>
      </c>
      <c r="B72" t="s">
        <v>89</v>
      </c>
      <c r="C72">
        <v>5904</v>
      </c>
      <c r="D72" s="8">
        <v>33</v>
      </c>
      <c r="E72">
        <v>1.6158894939484799E-2</v>
      </c>
      <c r="F72">
        <v>0.872580326732181</v>
      </c>
      <c r="G72" t="s">
        <v>248</v>
      </c>
      <c r="H72" t="s">
        <v>3644</v>
      </c>
    </row>
    <row r="73" spans="1:8">
      <c r="A73" t="s">
        <v>142</v>
      </c>
      <c r="B73" t="s">
        <v>90</v>
      </c>
      <c r="C73">
        <v>6409</v>
      </c>
      <c r="D73" s="8">
        <v>32</v>
      </c>
      <c r="E73">
        <v>7.2261792677048006E-2</v>
      </c>
      <c r="F73">
        <v>1</v>
      </c>
      <c r="G73" t="s">
        <v>249</v>
      </c>
      <c r="H73" t="s">
        <v>3644</v>
      </c>
    </row>
    <row r="74" spans="1:8">
      <c r="A74" t="s">
        <v>142</v>
      </c>
      <c r="B74" t="s">
        <v>91</v>
      </c>
      <c r="C74">
        <v>7776</v>
      </c>
      <c r="D74" s="8">
        <v>44</v>
      </c>
      <c r="E74">
        <v>3.4900469166928602E-3</v>
      </c>
      <c r="F74">
        <v>0.18846253350141501</v>
      </c>
      <c r="G74" t="s">
        <v>250</v>
      </c>
      <c r="H74" t="s">
        <v>3644</v>
      </c>
    </row>
    <row r="75" spans="1:8">
      <c r="A75" t="s">
        <v>142</v>
      </c>
      <c r="B75" t="s">
        <v>92</v>
      </c>
      <c r="C75">
        <v>5083</v>
      </c>
      <c r="D75" s="8">
        <v>30</v>
      </c>
      <c r="E75">
        <v>1.0898051597920601E-2</v>
      </c>
      <c r="F75">
        <v>0.58849478628771401</v>
      </c>
      <c r="G75" t="s">
        <v>251</v>
      </c>
      <c r="H75" t="s">
        <v>3644</v>
      </c>
    </row>
    <row r="76" spans="1:8">
      <c r="A76" t="s">
        <v>142</v>
      </c>
      <c r="B76" t="s">
        <v>94</v>
      </c>
      <c r="C76">
        <v>7162</v>
      </c>
      <c r="D76" s="8">
        <v>44</v>
      </c>
      <c r="E76">
        <v>6.1172494798613698E-4</v>
      </c>
      <c r="F76">
        <v>3.3033147191251402E-2</v>
      </c>
      <c r="G76" t="s">
        <v>252</v>
      </c>
      <c r="H76" t="s">
        <v>3644</v>
      </c>
    </row>
    <row r="77" spans="1:8">
      <c r="A77" t="s">
        <v>142</v>
      </c>
      <c r="B77" t="s">
        <v>95</v>
      </c>
      <c r="C77">
        <v>1001</v>
      </c>
      <c r="D77" s="8">
        <v>11</v>
      </c>
      <c r="E77">
        <v>1.8511413331314501E-3</v>
      </c>
      <c r="F77">
        <v>9.9961631989098299E-2</v>
      </c>
      <c r="G77" t="s">
        <v>143</v>
      </c>
      <c r="H77" t="s">
        <v>3644</v>
      </c>
    </row>
    <row r="78" spans="1:8">
      <c r="A78" t="s">
        <v>142</v>
      </c>
      <c r="B78" t="s">
        <v>197</v>
      </c>
      <c r="C78">
        <v>2143</v>
      </c>
      <c r="D78" s="8">
        <v>11</v>
      </c>
      <c r="E78">
        <v>0.21186557564810099</v>
      </c>
      <c r="F78">
        <v>1</v>
      </c>
      <c r="G78" t="s">
        <v>253</v>
      </c>
      <c r="H78" t="s">
        <v>3644</v>
      </c>
    </row>
    <row r="79" spans="1:8">
      <c r="A79" t="s">
        <v>142</v>
      </c>
      <c r="B79" t="s">
        <v>96</v>
      </c>
      <c r="C79">
        <v>2383</v>
      </c>
      <c r="D79">
        <v>18</v>
      </c>
      <c r="E79">
        <v>4.9488160876578697E-3</v>
      </c>
      <c r="F79">
        <v>0.26723606873352501</v>
      </c>
      <c r="G79" t="s">
        <v>254</v>
      </c>
      <c r="H79" t="s">
        <v>3644</v>
      </c>
    </row>
    <row r="80" spans="1:8">
      <c r="A80" t="s">
        <v>142</v>
      </c>
      <c r="B80" t="s">
        <v>99</v>
      </c>
      <c r="C80">
        <v>2</v>
      </c>
      <c r="D80">
        <v>0</v>
      </c>
      <c r="E80">
        <v>1</v>
      </c>
      <c r="F80">
        <v>1</v>
      </c>
      <c r="H80" t="s">
        <v>3644</v>
      </c>
    </row>
    <row r="81" spans="1:8">
      <c r="A81" t="s">
        <v>142</v>
      </c>
      <c r="B81" t="s">
        <v>100</v>
      </c>
      <c r="C81">
        <v>5</v>
      </c>
      <c r="D81">
        <v>0</v>
      </c>
      <c r="E81">
        <v>1</v>
      </c>
      <c r="F81">
        <v>1</v>
      </c>
      <c r="H81" t="s">
        <v>3644</v>
      </c>
    </row>
    <row r="82" spans="1:8">
      <c r="A82" t="s">
        <v>142</v>
      </c>
      <c r="B82" t="s">
        <v>101</v>
      </c>
      <c r="C82">
        <v>1676</v>
      </c>
      <c r="D82">
        <v>8</v>
      </c>
      <c r="E82">
        <v>0.32787328721186698</v>
      </c>
      <c r="F82">
        <v>1</v>
      </c>
      <c r="G82" t="s">
        <v>255</v>
      </c>
      <c r="H82" t="s">
        <v>3644</v>
      </c>
    </row>
    <row r="83" spans="1:8">
      <c r="A83" t="s">
        <v>142</v>
      </c>
      <c r="B83" t="s">
        <v>103</v>
      </c>
      <c r="C83">
        <v>1583</v>
      </c>
      <c r="D83">
        <v>7</v>
      </c>
      <c r="E83">
        <v>0.41965568271006698</v>
      </c>
      <c r="F83">
        <v>1</v>
      </c>
      <c r="G83" t="s">
        <v>256</v>
      </c>
      <c r="H83" t="s">
        <v>3644</v>
      </c>
    </row>
    <row r="84" spans="1:8">
      <c r="A84" t="s">
        <v>142</v>
      </c>
      <c r="B84" t="s">
        <v>104</v>
      </c>
      <c r="C84">
        <v>1558</v>
      </c>
      <c r="D84">
        <v>7</v>
      </c>
      <c r="E84">
        <v>0.403602002976584</v>
      </c>
      <c r="F84">
        <v>1</v>
      </c>
      <c r="G84" t="s">
        <v>257</v>
      </c>
      <c r="H84" t="s">
        <v>3644</v>
      </c>
    </row>
    <row r="85" spans="1:8">
      <c r="A85" t="s">
        <v>142</v>
      </c>
      <c r="B85" t="s">
        <v>106</v>
      </c>
      <c r="C85">
        <v>3580</v>
      </c>
      <c r="D85">
        <v>24</v>
      </c>
      <c r="E85">
        <v>5.3082880510655498E-3</v>
      </c>
      <c r="F85">
        <v>0.28664755475754</v>
      </c>
      <c r="G85" t="s">
        <v>258</v>
      </c>
      <c r="H85" t="s">
        <v>3644</v>
      </c>
    </row>
    <row r="86" spans="1:8">
      <c r="A86" t="s">
        <v>142</v>
      </c>
      <c r="B86" t="s">
        <v>108</v>
      </c>
      <c r="C86">
        <v>1761</v>
      </c>
      <c r="D86">
        <v>11</v>
      </c>
      <c r="E86">
        <v>8.1662327726375494E-2</v>
      </c>
      <c r="F86">
        <v>1</v>
      </c>
      <c r="G86" t="s">
        <v>259</v>
      </c>
      <c r="H86" t="s">
        <v>3644</v>
      </c>
    </row>
    <row r="87" spans="1:8">
      <c r="A87" t="s">
        <v>142</v>
      </c>
      <c r="B87" t="s">
        <v>110</v>
      </c>
      <c r="C87">
        <v>1</v>
      </c>
      <c r="D87">
        <v>0</v>
      </c>
      <c r="E87">
        <v>1</v>
      </c>
      <c r="F87">
        <v>1</v>
      </c>
      <c r="H87" t="s">
        <v>3644</v>
      </c>
    </row>
    <row r="88" spans="1:8">
      <c r="A88" t="s">
        <v>142</v>
      </c>
      <c r="B88" t="s">
        <v>111</v>
      </c>
      <c r="C88">
        <v>8409</v>
      </c>
      <c r="D88">
        <v>51</v>
      </c>
      <c r="E88">
        <v>2.23468591819405E-4</v>
      </c>
      <c r="F88">
        <v>1.20673039582478E-2</v>
      </c>
      <c r="G88" t="s">
        <v>260</v>
      </c>
      <c r="H88" t="s">
        <v>3644</v>
      </c>
    </row>
    <row r="89" spans="1:8">
      <c r="A89" t="s">
        <v>142</v>
      </c>
      <c r="B89" t="s">
        <v>113</v>
      </c>
      <c r="C89">
        <v>9443</v>
      </c>
      <c r="D89">
        <v>46</v>
      </c>
      <c r="E89">
        <v>4.28719144373109E-2</v>
      </c>
      <c r="F89">
        <v>1</v>
      </c>
      <c r="G89" t="s">
        <v>261</v>
      </c>
      <c r="H89" t="s">
        <v>3644</v>
      </c>
    </row>
    <row r="90" spans="1:8">
      <c r="A90" t="s">
        <v>142</v>
      </c>
      <c r="B90" t="s">
        <v>115</v>
      </c>
      <c r="C90">
        <v>5544</v>
      </c>
      <c r="D90">
        <v>41</v>
      </c>
      <c r="E90" s="1">
        <v>1.5705038650186499E-5</v>
      </c>
      <c r="F90">
        <v>8.4807208711007301E-4</v>
      </c>
      <c r="G90" t="s">
        <v>262</v>
      </c>
      <c r="H90" t="s">
        <v>3644</v>
      </c>
    </row>
    <row r="91" spans="1:8">
      <c r="A91" t="s">
        <v>142</v>
      </c>
      <c r="B91" t="s">
        <v>198</v>
      </c>
      <c r="C91">
        <v>0</v>
      </c>
      <c r="D91">
        <v>0</v>
      </c>
      <c r="E91">
        <v>1</v>
      </c>
      <c r="F91">
        <v>1</v>
      </c>
      <c r="H91" t="s">
        <v>3644</v>
      </c>
    </row>
    <row r="92" spans="1:8">
      <c r="A92" t="s">
        <v>142</v>
      </c>
      <c r="B92" t="s">
        <v>117</v>
      </c>
      <c r="C92">
        <v>7985</v>
      </c>
      <c r="D92">
        <v>48</v>
      </c>
      <c r="E92">
        <v>4.9156610025399296E-4</v>
      </c>
      <c r="F92">
        <v>2.65445694137156E-2</v>
      </c>
      <c r="G92" t="s">
        <v>144</v>
      </c>
      <c r="H92" t="s">
        <v>3644</v>
      </c>
    </row>
    <row r="93" spans="1:8">
      <c r="A93" t="s">
        <v>142</v>
      </c>
      <c r="B93" t="s">
        <v>118</v>
      </c>
      <c r="C93">
        <v>905</v>
      </c>
      <c r="D93">
        <v>11</v>
      </c>
      <c r="E93">
        <v>8.29054687119099E-4</v>
      </c>
      <c r="F93">
        <v>4.4768953104431297E-2</v>
      </c>
      <c r="G93" t="s">
        <v>145</v>
      </c>
      <c r="H93" t="s">
        <v>3644</v>
      </c>
    </row>
    <row r="94" spans="1:8">
      <c r="A94" t="s">
        <v>142</v>
      </c>
      <c r="B94" t="s">
        <v>119</v>
      </c>
      <c r="C94">
        <v>1861</v>
      </c>
      <c r="D94">
        <v>14</v>
      </c>
      <c r="E94">
        <v>1.3447987300184001E-2</v>
      </c>
      <c r="F94">
        <v>0.72619131420993399</v>
      </c>
      <c r="G94" t="s">
        <v>263</v>
      </c>
      <c r="H94" t="s">
        <v>3644</v>
      </c>
    </row>
    <row r="95" spans="1:8">
      <c r="A95" t="s">
        <v>142</v>
      </c>
      <c r="B95" t="s">
        <v>120</v>
      </c>
      <c r="C95">
        <v>6836</v>
      </c>
      <c r="D95">
        <v>41</v>
      </c>
      <c r="E95">
        <v>1.69727265254255E-3</v>
      </c>
      <c r="F95">
        <v>9.1652723237297798E-2</v>
      </c>
      <c r="G95" t="s">
        <v>146</v>
      </c>
      <c r="H95" t="s">
        <v>3644</v>
      </c>
    </row>
    <row r="96" spans="1:8">
      <c r="A96" t="s">
        <v>142</v>
      </c>
      <c r="B96" t="s">
        <v>122</v>
      </c>
      <c r="C96">
        <v>905</v>
      </c>
      <c r="D96">
        <v>3</v>
      </c>
      <c r="E96">
        <v>0.687570645705744</v>
      </c>
      <c r="F96">
        <v>1</v>
      </c>
      <c r="G96" t="s">
        <v>264</v>
      </c>
      <c r="H96" t="s">
        <v>3644</v>
      </c>
    </row>
    <row r="97" spans="1:8">
      <c r="A97" t="s">
        <v>142</v>
      </c>
      <c r="B97" t="s">
        <v>123</v>
      </c>
      <c r="C97">
        <v>1521</v>
      </c>
      <c r="D97">
        <v>12</v>
      </c>
      <c r="E97">
        <v>1.54863079487248E-2</v>
      </c>
      <c r="F97">
        <v>0.83626062923113798</v>
      </c>
      <c r="G97" t="s">
        <v>265</v>
      </c>
      <c r="H97" t="s">
        <v>3644</v>
      </c>
    </row>
    <row r="98" spans="1:8">
      <c r="A98" t="s">
        <v>142</v>
      </c>
      <c r="B98" t="s">
        <v>125</v>
      </c>
      <c r="C98">
        <v>9586</v>
      </c>
      <c r="D98">
        <v>50</v>
      </c>
      <c r="E98">
        <v>9.0083019127582403E-3</v>
      </c>
      <c r="F98">
        <v>0.48644830328894501</v>
      </c>
      <c r="G98" t="s">
        <v>266</v>
      </c>
      <c r="H98" t="s">
        <v>3644</v>
      </c>
    </row>
    <row r="99" spans="1:8">
      <c r="A99" t="s">
        <v>142</v>
      </c>
      <c r="B99" t="s">
        <v>127</v>
      </c>
      <c r="C99">
        <v>1927</v>
      </c>
      <c r="D99">
        <v>9</v>
      </c>
      <c r="E99">
        <v>0.33495564102024999</v>
      </c>
      <c r="F99">
        <v>1</v>
      </c>
      <c r="G99" t="s">
        <v>267</v>
      </c>
      <c r="H99" t="s">
        <v>3644</v>
      </c>
    </row>
    <row r="100" spans="1:8">
      <c r="A100" t="s">
        <v>142</v>
      </c>
      <c r="B100" t="s">
        <v>128</v>
      </c>
      <c r="C100">
        <v>742</v>
      </c>
      <c r="D100">
        <v>6</v>
      </c>
      <c r="E100">
        <v>7.0103817693079398E-2</v>
      </c>
      <c r="F100">
        <v>1</v>
      </c>
      <c r="G100" t="s">
        <v>268</v>
      </c>
      <c r="H100" t="s">
        <v>3644</v>
      </c>
    </row>
    <row r="101" spans="1:8">
      <c r="A101" t="s">
        <v>142</v>
      </c>
      <c r="B101" t="s">
        <v>129</v>
      </c>
      <c r="C101">
        <v>2691</v>
      </c>
      <c r="D101">
        <v>16</v>
      </c>
      <c r="E101">
        <v>5.7766401242349302E-2</v>
      </c>
      <c r="F101">
        <v>1</v>
      </c>
      <c r="G101" t="s">
        <v>269</v>
      </c>
      <c r="H101" t="s">
        <v>3644</v>
      </c>
    </row>
    <row r="102" spans="1:8">
      <c r="A102" t="s">
        <v>142</v>
      </c>
      <c r="B102" t="s">
        <v>130</v>
      </c>
      <c r="C102">
        <v>2474</v>
      </c>
      <c r="D102">
        <v>17</v>
      </c>
      <c r="E102">
        <v>1.5287071271039499E-2</v>
      </c>
      <c r="F102">
        <v>0.82550184863613196</v>
      </c>
      <c r="G102" t="s">
        <v>270</v>
      </c>
      <c r="H102" t="s">
        <v>3644</v>
      </c>
    </row>
    <row r="103" spans="1:8">
      <c r="A103" t="s">
        <v>142</v>
      </c>
      <c r="B103" t="s">
        <v>132</v>
      </c>
      <c r="C103">
        <v>1382</v>
      </c>
      <c r="D103">
        <v>10</v>
      </c>
      <c r="E103">
        <v>4.33314029055345E-2</v>
      </c>
      <c r="F103">
        <v>1</v>
      </c>
      <c r="G103" t="s">
        <v>271</v>
      </c>
      <c r="H103" t="s">
        <v>3644</v>
      </c>
    </row>
    <row r="104" spans="1:8">
      <c r="A104" t="s">
        <v>142</v>
      </c>
      <c r="B104" t="s">
        <v>133</v>
      </c>
      <c r="C104">
        <v>2069</v>
      </c>
      <c r="D104">
        <v>17</v>
      </c>
      <c r="E104">
        <v>2.7183863745976599E-3</v>
      </c>
      <c r="F104">
        <v>0.14679286422827401</v>
      </c>
      <c r="G104" t="s">
        <v>272</v>
      </c>
      <c r="H104" t="s">
        <v>3644</v>
      </c>
    </row>
    <row r="105" spans="1:8">
      <c r="A105" t="s">
        <v>142</v>
      </c>
      <c r="B105" t="s">
        <v>135</v>
      </c>
      <c r="C105">
        <v>2607</v>
      </c>
      <c r="D105">
        <v>18</v>
      </c>
      <c r="E105">
        <v>1.2059784523308499E-2</v>
      </c>
      <c r="F105">
        <v>0.65122836425866004</v>
      </c>
      <c r="G105" t="s">
        <v>273</v>
      </c>
      <c r="H105" t="s">
        <v>3644</v>
      </c>
    </row>
    <row r="106" spans="1:8">
      <c r="A106" t="s">
        <v>142</v>
      </c>
      <c r="B106" t="s">
        <v>137</v>
      </c>
      <c r="C106">
        <v>2912</v>
      </c>
      <c r="D106">
        <v>17</v>
      </c>
      <c r="E106">
        <v>5.8833635371324501E-2</v>
      </c>
      <c r="F106">
        <v>1</v>
      </c>
      <c r="G106" t="s">
        <v>274</v>
      </c>
      <c r="H106" t="s">
        <v>3644</v>
      </c>
    </row>
    <row r="107" spans="1:8">
      <c r="A107" t="s">
        <v>142</v>
      </c>
      <c r="B107" t="s">
        <v>138</v>
      </c>
      <c r="C107">
        <v>1038</v>
      </c>
      <c r="D107">
        <v>12</v>
      </c>
      <c r="E107">
        <v>7.4380322491390599E-4</v>
      </c>
      <c r="F107">
        <v>4.0165374145350902E-2</v>
      </c>
      <c r="G107" t="s">
        <v>147</v>
      </c>
      <c r="H107" t="s">
        <v>3644</v>
      </c>
    </row>
    <row r="108" spans="1:8">
      <c r="A108" t="s">
        <v>142</v>
      </c>
      <c r="B108" t="s">
        <v>139</v>
      </c>
      <c r="C108">
        <v>843</v>
      </c>
      <c r="D108">
        <v>6</v>
      </c>
      <c r="E108">
        <v>0.111365428903412</v>
      </c>
      <c r="F108">
        <v>1</v>
      </c>
      <c r="G108" t="s">
        <v>148</v>
      </c>
      <c r="H108" t="s">
        <v>3644</v>
      </c>
    </row>
    <row r="109" spans="1:8">
      <c r="A109" t="s">
        <v>142</v>
      </c>
      <c r="B109" t="s">
        <v>140</v>
      </c>
      <c r="C109">
        <v>647</v>
      </c>
      <c r="D109">
        <v>4</v>
      </c>
      <c r="E109">
        <v>0.24467166377102401</v>
      </c>
      <c r="F109">
        <v>1</v>
      </c>
      <c r="G109" t="s">
        <v>275</v>
      </c>
      <c r="H109" t="s">
        <v>3644</v>
      </c>
    </row>
    <row r="110" spans="1:8">
      <c r="A110" t="s">
        <v>142</v>
      </c>
      <c r="B110" t="s">
        <v>141</v>
      </c>
      <c r="C110">
        <v>6908</v>
      </c>
      <c r="D110">
        <v>37</v>
      </c>
      <c r="E110">
        <v>1.99450902547634E-2</v>
      </c>
      <c r="F110">
        <v>1</v>
      </c>
      <c r="G110" t="s">
        <v>276</v>
      </c>
      <c r="H110" t="s">
        <v>3644</v>
      </c>
    </row>
    <row r="111" spans="1:8">
      <c r="A111" t="s">
        <v>69</v>
      </c>
      <c r="B111" t="s">
        <v>70</v>
      </c>
      <c r="C111">
        <v>2107</v>
      </c>
      <c r="D111">
        <v>8</v>
      </c>
      <c r="E111">
        <v>0.17903474106645301</v>
      </c>
      <c r="F111">
        <v>1</v>
      </c>
      <c r="G111" t="s">
        <v>149</v>
      </c>
      <c r="H111" t="s">
        <v>3645</v>
      </c>
    </row>
    <row r="112" spans="1:8">
      <c r="A112" t="s">
        <v>69</v>
      </c>
      <c r="B112" t="s">
        <v>71</v>
      </c>
      <c r="C112">
        <v>1764</v>
      </c>
      <c r="D112">
        <v>4</v>
      </c>
      <c r="E112">
        <v>0.67806352025076799</v>
      </c>
      <c r="F112">
        <v>1</v>
      </c>
      <c r="G112" t="s">
        <v>150</v>
      </c>
      <c r="H112" t="s">
        <v>3645</v>
      </c>
    </row>
    <row r="113" spans="1:8">
      <c r="A113" t="s">
        <v>69</v>
      </c>
      <c r="B113" t="s">
        <v>73</v>
      </c>
      <c r="C113">
        <v>1540</v>
      </c>
      <c r="D113">
        <v>3</v>
      </c>
      <c r="E113">
        <v>0.76879156440750296</v>
      </c>
      <c r="F113">
        <v>1</v>
      </c>
      <c r="G113" t="s">
        <v>151</v>
      </c>
      <c r="H113" t="s">
        <v>3645</v>
      </c>
    </row>
    <row r="114" spans="1:8">
      <c r="A114" t="s">
        <v>69</v>
      </c>
      <c r="B114" t="s">
        <v>75</v>
      </c>
      <c r="C114">
        <v>2756</v>
      </c>
      <c r="D114">
        <v>12</v>
      </c>
      <c r="E114">
        <v>5.1344212169920099E-2</v>
      </c>
      <c r="F114">
        <v>1</v>
      </c>
      <c r="G114" t="s">
        <v>277</v>
      </c>
      <c r="H114" t="s">
        <v>3645</v>
      </c>
    </row>
    <row r="115" spans="1:8">
      <c r="A115" t="s">
        <v>69</v>
      </c>
      <c r="B115" t="s">
        <v>76</v>
      </c>
      <c r="C115">
        <v>2038</v>
      </c>
      <c r="D115">
        <v>7</v>
      </c>
      <c r="E115">
        <v>0.27651615917362099</v>
      </c>
      <c r="F115">
        <v>1</v>
      </c>
      <c r="G115" t="s">
        <v>278</v>
      </c>
      <c r="H115" t="s">
        <v>3645</v>
      </c>
    </row>
    <row r="116" spans="1:8">
      <c r="A116" t="s">
        <v>69</v>
      </c>
      <c r="B116" t="s">
        <v>78</v>
      </c>
      <c r="C116">
        <v>2711</v>
      </c>
      <c r="D116">
        <v>17</v>
      </c>
      <c r="E116">
        <v>5.0038007390233502E-4</v>
      </c>
      <c r="F116">
        <v>2.70205239907261E-2</v>
      </c>
      <c r="G116" t="s">
        <v>279</v>
      </c>
      <c r="H116" t="s">
        <v>3645</v>
      </c>
    </row>
    <row r="117" spans="1:8">
      <c r="A117" t="s">
        <v>69</v>
      </c>
      <c r="B117" t="s">
        <v>79</v>
      </c>
      <c r="C117">
        <v>842</v>
      </c>
      <c r="D117">
        <v>3</v>
      </c>
      <c r="E117">
        <v>0.373575846218893</v>
      </c>
      <c r="F117">
        <v>1</v>
      </c>
      <c r="G117" t="s">
        <v>280</v>
      </c>
      <c r="H117" t="s">
        <v>3645</v>
      </c>
    </row>
    <row r="118" spans="1:8">
      <c r="A118" t="s">
        <v>69</v>
      </c>
      <c r="B118" t="s">
        <v>80</v>
      </c>
      <c r="C118">
        <v>1820</v>
      </c>
      <c r="D118">
        <v>11</v>
      </c>
      <c r="E118">
        <v>7.1841353479993302E-3</v>
      </c>
      <c r="F118">
        <v>0.38794330879196398</v>
      </c>
      <c r="G118" t="s">
        <v>281</v>
      </c>
      <c r="H118" t="s">
        <v>3645</v>
      </c>
    </row>
    <row r="119" spans="1:8">
      <c r="A119" t="s">
        <v>69</v>
      </c>
      <c r="B119" t="s">
        <v>81</v>
      </c>
      <c r="C119">
        <v>2370</v>
      </c>
      <c r="D119">
        <v>13</v>
      </c>
      <c r="E119">
        <v>7.7225092073274302E-3</v>
      </c>
      <c r="F119">
        <v>0.41701549719568098</v>
      </c>
      <c r="G119" t="s">
        <v>282</v>
      </c>
      <c r="H119" t="s">
        <v>3645</v>
      </c>
    </row>
    <row r="120" spans="1:8">
      <c r="A120" t="s">
        <v>69</v>
      </c>
      <c r="B120" t="s">
        <v>82</v>
      </c>
      <c r="C120">
        <v>2212</v>
      </c>
      <c r="D120">
        <v>11</v>
      </c>
      <c r="E120">
        <v>2.72218718037705E-2</v>
      </c>
      <c r="F120">
        <v>1</v>
      </c>
      <c r="G120" t="s">
        <v>283</v>
      </c>
      <c r="H120" t="s">
        <v>3645</v>
      </c>
    </row>
    <row r="121" spans="1:8">
      <c r="A121" t="s">
        <v>69</v>
      </c>
      <c r="B121" t="s">
        <v>83</v>
      </c>
      <c r="C121">
        <v>6301</v>
      </c>
      <c r="D121">
        <v>30</v>
      </c>
      <c r="E121">
        <v>3.2075467895170603E-4</v>
      </c>
      <c r="F121">
        <v>1.73207526633921E-2</v>
      </c>
      <c r="G121" t="s">
        <v>284</v>
      </c>
      <c r="H121" t="s">
        <v>3645</v>
      </c>
    </row>
    <row r="122" spans="1:8">
      <c r="A122" t="s">
        <v>69</v>
      </c>
      <c r="B122" t="s">
        <v>84</v>
      </c>
      <c r="C122">
        <v>6164</v>
      </c>
      <c r="D122">
        <v>28</v>
      </c>
      <c r="E122">
        <v>1.2196378314912801E-3</v>
      </c>
      <c r="F122">
        <v>6.5860442900529295E-2</v>
      </c>
      <c r="G122" t="s">
        <v>285</v>
      </c>
      <c r="H122" t="s">
        <v>3645</v>
      </c>
    </row>
    <row r="123" spans="1:8">
      <c r="A123" t="s">
        <v>69</v>
      </c>
      <c r="B123" t="s">
        <v>86</v>
      </c>
      <c r="C123">
        <v>2792</v>
      </c>
      <c r="D123">
        <v>17</v>
      </c>
      <c r="E123">
        <v>6.99879707023787E-4</v>
      </c>
      <c r="F123">
        <v>3.7793504179284503E-2</v>
      </c>
      <c r="G123" t="s">
        <v>152</v>
      </c>
      <c r="H123" t="s">
        <v>3645</v>
      </c>
    </row>
    <row r="124" spans="1:8">
      <c r="A124" t="s">
        <v>69</v>
      </c>
      <c r="B124" t="s">
        <v>87</v>
      </c>
      <c r="C124">
        <v>3132</v>
      </c>
      <c r="D124">
        <v>18</v>
      </c>
      <c r="E124">
        <v>9.3398105648685302E-4</v>
      </c>
      <c r="F124">
        <v>5.0434977050290097E-2</v>
      </c>
      <c r="G124" t="s">
        <v>153</v>
      </c>
      <c r="H124" t="s">
        <v>3645</v>
      </c>
    </row>
    <row r="125" spans="1:8">
      <c r="A125" t="s">
        <v>69</v>
      </c>
      <c r="B125" t="s">
        <v>88</v>
      </c>
      <c r="C125">
        <v>1965</v>
      </c>
      <c r="D125">
        <v>11</v>
      </c>
      <c r="E125">
        <v>1.2359059181151001E-2</v>
      </c>
      <c r="F125">
        <v>0.66738919578215194</v>
      </c>
      <c r="G125" t="s">
        <v>154</v>
      </c>
      <c r="H125" t="s">
        <v>3645</v>
      </c>
    </row>
    <row r="126" spans="1:8">
      <c r="A126" t="s">
        <v>69</v>
      </c>
      <c r="B126" t="s">
        <v>89</v>
      </c>
      <c r="C126">
        <v>2531</v>
      </c>
      <c r="D126">
        <v>11</v>
      </c>
      <c r="E126">
        <v>6.1773371627044202E-2</v>
      </c>
      <c r="F126">
        <v>1</v>
      </c>
      <c r="G126" t="s">
        <v>155</v>
      </c>
      <c r="H126" t="s">
        <v>3645</v>
      </c>
    </row>
    <row r="127" spans="1:8">
      <c r="A127" t="s">
        <v>69</v>
      </c>
      <c r="B127" t="s">
        <v>90</v>
      </c>
      <c r="C127">
        <v>2451</v>
      </c>
      <c r="D127">
        <v>13</v>
      </c>
      <c r="E127">
        <v>1.0101338401739501E-2</v>
      </c>
      <c r="F127">
        <v>0.54547227369393503</v>
      </c>
      <c r="G127" t="s">
        <v>286</v>
      </c>
      <c r="H127" t="s">
        <v>3645</v>
      </c>
    </row>
    <row r="128" spans="1:8">
      <c r="A128" t="s">
        <v>69</v>
      </c>
      <c r="B128" t="s">
        <v>91</v>
      </c>
      <c r="C128">
        <v>1741</v>
      </c>
      <c r="D128">
        <v>8</v>
      </c>
      <c r="E128">
        <v>8.1529215409256603E-2</v>
      </c>
      <c r="F128">
        <v>1</v>
      </c>
      <c r="G128" t="s">
        <v>287</v>
      </c>
      <c r="H128" t="s">
        <v>3645</v>
      </c>
    </row>
    <row r="129" spans="1:8">
      <c r="A129" t="s">
        <v>69</v>
      </c>
      <c r="B129" t="s">
        <v>92</v>
      </c>
      <c r="C129">
        <v>2224</v>
      </c>
      <c r="D129">
        <v>12</v>
      </c>
      <c r="E129">
        <v>1.1850688124525499E-2</v>
      </c>
      <c r="F129">
        <v>0.63993715872437495</v>
      </c>
      <c r="G129" t="s">
        <v>288</v>
      </c>
      <c r="H129" t="s">
        <v>3645</v>
      </c>
    </row>
    <row r="130" spans="1:8">
      <c r="A130" t="s">
        <v>69</v>
      </c>
      <c r="B130" t="s">
        <v>94</v>
      </c>
      <c r="C130">
        <v>1645</v>
      </c>
      <c r="D130">
        <v>6</v>
      </c>
      <c r="E130">
        <v>0.25408074674180797</v>
      </c>
      <c r="F130">
        <v>1</v>
      </c>
      <c r="G130" t="s">
        <v>289</v>
      </c>
      <c r="H130" t="s">
        <v>3645</v>
      </c>
    </row>
    <row r="131" spans="1:8">
      <c r="A131" t="s">
        <v>69</v>
      </c>
      <c r="B131" t="s">
        <v>95</v>
      </c>
      <c r="C131">
        <v>1964</v>
      </c>
      <c r="D131">
        <v>4</v>
      </c>
      <c r="E131">
        <v>0.75742910670897801</v>
      </c>
      <c r="F131">
        <v>1</v>
      </c>
      <c r="G131" t="s">
        <v>156</v>
      </c>
      <c r="H131" t="s">
        <v>3645</v>
      </c>
    </row>
    <row r="132" spans="1:8">
      <c r="A132" t="s">
        <v>69</v>
      </c>
      <c r="B132" t="s">
        <v>197</v>
      </c>
      <c r="C132">
        <v>4335</v>
      </c>
      <c r="D132">
        <v>7</v>
      </c>
      <c r="E132">
        <v>0.94466847182690805</v>
      </c>
      <c r="F132">
        <v>1</v>
      </c>
      <c r="G132" t="s">
        <v>157</v>
      </c>
      <c r="H132" t="s">
        <v>3645</v>
      </c>
    </row>
    <row r="133" spans="1:8">
      <c r="A133" t="s">
        <v>69</v>
      </c>
      <c r="B133" t="s">
        <v>96</v>
      </c>
      <c r="C133">
        <v>5069</v>
      </c>
      <c r="D133">
        <v>17</v>
      </c>
      <c r="E133">
        <v>0.155180080393403</v>
      </c>
      <c r="F133">
        <v>1</v>
      </c>
      <c r="G133" t="s">
        <v>290</v>
      </c>
      <c r="H133" t="s">
        <v>3645</v>
      </c>
    </row>
    <row r="134" spans="1:8">
      <c r="A134" t="s">
        <v>69</v>
      </c>
      <c r="B134" t="s">
        <v>99</v>
      </c>
      <c r="C134">
        <v>193</v>
      </c>
      <c r="D134">
        <v>0</v>
      </c>
      <c r="E134">
        <v>1</v>
      </c>
      <c r="F134">
        <v>1</v>
      </c>
      <c r="H134" t="s">
        <v>3645</v>
      </c>
    </row>
    <row r="135" spans="1:8">
      <c r="A135" t="s">
        <v>69</v>
      </c>
      <c r="B135" t="s">
        <v>100</v>
      </c>
      <c r="C135">
        <v>1829</v>
      </c>
      <c r="D135">
        <v>5</v>
      </c>
      <c r="E135">
        <v>0.51765258354237798</v>
      </c>
      <c r="F135">
        <v>1</v>
      </c>
      <c r="G135" t="s">
        <v>291</v>
      </c>
      <c r="H135" t="s">
        <v>3645</v>
      </c>
    </row>
    <row r="136" spans="1:8">
      <c r="A136" t="s">
        <v>69</v>
      </c>
      <c r="B136" t="s">
        <v>101</v>
      </c>
      <c r="C136">
        <v>1637</v>
      </c>
      <c r="D136">
        <v>12</v>
      </c>
      <c r="E136">
        <v>1.0106163994524E-3</v>
      </c>
      <c r="F136">
        <v>5.4573285570429397E-2</v>
      </c>
      <c r="G136" t="s">
        <v>292</v>
      </c>
      <c r="H136" t="s">
        <v>3645</v>
      </c>
    </row>
    <row r="137" spans="1:8">
      <c r="A137" t="s">
        <v>69</v>
      </c>
      <c r="B137" t="s">
        <v>103</v>
      </c>
      <c r="C137">
        <v>1602</v>
      </c>
      <c r="D137">
        <v>3</v>
      </c>
      <c r="E137">
        <v>0.79175135953735898</v>
      </c>
      <c r="F137">
        <v>1</v>
      </c>
      <c r="G137" t="s">
        <v>293</v>
      </c>
      <c r="H137" t="s">
        <v>3645</v>
      </c>
    </row>
    <row r="138" spans="1:8">
      <c r="A138" t="s">
        <v>69</v>
      </c>
      <c r="B138" t="s">
        <v>104</v>
      </c>
      <c r="C138">
        <v>1287</v>
      </c>
      <c r="D138">
        <v>8</v>
      </c>
      <c r="E138">
        <v>1.83529041702142E-2</v>
      </c>
      <c r="F138">
        <v>0.99105682519156901</v>
      </c>
      <c r="G138" t="s">
        <v>158</v>
      </c>
      <c r="H138" t="s">
        <v>3645</v>
      </c>
    </row>
    <row r="139" spans="1:8">
      <c r="A139" t="s">
        <v>69</v>
      </c>
      <c r="B139" t="s">
        <v>106</v>
      </c>
      <c r="C139">
        <v>2231</v>
      </c>
      <c r="D139">
        <v>2</v>
      </c>
      <c r="E139">
        <v>0.98225699491155505</v>
      </c>
      <c r="F139">
        <v>1</v>
      </c>
      <c r="G139" t="s">
        <v>159</v>
      </c>
      <c r="H139" t="s">
        <v>3645</v>
      </c>
    </row>
    <row r="140" spans="1:8">
      <c r="A140" t="s">
        <v>69</v>
      </c>
      <c r="B140" t="s">
        <v>108</v>
      </c>
      <c r="C140">
        <v>1311</v>
      </c>
      <c r="D140">
        <v>9</v>
      </c>
      <c r="E140">
        <v>6.8070454178273797E-3</v>
      </c>
      <c r="F140">
        <v>0.36758045256267802</v>
      </c>
      <c r="G140" t="s">
        <v>160</v>
      </c>
      <c r="H140" t="s">
        <v>3645</v>
      </c>
    </row>
    <row r="141" spans="1:8">
      <c r="A141" t="s">
        <v>69</v>
      </c>
      <c r="B141" t="s">
        <v>110</v>
      </c>
      <c r="C141">
        <v>485</v>
      </c>
      <c r="D141">
        <v>0</v>
      </c>
      <c r="E141">
        <v>1</v>
      </c>
      <c r="F141">
        <v>1</v>
      </c>
      <c r="H141" t="s">
        <v>3645</v>
      </c>
    </row>
    <row r="142" spans="1:8">
      <c r="A142" t="s">
        <v>69</v>
      </c>
      <c r="B142" t="s">
        <v>111</v>
      </c>
      <c r="C142">
        <v>743</v>
      </c>
      <c r="D142">
        <v>3</v>
      </c>
      <c r="E142">
        <v>0.30321241236110102</v>
      </c>
      <c r="F142">
        <v>1</v>
      </c>
      <c r="G142" t="s">
        <v>161</v>
      </c>
      <c r="H142" t="s">
        <v>3645</v>
      </c>
    </row>
    <row r="143" spans="1:8">
      <c r="A143" t="s">
        <v>69</v>
      </c>
      <c r="B143" t="s">
        <v>113</v>
      </c>
      <c r="C143">
        <v>536</v>
      </c>
      <c r="D143">
        <v>2</v>
      </c>
      <c r="E143">
        <v>0.40604327046563898</v>
      </c>
      <c r="F143">
        <v>1</v>
      </c>
      <c r="G143" t="s">
        <v>162</v>
      </c>
      <c r="H143" t="s">
        <v>3645</v>
      </c>
    </row>
    <row r="144" spans="1:8">
      <c r="A144" t="s">
        <v>69</v>
      </c>
      <c r="B144" t="s">
        <v>115</v>
      </c>
      <c r="C144">
        <v>1327</v>
      </c>
      <c r="D144">
        <v>7</v>
      </c>
      <c r="E144">
        <v>5.6463419116543803E-2</v>
      </c>
      <c r="F144">
        <v>1</v>
      </c>
      <c r="G144" t="s">
        <v>294</v>
      </c>
      <c r="H144" t="s">
        <v>3645</v>
      </c>
    </row>
    <row r="145" spans="1:8">
      <c r="A145" t="s">
        <v>69</v>
      </c>
      <c r="B145" t="s">
        <v>198</v>
      </c>
      <c r="C145">
        <v>95</v>
      </c>
      <c r="D145">
        <v>0</v>
      </c>
      <c r="E145">
        <v>1</v>
      </c>
      <c r="F145">
        <v>1</v>
      </c>
      <c r="H145" t="s">
        <v>3645</v>
      </c>
    </row>
    <row r="146" spans="1:8">
      <c r="A146" s="2" t="s">
        <v>69</v>
      </c>
      <c r="B146" t="s">
        <v>117</v>
      </c>
      <c r="C146">
        <v>1525</v>
      </c>
      <c r="D146">
        <v>5</v>
      </c>
      <c r="E146">
        <v>0.36200325970028702</v>
      </c>
      <c r="F146">
        <v>1</v>
      </c>
      <c r="G146" t="s">
        <v>163</v>
      </c>
      <c r="H146" t="s">
        <v>3645</v>
      </c>
    </row>
    <row r="147" spans="1:8">
      <c r="A147" t="s">
        <v>69</v>
      </c>
      <c r="B147" t="s">
        <v>118</v>
      </c>
      <c r="C147">
        <v>4195</v>
      </c>
      <c r="D147">
        <v>14</v>
      </c>
      <c r="E147">
        <v>0.192756909982397</v>
      </c>
      <c r="F147">
        <v>1</v>
      </c>
      <c r="G147" t="s">
        <v>295</v>
      </c>
      <c r="H147" t="s">
        <v>3645</v>
      </c>
    </row>
    <row r="148" spans="1:8">
      <c r="A148" t="s">
        <v>69</v>
      </c>
      <c r="B148" t="s">
        <v>119</v>
      </c>
      <c r="C148">
        <v>1891</v>
      </c>
      <c r="D148">
        <v>4</v>
      </c>
      <c r="E148">
        <v>0.73032116661642099</v>
      </c>
      <c r="F148">
        <v>1</v>
      </c>
      <c r="G148" t="s">
        <v>164</v>
      </c>
      <c r="H148" t="s">
        <v>3645</v>
      </c>
    </row>
    <row r="149" spans="1:8">
      <c r="A149" t="s">
        <v>69</v>
      </c>
      <c r="B149" t="s">
        <v>120</v>
      </c>
      <c r="C149">
        <v>1143</v>
      </c>
      <c r="D149">
        <v>6</v>
      </c>
      <c r="E149">
        <v>7.6280500849781094E-2</v>
      </c>
      <c r="F149">
        <v>1</v>
      </c>
      <c r="G149" t="s">
        <v>296</v>
      </c>
      <c r="H149" t="s">
        <v>3645</v>
      </c>
    </row>
    <row r="150" spans="1:8">
      <c r="A150" t="s">
        <v>69</v>
      </c>
      <c r="B150" t="s">
        <v>122</v>
      </c>
      <c r="C150">
        <v>5869</v>
      </c>
      <c r="D150">
        <v>24</v>
      </c>
      <c r="E150">
        <v>1.2010245297512301E-2</v>
      </c>
      <c r="F150">
        <v>0.648553246065663</v>
      </c>
      <c r="G150" t="s">
        <v>297</v>
      </c>
      <c r="H150" t="s">
        <v>3645</v>
      </c>
    </row>
    <row r="151" spans="1:8">
      <c r="A151" t="s">
        <v>69</v>
      </c>
      <c r="B151" t="s">
        <v>123</v>
      </c>
      <c r="C151">
        <v>5674</v>
      </c>
      <c r="D151">
        <v>17</v>
      </c>
      <c r="E151">
        <v>0.295265431226369</v>
      </c>
      <c r="F151">
        <v>1</v>
      </c>
      <c r="G151" t="s">
        <v>298</v>
      </c>
      <c r="H151" t="s">
        <v>3645</v>
      </c>
    </row>
    <row r="152" spans="1:8">
      <c r="A152" t="s">
        <v>69</v>
      </c>
      <c r="B152" t="s">
        <v>125</v>
      </c>
      <c r="C152">
        <v>745</v>
      </c>
      <c r="D152">
        <v>1</v>
      </c>
      <c r="E152">
        <v>0.85888464553876198</v>
      </c>
      <c r="F152">
        <v>1</v>
      </c>
      <c r="G152" t="s">
        <v>165</v>
      </c>
      <c r="H152" t="s">
        <v>3645</v>
      </c>
    </row>
    <row r="153" spans="1:8">
      <c r="A153" t="s">
        <v>69</v>
      </c>
      <c r="B153" t="s">
        <v>127</v>
      </c>
      <c r="C153">
        <v>5156</v>
      </c>
      <c r="D153">
        <v>20</v>
      </c>
      <c r="E153">
        <v>3.7861882375306001E-2</v>
      </c>
      <c r="F153">
        <v>1</v>
      </c>
      <c r="G153" t="s">
        <v>166</v>
      </c>
      <c r="H153" t="s">
        <v>3645</v>
      </c>
    </row>
    <row r="154" spans="1:8">
      <c r="A154" t="s">
        <v>69</v>
      </c>
      <c r="B154" t="s">
        <v>128</v>
      </c>
      <c r="C154">
        <v>3306</v>
      </c>
      <c r="D154">
        <v>12</v>
      </c>
      <c r="E154">
        <v>0.145122574554884</v>
      </c>
      <c r="F154">
        <v>1</v>
      </c>
      <c r="G154" t="s">
        <v>299</v>
      </c>
      <c r="H154" t="s">
        <v>3645</v>
      </c>
    </row>
    <row r="155" spans="1:8">
      <c r="A155" t="s">
        <v>69</v>
      </c>
      <c r="B155" t="s">
        <v>129</v>
      </c>
      <c r="C155">
        <v>2741</v>
      </c>
      <c r="D155">
        <v>6</v>
      </c>
      <c r="E155">
        <v>0.72534884465856397</v>
      </c>
      <c r="F155">
        <v>1</v>
      </c>
      <c r="G155" t="s">
        <v>167</v>
      </c>
      <c r="H155" t="s">
        <v>3645</v>
      </c>
    </row>
    <row r="156" spans="1:8">
      <c r="A156" t="s">
        <v>69</v>
      </c>
      <c r="B156" t="s">
        <v>130</v>
      </c>
      <c r="C156">
        <v>2801</v>
      </c>
      <c r="D156">
        <v>7</v>
      </c>
      <c r="E156">
        <v>0.59765409842276296</v>
      </c>
      <c r="F156">
        <v>1</v>
      </c>
      <c r="G156" t="s">
        <v>168</v>
      </c>
      <c r="H156" t="s">
        <v>3645</v>
      </c>
    </row>
    <row r="157" spans="1:8">
      <c r="A157" t="s">
        <v>69</v>
      </c>
      <c r="B157" t="s">
        <v>132</v>
      </c>
      <c r="C157">
        <v>2738</v>
      </c>
      <c r="D157">
        <v>7</v>
      </c>
      <c r="E157">
        <v>0.57285880538606304</v>
      </c>
      <c r="F157">
        <v>1</v>
      </c>
      <c r="G157" t="s">
        <v>169</v>
      </c>
      <c r="H157" t="s">
        <v>3645</v>
      </c>
    </row>
    <row r="158" spans="1:8">
      <c r="A158" t="s">
        <v>69</v>
      </c>
      <c r="B158" t="s">
        <v>133</v>
      </c>
      <c r="C158">
        <v>4240</v>
      </c>
      <c r="D158">
        <v>13</v>
      </c>
      <c r="E158">
        <v>0.30196830166581201</v>
      </c>
      <c r="F158">
        <v>1</v>
      </c>
      <c r="G158" t="s">
        <v>300</v>
      </c>
      <c r="H158" t="s">
        <v>3645</v>
      </c>
    </row>
    <row r="159" spans="1:8">
      <c r="A159" t="s">
        <v>69</v>
      </c>
      <c r="B159" t="s">
        <v>135</v>
      </c>
      <c r="C159">
        <v>1102</v>
      </c>
      <c r="D159">
        <v>1</v>
      </c>
      <c r="E159">
        <v>0.94573028616473198</v>
      </c>
      <c r="F159">
        <v>1</v>
      </c>
      <c r="G159" t="s">
        <v>170</v>
      </c>
      <c r="H159" t="s">
        <v>3645</v>
      </c>
    </row>
    <row r="160" spans="1:8">
      <c r="A160" t="s">
        <v>69</v>
      </c>
      <c r="B160" t="s">
        <v>137</v>
      </c>
      <c r="C160">
        <v>12326</v>
      </c>
      <c r="D160">
        <v>25</v>
      </c>
      <c r="E160">
        <v>0.95771789912008398</v>
      </c>
      <c r="F160">
        <v>1</v>
      </c>
      <c r="G160" t="s">
        <v>301</v>
      </c>
      <c r="H160" t="s">
        <v>3645</v>
      </c>
    </row>
    <row r="161" spans="1:8">
      <c r="A161" t="s">
        <v>69</v>
      </c>
      <c r="B161" t="s">
        <v>138</v>
      </c>
      <c r="C161">
        <v>5687</v>
      </c>
      <c r="D161">
        <v>14</v>
      </c>
      <c r="E161">
        <v>0.63041936758698203</v>
      </c>
      <c r="F161">
        <v>1</v>
      </c>
      <c r="G161" t="s">
        <v>302</v>
      </c>
      <c r="H161" t="s">
        <v>3645</v>
      </c>
    </row>
    <row r="162" spans="1:8">
      <c r="A162" t="s">
        <v>69</v>
      </c>
      <c r="B162" t="s">
        <v>139</v>
      </c>
      <c r="C162">
        <v>5544</v>
      </c>
      <c r="D162">
        <v>15</v>
      </c>
      <c r="E162">
        <v>0.47324556988906002</v>
      </c>
      <c r="F162">
        <v>1</v>
      </c>
      <c r="G162" t="s">
        <v>303</v>
      </c>
      <c r="H162" t="s">
        <v>3645</v>
      </c>
    </row>
    <row r="163" spans="1:8">
      <c r="A163" t="s">
        <v>69</v>
      </c>
      <c r="B163" t="s">
        <v>140</v>
      </c>
      <c r="C163">
        <v>2840</v>
      </c>
      <c r="D163">
        <v>8</v>
      </c>
      <c r="E163">
        <v>0.45806285008267</v>
      </c>
      <c r="F163">
        <v>1</v>
      </c>
      <c r="G163" t="s">
        <v>304</v>
      </c>
      <c r="H163" t="s">
        <v>3645</v>
      </c>
    </row>
    <row r="164" spans="1:8">
      <c r="A164" t="s">
        <v>69</v>
      </c>
      <c r="B164" t="s">
        <v>141</v>
      </c>
      <c r="C164">
        <v>2033</v>
      </c>
      <c r="D164">
        <v>3</v>
      </c>
      <c r="E164">
        <v>0.90453223896893797</v>
      </c>
      <c r="F164">
        <v>1</v>
      </c>
      <c r="G164" t="s">
        <v>305</v>
      </c>
      <c r="H164" t="s">
        <v>3645</v>
      </c>
    </row>
    <row r="165" spans="1:8">
      <c r="A165" t="s">
        <v>142</v>
      </c>
      <c r="B165" t="s">
        <v>70</v>
      </c>
      <c r="C165">
        <v>1527</v>
      </c>
      <c r="D165">
        <v>5</v>
      </c>
      <c r="E165">
        <v>0.363043265279959</v>
      </c>
      <c r="F165">
        <v>1</v>
      </c>
      <c r="G165" t="s">
        <v>306</v>
      </c>
      <c r="H165" t="s">
        <v>3645</v>
      </c>
    </row>
    <row r="166" spans="1:8">
      <c r="A166" t="s">
        <v>142</v>
      </c>
      <c r="B166" t="s">
        <v>71</v>
      </c>
      <c r="C166">
        <v>1650</v>
      </c>
      <c r="D166">
        <v>6</v>
      </c>
      <c r="E166">
        <v>0.25626968231104102</v>
      </c>
      <c r="F166">
        <v>1</v>
      </c>
      <c r="G166" t="s">
        <v>307</v>
      </c>
      <c r="H166" t="s">
        <v>3645</v>
      </c>
    </row>
    <row r="167" spans="1:8">
      <c r="A167" t="s">
        <v>142</v>
      </c>
      <c r="B167" t="s">
        <v>73</v>
      </c>
      <c r="C167">
        <v>3472</v>
      </c>
      <c r="D167">
        <v>12</v>
      </c>
      <c r="E167">
        <v>0.18513992925698</v>
      </c>
      <c r="F167">
        <v>1</v>
      </c>
      <c r="G167" t="s">
        <v>308</v>
      </c>
      <c r="H167" t="s">
        <v>3645</v>
      </c>
    </row>
    <row r="168" spans="1:8">
      <c r="A168" t="s">
        <v>142</v>
      </c>
      <c r="B168" t="s">
        <v>75</v>
      </c>
      <c r="C168">
        <v>1460</v>
      </c>
      <c r="D168">
        <v>2</v>
      </c>
      <c r="E168">
        <v>0.89743671763682098</v>
      </c>
      <c r="F168">
        <v>1</v>
      </c>
      <c r="G168" t="s">
        <v>309</v>
      </c>
      <c r="H168" t="s">
        <v>3645</v>
      </c>
    </row>
    <row r="169" spans="1:8">
      <c r="A169" t="s">
        <v>142</v>
      </c>
      <c r="B169" t="s">
        <v>76</v>
      </c>
      <c r="C169">
        <v>949</v>
      </c>
      <c r="D169">
        <v>4</v>
      </c>
      <c r="E169">
        <v>0.23212917753009599</v>
      </c>
      <c r="F169">
        <v>1</v>
      </c>
      <c r="G169" t="s">
        <v>310</v>
      </c>
      <c r="H169" t="s">
        <v>3645</v>
      </c>
    </row>
    <row r="170" spans="1:8">
      <c r="A170" t="s">
        <v>142</v>
      </c>
      <c r="B170" t="s">
        <v>78</v>
      </c>
      <c r="C170">
        <v>2027</v>
      </c>
      <c r="D170">
        <v>6</v>
      </c>
      <c r="E170">
        <v>0.43045898058304</v>
      </c>
      <c r="F170">
        <v>1</v>
      </c>
      <c r="G170" t="s">
        <v>311</v>
      </c>
      <c r="H170" t="s">
        <v>3645</v>
      </c>
    </row>
    <row r="171" spans="1:8">
      <c r="A171" t="s">
        <v>142</v>
      </c>
      <c r="B171" t="s">
        <v>79</v>
      </c>
      <c r="C171">
        <v>104</v>
      </c>
      <c r="D171">
        <v>0</v>
      </c>
      <c r="E171">
        <v>1</v>
      </c>
      <c r="F171">
        <v>1</v>
      </c>
      <c r="H171" t="s">
        <v>3645</v>
      </c>
    </row>
    <row r="172" spans="1:8">
      <c r="A172" t="s">
        <v>142</v>
      </c>
      <c r="B172" t="s">
        <v>80</v>
      </c>
      <c r="C172">
        <v>7678</v>
      </c>
      <c r="D172">
        <v>27</v>
      </c>
      <c r="E172">
        <v>4.7251986105634997E-2</v>
      </c>
      <c r="F172">
        <v>1</v>
      </c>
      <c r="G172" t="s">
        <v>312</v>
      </c>
      <c r="H172" t="s">
        <v>3645</v>
      </c>
    </row>
    <row r="173" spans="1:8">
      <c r="A173" t="s">
        <v>142</v>
      </c>
      <c r="B173" t="s">
        <v>81</v>
      </c>
      <c r="C173">
        <v>6651</v>
      </c>
      <c r="D173">
        <v>27</v>
      </c>
      <c r="E173">
        <v>7.9363151449524903E-3</v>
      </c>
      <c r="F173">
        <v>0.428561017827434</v>
      </c>
      <c r="G173" t="s">
        <v>313</v>
      </c>
      <c r="H173" t="s">
        <v>3645</v>
      </c>
    </row>
    <row r="174" spans="1:8">
      <c r="A174" t="s">
        <v>142</v>
      </c>
      <c r="B174" t="s">
        <v>82</v>
      </c>
      <c r="C174">
        <v>6858</v>
      </c>
      <c r="D174">
        <v>22</v>
      </c>
      <c r="E174">
        <v>0.15832240524142999</v>
      </c>
      <c r="F174">
        <v>1</v>
      </c>
      <c r="G174" t="s">
        <v>314</v>
      </c>
      <c r="H174" t="s">
        <v>3645</v>
      </c>
    </row>
    <row r="175" spans="1:8">
      <c r="A175" t="s">
        <v>142</v>
      </c>
      <c r="B175" t="s">
        <v>83</v>
      </c>
      <c r="C175">
        <v>2607</v>
      </c>
      <c r="D175">
        <v>4</v>
      </c>
      <c r="E175">
        <v>0.91474424589441705</v>
      </c>
      <c r="F175">
        <v>1</v>
      </c>
      <c r="G175" t="s">
        <v>171</v>
      </c>
      <c r="H175" t="s">
        <v>3645</v>
      </c>
    </row>
    <row r="176" spans="1:8">
      <c r="A176" t="s">
        <v>142</v>
      </c>
      <c r="B176" t="s">
        <v>84</v>
      </c>
      <c r="C176">
        <v>2739</v>
      </c>
      <c r="D176">
        <v>5</v>
      </c>
      <c r="E176">
        <v>0.84891750609917604</v>
      </c>
      <c r="F176">
        <v>1</v>
      </c>
      <c r="G176" t="s">
        <v>172</v>
      </c>
      <c r="H176" t="s">
        <v>3645</v>
      </c>
    </row>
    <row r="177" spans="1:8">
      <c r="A177" t="s">
        <v>142</v>
      </c>
      <c r="B177" t="s">
        <v>86</v>
      </c>
      <c r="C177">
        <v>5556</v>
      </c>
      <c r="D177">
        <v>18</v>
      </c>
      <c r="E177">
        <v>0.18207611734099199</v>
      </c>
      <c r="F177">
        <v>1</v>
      </c>
      <c r="G177" t="s">
        <v>315</v>
      </c>
      <c r="H177" t="s">
        <v>3645</v>
      </c>
    </row>
    <row r="178" spans="1:8">
      <c r="A178" t="s">
        <v>142</v>
      </c>
      <c r="B178" t="s">
        <v>87</v>
      </c>
      <c r="C178">
        <v>5015</v>
      </c>
      <c r="D178">
        <v>16</v>
      </c>
      <c r="E178">
        <v>0.220111433841614</v>
      </c>
      <c r="F178">
        <v>1</v>
      </c>
      <c r="G178" t="s">
        <v>316</v>
      </c>
      <c r="H178" t="s">
        <v>3645</v>
      </c>
    </row>
    <row r="179" spans="1:8">
      <c r="A179" t="s">
        <v>142</v>
      </c>
      <c r="B179" t="s">
        <v>88</v>
      </c>
      <c r="C179">
        <v>7493</v>
      </c>
      <c r="D179">
        <v>25</v>
      </c>
      <c r="E179">
        <v>9.5176140406601203E-2</v>
      </c>
      <c r="F179">
        <v>1</v>
      </c>
      <c r="G179" t="s">
        <v>317</v>
      </c>
      <c r="H179" t="s">
        <v>3645</v>
      </c>
    </row>
    <row r="180" spans="1:8">
      <c r="A180" t="s">
        <v>142</v>
      </c>
      <c r="B180" t="s">
        <v>89</v>
      </c>
      <c r="C180">
        <v>5904</v>
      </c>
      <c r="D180">
        <v>21</v>
      </c>
      <c r="E180">
        <v>7.3694508484472801E-2</v>
      </c>
      <c r="F180">
        <v>1</v>
      </c>
      <c r="G180" t="s">
        <v>318</v>
      </c>
      <c r="H180" t="s">
        <v>3645</v>
      </c>
    </row>
    <row r="181" spans="1:8">
      <c r="A181" t="s">
        <v>142</v>
      </c>
      <c r="B181" t="s">
        <v>90</v>
      </c>
      <c r="C181">
        <v>6409</v>
      </c>
      <c r="D181">
        <v>21</v>
      </c>
      <c r="E181">
        <v>0.14268724732122101</v>
      </c>
      <c r="F181">
        <v>1</v>
      </c>
      <c r="G181" t="s">
        <v>319</v>
      </c>
      <c r="H181" t="s">
        <v>3645</v>
      </c>
    </row>
    <row r="182" spans="1:8">
      <c r="A182" t="s">
        <v>142</v>
      </c>
      <c r="B182" t="s">
        <v>91</v>
      </c>
      <c r="C182">
        <v>7776</v>
      </c>
      <c r="D182">
        <v>26</v>
      </c>
      <c r="E182">
        <v>8.6934233036318101E-2</v>
      </c>
      <c r="F182">
        <v>1</v>
      </c>
      <c r="G182" t="s">
        <v>320</v>
      </c>
      <c r="H182" t="s">
        <v>3645</v>
      </c>
    </row>
    <row r="183" spans="1:8">
      <c r="A183" t="s">
        <v>142</v>
      </c>
      <c r="B183" t="s">
        <v>92</v>
      </c>
      <c r="C183">
        <v>5083</v>
      </c>
      <c r="D183">
        <v>20</v>
      </c>
      <c r="E183">
        <v>3.3146926771075801E-2</v>
      </c>
      <c r="F183">
        <v>1</v>
      </c>
      <c r="G183" t="s">
        <v>321</v>
      </c>
      <c r="H183" t="s">
        <v>3645</v>
      </c>
    </row>
    <row r="184" spans="1:8">
      <c r="A184" t="s">
        <v>142</v>
      </c>
      <c r="B184" t="s">
        <v>94</v>
      </c>
      <c r="C184">
        <v>7162</v>
      </c>
      <c r="D184">
        <v>28</v>
      </c>
      <c r="E184">
        <v>1.12601605110936E-2</v>
      </c>
      <c r="F184">
        <v>0.60804866759905596</v>
      </c>
      <c r="G184" t="s">
        <v>322</v>
      </c>
      <c r="H184" t="s">
        <v>3645</v>
      </c>
    </row>
    <row r="185" spans="1:8">
      <c r="A185" t="s">
        <v>142</v>
      </c>
      <c r="B185" t="s">
        <v>95</v>
      </c>
      <c r="C185">
        <v>1001</v>
      </c>
      <c r="D185">
        <v>3</v>
      </c>
      <c r="E185">
        <v>0.48316691600924</v>
      </c>
      <c r="F185">
        <v>1</v>
      </c>
      <c r="G185" t="s">
        <v>323</v>
      </c>
      <c r="H185" t="s">
        <v>3645</v>
      </c>
    </row>
    <row r="186" spans="1:8">
      <c r="A186" t="s">
        <v>142</v>
      </c>
      <c r="B186" t="s">
        <v>197</v>
      </c>
      <c r="C186">
        <v>2143</v>
      </c>
      <c r="D186">
        <v>10</v>
      </c>
      <c r="E186">
        <v>4.9988662518156902E-2</v>
      </c>
      <c r="F186">
        <v>1</v>
      </c>
      <c r="G186" t="s">
        <v>324</v>
      </c>
      <c r="H186" t="s">
        <v>3645</v>
      </c>
    </row>
    <row r="187" spans="1:8">
      <c r="A187" t="s">
        <v>142</v>
      </c>
      <c r="B187" t="s">
        <v>96</v>
      </c>
      <c r="C187">
        <v>2383</v>
      </c>
      <c r="D187">
        <v>12</v>
      </c>
      <c r="E187">
        <v>1.9497902370154301E-2</v>
      </c>
      <c r="F187">
        <v>1</v>
      </c>
      <c r="G187" t="s">
        <v>325</v>
      </c>
      <c r="H187" t="s">
        <v>3645</v>
      </c>
    </row>
    <row r="188" spans="1:8">
      <c r="A188" t="s">
        <v>142</v>
      </c>
      <c r="B188" t="s">
        <v>99</v>
      </c>
      <c r="C188">
        <v>2</v>
      </c>
      <c r="D188">
        <v>0</v>
      </c>
      <c r="E188">
        <v>1</v>
      </c>
      <c r="F188">
        <v>1</v>
      </c>
      <c r="H188" t="s">
        <v>3645</v>
      </c>
    </row>
    <row r="189" spans="1:8">
      <c r="A189" t="s">
        <v>142</v>
      </c>
      <c r="B189" t="s">
        <v>100</v>
      </c>
      <c r="C189">
        <v>5</v>
      </c>
      <c r="D189">
        <v>0</v>
      </c>
      <c r="E189">
        <v>1</v>
      </c>
      <c r="F189">
        <v>1</v>
      </c>
      <c r="H189" t="s">
        <v>3645</v>
      </c>
    </row>
    <row r="190" spans="1:8">
      <c r="A190" t="s">
        <v>142</v>
      </c>
      <c r="B190" t="s">
        <v>101</v>
      </c>
      <c r="C190">
        <v>1676</v>
      </c>
      <c r="D190">
        <v>4</v>
      </c>
      <c r="E190">
        <v>0.63807593292035203</v>
      </c>
      <c r="F190">
        <v>1</v>
      </c>
      <c r="G190" t="s">
        <v>326</v>
      </c>
      <c r="H190" t="s">
        <v>3645</v>
      </c>
    </row>
    <row r="191" spans="1:8">
      <c r="A191" t="s">
        <v>142</v>
      </c>
      <c r="B191" t="s">
        <v>103</v>
      </c>
      <c r="C191">
        <v>1583</v>
      </c>
      <c r="D191">
        <v>8</v>
      </c>
      <c r="E191">
        <v>5.2530099232156499E-2</v>
      </c>
      <c r="F191">
        <v>1</v>
      </c>
      <c r="G191" t="s">
        <v>327</v>
      </c>
      <c r="H191" t="s">
        <v>3645</v>
      </c>
    </row>
    <row r="192" spans="1:8">
      <c r="A192" t="s">
        <v>142</v>
      </c>
      <c r="B192" t="s">
        <v>104</v>
      </c>
      <c r="C192">
        <v>1558</v>
      </c>
      <c r="D192">
        <v>3</v>
      </c>
      <c r="E192">
        <v>0.77565721046880098</v>
      </c>
      <c r="F192">
        <v>1</v>
      </c>
      <c r="G192" t="s">
        <v>173</v>
      </c>
      <c r="H192" t="s">
        <v>3645</v>
      </c>
    </row>
    <row r="193" spans="1:8">
      <c r="A193" t="s">
        <v>142</v>
      </c>
      <c r="B193" t="s">
        <v>106</v>
      </c>
      <c r="C193">
        <v>3580</v>
      </c>
      <c r="D193">
        <v>22</v>
      </c>
      <c r="E193" s="1">
        <v>8.0516943675567999E-5</v>
      </c>
      <c r="F193">
        <v>4.3479149584806703E-3</v>
      </c>
      <c r="G193" t="s">
        <v>328</v>
      </c>
      <c r="H193" t="s">
        <v>3645</v>
      </c>
    </row>
    <row r="194" spans="1:8">
      <c r="A194" t="s">
        <v>142</v>
      </c>
      <c r="B194" t="s">
        <v>108</v>
      </c>
      <c r="C194">
        <v>1761</v>
      </c>
      <c r="D194">
        <v>5</v>
      </c>
      <c r="E194">
        <v>0.48374991457453997</v>
      </c>
      <c r="F194">
        <v>1</v>
      </c>
      <c r="G194" t="s">
        <v>329</v>
      </c>
      <c r="H194" t="s">
        <v>3645</v>
      </c>
    </row>
    <row r="195" spans="1:8">
      <c r="A195" t="s">
        <v>142</v>
      </c>
      <c r="B195" t="s">
        <v>110</v>
      </c>
      <c r="C195">
        <v>1</v>
      </c>
      <c r="D195">
        <v>0</v>
      </c>
      <c r="E195">
        <v>1</v>
      </c>
      <c r="F195">
        <v>1</v>
      </c>
      <c r="H195" t="s">
        <v>3645</v>
      </c>
    </row>
    <row r="196" spans="1:8">
      <c r="A196" t="s">
        <v>142</v>
      </c>
      <c r="B196" t="s">
        <v>111</v>
      </c>
      <c r="C196">
        <v>8409</v>
      </c>
      <c r="D196">
        <v>37</v>
      </c>
      <c r="E196">
        <v>2.1201300659801501E-4</v>
      </c>
      <c r="F196">
        <v>1.1448702356292801E-2</v>
      </c>
      <c r="G196" t="s">
        <v>330</v>
      </c>
      <c r="H196" t="s">
        <v>3645</v>
      </c>
    </row>
    <row r="197" spans="1:8">
      <c r="A197" t="s">
        <v>142</v>
      </c>
      <c r="B197" t="s">
        <v>113</v>
      </c>
      <c r="C197">
        <v>9443</v>
      </c>
      <c r="D197">
        <v>40</v>
      </c>
      <c r="E197">
        <v>2.20674166910054E-4</v>
      </c>
      <c r="F197">
        <v>1.19164050131429E-2</v>
      </c>
      <c r="G197" t="s">
        <v>331</v>
      </c>
      <c r="H197" t="s">
        <v>3645</v>
      </c>
    </row>
    <row r="198" spans="1:8">
      <c r="A198" t="s">
        <v>142</v>
      </c>
      <c r="B198" t="s">
        <v>115</v>
      </c>
      <c r="C198">
        <v>5544</v>
      </c>
      <c r="D198">
        <v>31</v>
      </c>
      <c r="E198" s="1">
        <v>9.7987613260767105E-6</v>
      </c>
      <c r="F198">
        <v>5.2913311160814199E-4</v>
      </c>
      <c r="G198" t="s">
        <v>332</v>
      </c>
      <c r="H198" t="s">
        <v>3645</v>
      </c>
    </row>
    <row r="199" spans="1:8">
      <c r="A199" t="s">
        <v>142</v>
      </c>
      <c r="B199" t="s">
        <v>198</v>
      </c>
      <c r="C199">
        <v>0</v>
      </c>
      <c r="D199">
        <v>0</v>
      </c>
      <c r="E199">
        <v>1</v>
      </c>
      <c r="F199">
        <v>1</v>
      </c>
      <c r="H199" t="s">
        <v>3645</v>
      </c>
    </row>
    <row r="200" spans="1:8">
      <c r="A200" t="s">
        <v>142</v>
      </c>
      <c r="B200" t="s">
        <v>117</v>
      </c>
      <c r="C200">
        <v>7985</v>
      </c>
      <c r="D200">
        <v>37</v>
      </c>
      <c r="E200" s="1">
        <v>6.6644116263976102E-5</v>
      </c>
      <c r="F200">
        <v>3.5987822782547101E-3</v>
      </c>
      <c r="G200" t="s">
        <v>333</v>
      </c>
      <c r="H200" t="s">
        <v>3645</v>
      </c>
    </row>
    <row r="201" spans="1:8">
      <c r="A201" t="s">
        <v>142</v>
      </c>
      <c r="B201" t="s">
        <v>118</v>
      </c>
      <c r="C201">
        <v>905</v>
      </c>
      <c r="D201">
        <v>1</v>
      </c>
      <c r="E201">
        <v>0.90791579611837603</v>
      </c>
      <c r="F201">
        <v>1</v>
      </c>
      <c r="G201" t="s">
        <v>170</v>
      </c>
      <c r="H201" t="s">
        <v>3645</v>
      </c>
    </row>
    <row r="202" spans="1:8">
      <c r="A202" t="s">
        <v>142</v>
      </c>
      <c r="B202" t="s">
        <v>119</v>
      </c>
      <c r="C202">
        <v>1861</v>
      </c>
      <c r="D202">
        <v>14</v>
      </c>
      <c r="E202">
        <v>2.82903076822151E-4</v>
      </c>
      <c r="F202">
        <v>1.52767661483962E-2</v>
      </c>
      <c r="G202" t="s">
        <v>334</v>
      </c>
      <c r="H202" t="s">
        <v>3645</v>
      </c>
    </row>
    <row r="203" spans="1:8">
      <c r="A203" t="s">
        <v>142</v>
      </c>
      <c r="B203" t="s">
        <v>120</v>
      </c>
      <c r="C203">
        <v>6836</v>
      </c>
      <c r="D203">
        <v>24</v>
      </c>
      <c r="E203">
        <v>6.3396098864533207E-2</v>
      </c>
      <c r="F203">
        <v>1</v>
      </c>
      <c r="G203" t="s">
        <v>335</v>
      </c>
      <c r="H203" t="s">
        <v>3645</v>
      </c>
    </row>
    <row r="204" spans="1:8">
      <c r="A204" t="s">
        <v>142</v>
      </c>
      <c r="B204" t="s">
        <v>122</v>
      </c>
      <c r="C204">
        <v>905</v>
      </c>
      <c r="D204">
        <v>2</v>
      </c>
      <c r="E204">
        <v>0.68468883699999505</v>
      </c>
      <c r="F204">
        <v>1</v>
      </c>
      <c r="G204" t="s">
        <v>174</v>
      </c>
      <c r="H204" t="s">
        <v>3645</v>
      </c>
    </row>
    <row r="205" spans="1:8">
      <c r="A205" t="s">
        <v>142</v>
      </c>
      <c r="B205" t="s">
        <v>123</v>
      </c>
      <c r="C205">
        <v>1521</v>
      </c>
      <c r="D205">
        <v>7</v>
      </c>
      <c r="E205">
        <v>9.9372667049532695E-2</v>
      </c>
      <c r="F205">
        <v>1</v>
      </c>
      <c r="G205" t="s">
        <v>336</v>
      </c>
      <c r="H205" t="s">
        <v>3645</v>
      </c>
    </row>
    <row r="206" spans="1:8">
      <c r="A206" t="s">
        <v>142</v>
      </c>
      <c r="B206" t="s">
        <v>125</v>
      </c>
      <c r="C206">
        <v>9586</v>
      </c>
      <c r="D206">
        <v>45</v>
      </c>
      <c r="E206" s="1">
        <v>2.6756782711630201E-6</v>
      </c>
      <c r="F206">
        <v>1.4448662664280301E-4</v>
      </c>
      <c r="G206" t="s">
        <v>337</v>
      </c>
      <c r="H206" t="s">
        <v>3645</v>
      </c>
    </row>
    <row r="207" spans="1:8">
      <c r="A207" t="s">
        <v>142</v>
      </c>
      <c r="B207" t="s">
        <v>127</v>
      </c>
      <c r="C207">
        <v>1927</v>
      </c>
      <c r="D207">
        <v>7</v>
      </c>
      <c r="E207">
        <v>0.23232998939216201</v>
      </c>
      <c r="F207">
        <v>1</v>
      </c>
      <c r="G207" t="s">
        <v>338</v>
      </c>
      <c r="H207" t="s">
        <v>3645</v>
      </c>
    </row>
    <row r="208" spans="1:8">
      <c r="A208" t="s">
        <v>142</v>
      </c>
      <c r="B208" t="s">
        <v>128</v>
      </c>
      <c r="C208">
        <v>742</v>
      </c>
      <c r="D208">
        <v>3</v>
      </c>
      <c r="E208">
        <v>0.30250239891096697</v>
      </c>
      <c r="F208">
        <v>1</v>
      </c>
      <c r="G208" t="s">
        <v>339</v>
      </c>
      <c r="H208" t="s">
        <v>3645</v>
      </c>
    </row>
    <row r="209" spans="1:8">
      <c r="A209" t="s">
        <v>142</v>
      </c>
      <c r="B209" t="s">
        <v>129</v>
      </c>
      <c r="C209">
        <v>2691</v>
      </c>
      <c r="D209">
        <v>11</v>
      </c>
      <c r="E209">
        <v>8.6994540529714795E-2</v>
      </c>
      <c r="F209">
        <v>1</v>
      </c>
      <c r="G209" t="s">
        <v>340</v>
      </c>
      <c r="H209" t="s">
        <v>3645</v>
      </c>
    </row>
    <row r="210" spans="1:8">
      <c r="A210" t="s">
        <v>142</v>
      </c>
      <c r="B210" t="s">
        <v>130</v>
      </c>
      <c r="C210">
        <v>2474</v>
      </c>
      <c r="D210">
        <v>9</v>
      </c>
      <c r="E210">
        <v>0.19033163380844301</v>
      </c>
      <c r="F210">
        <v>1</v>
      </c>
      <c r="G210" t="s">
        <v>341</v>
      </c>
      <c r="H210" t="s">
        <v>3645</v>
      </c>
    </row>
    <row r="211" spans="1:8">
      <c r="A211" t="s">
        <v>142</v>
      </c>
      <c r="B211" t="s">
        <v>132</v>
      </c>
      <c r="C211">
        <v>1382</v>
      </c>
      <c r="D211">
        <v>3</v>
      </c>
      <c r="E211">
        <v>0.70120155885777602</v>
      </c>
      <c r="F211">
        <v>1</v>
      </c>
      <c r="G211" t="s">
        <v>342</v>
      </c>
      <c r="H211" t="s">
        <v>3645</v>
      </c>
    </row>
    <row r="212" spans="1:8">
      <c r="A212" t="s">
        <v>142</v>
      </c>
      <c r="B212" t="s">
        <v>133</v>
      </c>
      <c r="C212">
        <v>2069</v>
      </c>
      <c r="D212">
        <v>13</v>
      </c>
      <c r="E212">
        <v>2.4653392034635099E-3</v>
      </c>
      <c r="F212">
        <v>0.13312831698703001</v>
      </c>
      <c r="G212" t="s">
        <v>343</v>
      </c>
      <c r="H212" t="s">
        <v>3645</v>
      </c>
    </row>
    <row r="213" spans="1:8">
      <c r="A213" t="s">
        <v>142</v>
      </c>
      <c r="B213" t="s">
        <v>135</v>
      </c>
      <c r="C213">
        <v>2607</v>
      </c>
      <c r="D213">
        <v>15</v>
      </c>
      <c r="E213">
        <v>2.6389007939978601E-3</v>
      </c>
      <c r="F213">
        <v>0.14250064287588399</v>
      </c>
      <c r="G213" t="s">
        <v>344</v>
      </c>
      <c r="H213" t="s">
        <v>3645</v>
      </c>
    </row>
    <row r="214" spans="1:8">
      <c r="A214" t="s">
        <v>142</v>
      </c>
      <c r="B214" t="s">
        <v>137</v>
      </c>
      <c r="C214">
        <v>2912</v>
      </c>
      <c r="D214">
        <v>11</v>
      </c>
      <c r="E214">
        <v>0.13115856916546101</v>
      </c>
      <c r="F214">
        <v>1</v>
      </c>
      <c r="G214" t="s">
        <v>345</v>
      </c>
      <c r="H214" t="s">
        <v>3645</v>
      </c>
    </row>
    <row r="215" spans="1:8">
      <c r="A215" t="s">
        <v>142</v>
      </c>
      <c r="B215" t="s">
        <v>138</v>
      </c>
      <c r="C215">
        <v>1038</v>
      </c>
      <c r="D215">
        <v>7</v>
      </c>
      <c r="E215">
        <v>1.81408984933513E-2</v>
      </c>
      <c r="F215">
        <v>0.97960851864096898</v>
      </c>
      <c r="G215" t="s">
        <v>346</v>
      </c>
      <c r="H215" t="s">
        <v>3645</v>
      </c>
    </row>
    <row r="216" spans="1:8">
      <c r="A216" t="s">
        <v>142</v>
      </c>
      <c r="B216" t="s">
        <v>139</v>
      </c>
      <c r="C216">
        <v>843</v>
      </c>
      <c r="D216">
        <v>3</v>
      </c>
      <c r="E216">
        <v>0.37428339114524201</v>
      </c>
      <c r="F216">
        <v>1</v>
      </c>
      <c r="G216" t="s">
        <v>175</v>
      </c>
      <c r="H216" t="s">
        <v>3645</v>
      </c>
    </row>
    <row r="217" spans="1:8">
      <c r="A217" t="s">
        <v>142</v>
      </c>
      <c r="B217" t="s">
        <v>140</v>
      </c>
      <c r="C217">
        <v>647</v>
      </c>
      <c r="D217">
        <v>6</v>
      </c>
      <c r="E217">
        <v>6.7354712358778804E-3</v>
      </c>
      <c r="F217">
        <v>0.36371544673740602</v>
      </c>
      <c r="G217" t="s">
        <v>347</v>
      </c>
      <c r="H217" t="s">
        <v>3645</v>
      </c>
    </row>
    <row r="218" spans="1:8">
      <c r="A218" t="s">
        <v>142</v>
      </c>
      <c r="B218" t="s">
        <v>141</v>
      </c>
      <c r="C218">
        <v>6908</v>
      </c>
      <c r="D218">
        <v>27</v>
      </c>
      <c r="E218">
        <v>1.31536615015774E-2</v>
      </c>
      <c r="F218">
        <v>0.71029772108517697</v>
      </c>
      <c r="G218" t="s">
        <v>348</v>
      </c>
      <c r="H218" t="s">
        <v>3645</v>
      </c>
    </row>
    <row r="219" spans="1:8">
      <c r="A219" t="s">
        <v>69</v>
      </c>
      <c r="B219" t="s">
        <v>70</v>
      </c>
      <c r="C219">
        <v>2107</v>
      </c>
      <c r="D219">
        <v>1</v>
      </c>
      <c r="E219">
        <v>0.97482147857429202</v>
      </c>
      <c r="F219">
        <v>1</v>
      </c>
      <c r="G219" t="s">
        <v>176</v>
      </c>
      <c r="H219" t="s">
        <v>3646</v>
      </c>
    </row>
    <row r="220" spans="1:8">
      <c r="A220" t="s">
        <v>69</v>
      </c>
      <c r="B220" t="s">
        <v>71</v>
      </c>
      <c r="C220">
        <v>1764</v>
      </c>
      <c r="D220">
        <v>0</v>
      </c>
      <c r="E220">
        <v>1</v>
      </c>
      <c r="F220">
        <v>1</v>
      </c>
      <c r="H220" t="s">
        <v>3646</v>
      </c>
    </row>
    <row r="221" spans="1:8">
      <c r="A221" t="s">
        <v>69</v>
      </c>
      <c r="B221" t="s">
        <v>73</v>
      </c>
      <c r="C221">
        <v>1540</v>
      </c>
      <c r="D221">
        <v>3</v>
      </c>
      <c r="E221">
        <v>0.48446103271854002</v>
      </c>
      <c r="F221">
        <v>1</v>
      </c>
      <c r="G221" t="s">
        <v>349</v>
      </c>
      <c r="H221" t="s">
        <v>3646</v>
      </c>
    </row>
    <row r="222" spans="1:8">
      <c r="A222" t="s">
        <v>69</v>
      </c>
      <c r="B222" t="s">
        <v>75</v>
      </c>
      <c r="C222">
        <v>2756</v>
      </c>
      <c r="D222">
        <v>9</v>
      </c>
      <c r="E222">
        <v>3.9315408960353099E-2</v>
      </c>
      <c r="F222">
        <v>1</v>
      </c>
      <c r="G222" t="s">
        <v>350</v>
      </c>
      <c r="H222" t="s">
        <v>3646</v>
      </c>
    </row>
    <row r="223" spans="1:8">
      <c r="A223" t="s">
        <v>69</v>
      </c>
      <c r="B223" t="s">
        <v>76</v>
      </c>
      <c r="C223">
        <v>2038</v>
      </c>
      <c r="D223">
        <v>6</v>
      </c>
      <c r="E223">
        <v>0.126776830061126</v>
      </c>
      <c r="F223">
        <v>1</v>
      </c>
      <c r="G223" t="s">
        <v>351</v>
      </c>
      <c r="H223" t="s">
        <v>3646</v>
      </c>
    </row>
    <row r="224" spans="1:8">
      <c r="A224" t="s">
        <v>69</v>
      </c>
      <c r="B224" t="s">
        <v>78</v>
      </c>
      <c r="C224">
        <v>2711</v>
      </c>
      <c r="D224">
        <v>11</v>
      </c>
      <c r="E224">
        <v>4.8665763774665798E-3</v>
      </c>
      <c r="F224">
        <v>0.26279512438319502</v>
      </c>
      <c r="G224" t="s">
        <v>352</v>
      </c>
      <c r="H224" t="s">
        <v>3646</v>
      </c>
    </row>
    <row r="225" spans="1:8">
      <c r="A225" t="s">
        <v>69</v>
      </c>
      <c r="B225" t="s">
        <v>79</v>
      </c>
      <c r="C225">
        <v>842</v>
      </c>
      <c r="D225">
        <v>2</v>
      </c>
      <c r="E225">
        <v>0.416898394541801</v>
      </c>
      <c r="F225">
        <v>1</v>
      </c>
      <c r="G225" t="s">
        <v>353</v>
      </c>
      <c r="H225" t="s">
        <v>3646</v>
      </c>
    </row>
    <row r="226" spans="1:8">
      <c r="A226" t="s">
        <v>69</v>
      </c>
      <c r="B226" t="s">
        <v>80</v>
      </c>
      <c r="C226">
        <v>1820</v>
      </c>
      <c r="D226">
        <v>10</v>
      </c>
      <c r="E226">
        <v>8.0822629205420601E-4</v>
      </c>
      <c r="F226">
        <v>4.3644219770927098E-2</v>
      </c>
      <c r="G226" t="s">
        <v>354</v>
      </c>
      <c r="H226" t="s">
        <v>3646</v>
      </c>
    </row>
    <row r="227" spans="1:8">
      <c r="A227" t="s">
        <v>69</v>
      </c>
      <c r="B227" t="s">
        <v>81</v>
      </c>
      <c r="C227">
        <v>2370</v>
      </c>
      <c r="D227">
        <v>13</v>
      </c>
      <c r="E227">
        <v>1.15908473264041E-4</v>
      </c>
      <c r="F227">
        <v>6.2590575562581898E-3</v>
      </c>
      <c r="G227" t="s">
        <v>355</v>
      </c>
      <c r="H227" t="s">
        <v>3646</v>
      </c>
    </row>
    <row r="228" spans="1:8">
      <c r="A228" t="s">
        <v>69</v>
      </c>
      <c r="B228" t="s">
        <v>82</v>
      </c>
      <c r="C228">
        <v>2212</v>
      </c>
      <c r="D228">
        <v>9</v>
      </c>
      <c r="E228">
        <v>1.0937036406696399E-2</v>
      </c>
      <c r="F228">
        <v>0.59059996596160702</v>
      </c>
      <c r="G228" t="s">
        <v>356</v>
      </c>
      <c r="H228" t="s">
        <v>3646</v>
      </c>
    </row>
    <row r="229" spans="1:8">
      <c r="A229" t="s">
        <v>69</v>
      </c>
      <c r="B229" t="s">
        <v>83</v>
      </c>
      <c r="C229">
        <v>6301</v>
      </c>
      <c r="D229">
        <v>18</v>
      </c>
      <c r="E229">
        <v>1.21675481667622E-2</v>
      </c>
      <c r="F229">
        <v>0.65704760100515802</v>
      </c>
      <c r="G229" t="s">
        <v>357</v>
      </c>
      <c r="H229" t="s">
        <v>3646</v>
      </c>
    </row>
    <row r="230" spans="1:8">
      <c r="A230" t="s">
        <v>69</v>
      </c>
      <c r="B230" t="s">
        <v>84</v>
      </c>
      <c r="C230">
        <v>6164</v>
      </c>
      <c r="D230">
        <v>15</v>
      </c>
      <c r="E230">
        <v>8.0961433006005806E-2</v>
      </c>
      <c r="F230">
        <v>1</v>
      </c>
      <c r="G230" t="s">
        <v>358</v>
      </c>
      <c r="H230" t="s">
        <v>3646</v>
      </c>
    </row>
    <row r="231" spans="1:8">
      <c r="A231" t="s">
        <v>69</v>
      </c>
      <c r="B231" t="s">
        <v>86</v>
      </c>
      <c r="C231">
        <v>2792</v>
      </c>
      <c r="D231">
        <v>12</v>
      </c>
      <c r="E231">
        <v>1.9693227351117301E-3</v>
      </c>
      <c r="F231">
        <v>0.106343427696033</v>
      </c>
      <c r="G231" t="s">
        <v>359</v>
      </c>
      <c r="H231" t="s">
        <v>3646</v>
      </c>
    </row>
    <row r="232" spans="1:8">
      <c r="A232" t="s">
        <v>69</v>
      </c>
      <c r="B232" t="s">
        <v>87</v>
      </c>
      <c r="C232">
        <v>3132</v>
      </c>
      <c r="D232">
        <v>15</v>
      </c>
      <c r="E232">
        <v>1.4132463155053999E-4</v>
      </c>
      <c r="F232">
        <v>7.6315301037291399E-3</v>
      </c>
      <c r="G232" t="s">
        <v>360</v>
      </c>
      <c r="H232" t="s">
        <v>3646</v>
      </c>
    </row>
    <row r="233" spans="1:8">
      <c r="A233" t="s">
        <v>69</v>
      </c>
      <c r="B233" t="s">
        <v>88</v>
      </c>
      <c r="C233">
        <v>1965</v>
      </c>
      <c r="D233">
        <v>11</v>
      </c>
      <c r="E233">
        <v>3.6249779978355398E-4</v>
      </c>
      <c r="F233">
        <v>1.95748811883119E-2</v>
      </c>
      <c r="G233" t="s">
        <v>361</v>
      </c>
      <c r="H233" t="s">
        <v>3646</v>
      </c>
    </row>
    <row r="234" spans="1:8">
      <c r="A234" t="s">
        <v>69</v>
      </c>
      <c r="B234" t="s">
        <v>89</v>
      </c>
      <c r="C234">
        <v>2531</v>
      </c>
      <c r="D234">
        <v>10</v>
      </c>
      <c r="E234">
        <v>8.8422046675012706E-3</v>
      </c>
      <c r="F234">
        <v>0.47747905204506902</v>
      </c>
      <c r="G234" t="s">
        <v>362</v>
      </c>
      <c r="H234" t="s">
        <v>3646</v>
      </c>
    </row>
    <row r="235" spans="1:8">
      <c r="A235" t="s">
        <v>69</v>
      </c>
      <c r="B235" t="s">
        <v>90</v>
      </c>
      <c r="C235">
        <v>2451</v>
      </c>
      <c r="D235">
        <v>11</v>
      </c>
      <c r="E235">
        <v>2.2339536396039699E-3</v>
      </c>
      <c r="F235">
        <v>0.12063349653861501</v>
      </c>
      <c r="G235" t="s">
        <v>363</v>
      </c>
      <c r="H235" t="s">
        <v>3646</v>
      </c>
    </row>
    <row r="236" spans="1:8">
      <c r="A236" t="s">
        <v>69</v>
      </c>
      <c r="B236" t="s">
        <v>91</v>
      </c>
      <c r="C236">
        <v>1741</v>
      </c>
      <c r="D236">
        <v>7</v>
      </c>
      <c r="E236">
        <v>2.6098750885015301E-2</v>
      </c>
      <c r="F236">
        <v>1</v>
      </c>
      <c r="G236" t="s">
        <v>364</v>
      </c>
      <c r="H236" t="s">
        <v>3646</v>
      </c>
    </row>
    <row r="237" spans="1:8">
      <c r="A237" t="s">
        <v>69</v>
      </c>
      <c r="B237" t="s">
        <v>92</v>
      </c>
      <c r="C237">
        <v>2224</v>
      </c>
      <c r="D237">
        <v>9</v>
      </c>
      <c r="E237">
        <v>1.1307367122533701E-2</v>
      </c>
      <c r="F237">
        <v>0.61059782461682099</v>
      </c>
      <c r="G237" t="s">
        <v>365</v>
      </c>
      <c r="H237" t="s">
        <v>3646</v>
      </c>
    </row>
    <row r="238" spans="1:8">
      <c r="A238" t="s">
        <v>69</v>
      </c>
      <c r="B238" t="s">
        <v>94</v>
      </c>
      <c r="C238">
        <v>1645</v>
      </c>
      <c r="D238">
        <v>7</v>
      </c>
      <c r="E238">
        <v>1.9830406402123E-2</v>
      </c>
      <c r="F238">
        <v>1</v>
      </c>
      <c r="G238" t="s">
        <v>366</v>
      </c>
      <c r="H238" t="s">
        <v>3646</v>
      </c>
    </row>
    <row r="239" spans="1:8">
      <c r="A239" t="s">
        <v>69</v>
      </c>
      <c r="B239" t="s">
        <v>95</v>
      </c>
      <c r="C239">
        <v>1964</v>
      </c>
      <c r="D239">
        <v>1</v>
      </c>
      <c r="E239">
        <v>0.96740088939213198</v>
      </c>
      <c r="F239">
        <v>1</v>
      </c>
      <c r="G239" t="s">
        <v>199</v>
      </c>
      <c r="H239" t="s">
        <v>3646</v>
      </c>
    </row>
    <row r="240" spans="1:8">
      <c r="A240" t="s">
        <v>69</v>
      </c>
      <c r="B240" t="s">
        <v>197</v>
      </c>
      <c r="C240">
        <v>4335</v>
      </c>
      <c r="D240">
        <v>8</v>
      </c>
      <c r="E240">
        <v>0.450247849884647</v>
      </c>
      <c r="F240">
        <v>1</v>
      </c>
      <c r="G240" t="s">
        <v>367</v>
      </c>
      <c r="H240" t="s">
        <v>3646</v>
      </c>
    </row>
    <row r="241" spans="1:8">
      <c r="A241" t="s">
        <v>69</v>
      </c>
      <c r="B241" t="s">
        <v>96</v>
      </c>
      <c r="C241">
        <v>5069</v>
      </c>
      <c r="D241">
        <v>7</v>
      </c>
      <c r="E241">
        <v>0.77266604561538099</v>
      </c>
      <c r="F241">
        <v>1</v>
      </c>
      <c r="G241" t="s">
        <v>368</v>
      </c>
      <c r="H241" t="s">
        <v>3646</v>
      </c>
    </row>
    <row r="242" spans="1:8">
      <c r="A242" t="s">
        <v>69</v>
      </c>
      <c r="B242" t="s">
        <v>99</v>
      </c>
      <c r="C242">
        <v>193</v>
      </c>
      <c r="D242">
        <v>1</v>
      </c>
      <c r="E242">
        <v>0.278634118085682</v>
      </c>
      <c r="F242">
        <v>1</v>
      </c>
      <c r="G242" t="s">
        <v>199</v>
      </c>
      <c r="H242" t="s">
        <v>3646</v>
      </c>
    </row>
    <row r="243" spans="1:8">
      <c r="A243" t="s">
        <v>69</v>
      </c>
      <c r="B243" t="s">
        <v>100</v>
      </c>
      <c r="C243">
        <v>1829</v>
      </c>
      <c r="D243">
        <v>3</v>
      </c>
      <c r="E243">
        <v>0.60253970812496604</v>
      </c>
      <c r="F243">
        <v>1</v>
      </c>
      <c r="G243" t="s">
        <v>369</v>
      </c>
      <c r="H243" t="s">
        <v>3646</v>
      </c>
    </row>
    <row r="244" spans="1:8">
      <c r="A244" t="s">
        <v>69</v>
      </c>
      <c r="B244" t="s">
        <v>101</v>
      </c>
      <c r="C244">
        <v>1637</v>
      </c>
      <c r="D244">
        <v>3</v>
      </c>
      <c r="E244">
        <v>0.52592882285693499</v>
      </c>
      <c r="F244">
        <v>1</v>
      </c>
      <c r="G244" t="s">
        <v>370</v>
      </c>
      <c r="H244" t="s">
        <v>3646</v>
      </c>
    </row>
    <row r="245" spans="1:8">
      <c r="A245" t="s">
        <v>69</v>
      </c>
      <c r="B245" t="s">
        <v>103</v>
      </c>
      <c r="C245">
        <v>1602</v>
      </c>
      <c r="D245">
        <v>3</v>
      </c>
      <c r="E245">
        <v>0.51116050227222798</v>
      </c>
      <c r="F245">
        <v>1</v>
      </c>
      <c r="G245" t="s">
        <v>177</v>
      </c>
      <c r="H245" t="s">
        <v>3646</v>
      </c>
    </row>
    <row r="246" spans="1:8">
      <c r="A246" t="s">
        <v>69</v>
      </c>
      <c r="B246" t="s">
        <v>104</v>
      </c>
      <c r="C246">
        <v>1287</v>
      </c>
      <c r="D246">
        <v>3</v>
      </c>
      <c r="E246">
        <v>0.37002489916449899</v>
      </c>
      <c r="F246">
        <v>1</v>
      </c>
      <c r="G246" t="s">
        <v>370</v>
      </c>
      <c r="H246" t="s">
        <v>3646</v>
      </c>
    </row>
    <row r="247" spans="1:8">
      <c r="A247" t="s">
        <v>69</v>
      </c>
      <c r="B247" t="s">
        <v>106</v>
      </c>
      <c r="C247">
        <v>2231</v>
      </c>
      <c r="D247">
        <v>3</v>
      </c>
      <c r="E247">
        <v>0.73574037469820497</v>
      </c>
      <c r="F247">
        <v>1</v>
      </c>
      <c r="G247" t="s">
        <v>371</v>
      </c>
      <c r="H247" t="s">
        <v>3646</v>
      </c>
    </row>
    <row r="248" spans="1:8">
      <c r="A248" t="s">
        <v>69</v>
      </c>
      <c r="B248" t="s">
        <v>108</v>
      </c>
      <c r="C248">
        <v>1311</v>
      </c>
      <c r="D248">
        <v>3</v>
      </c>
      <c r="E248">
        <v>0.38114359732368702</v>
      </c>
      <c r="F248">
        <v>1</v>
      </c>
      <c r="G248" t="s">
        <v>370</v>
      </c>
      <c r="H248" t="s">
        <v>3646</v>
      </c>
    </row>
    <row r="249" spans="1:8">
      <c r="A249" t="s">
        <v>69</v>
      </c>
      <c r="B249" t="s">
        <v>110</v>
      </c>
      <c r="C249">
        <v>485</v>
      </c>
      <c r="D249">
        <v>2</v>
      </c>
      <c r="E249">
        <v>0.19691907769984199</v>
      </c>
      <c r="F249">
        <v>1</v>
      </c>
      <c r="G249" t="s">
        <v>372</v>
      </c>
      <c r="H249" t="s">
        <v>3646</v>
      </c>
    </row>
    <row r="250" spans="1:8">
      <c r="A250" t="s">
        <v>69</v>
      </c>
      <c r="B250" t="s">
        <v>111</v>
      </c>
      <c r="C250">
        <v>743</v>
      </c>
      <c r="D250">
        <v>3</v>
      </c>
      <c r="E250">
        <v>0.129850217618281</v>
      </c>
      <c r="F250">
        <v>1</v>
      </c>
      <c r="G250" t="s">
        <v>373</v>
      </c>
      <c r="H250" t="s">
        <v>3646</v>
      </c>
    </row>
    <row r="251" spans="1:8">
      <c r="A251" t="s">
        <v>69</v>
      </c>
      <c r="B251" t="s">
        <v>113</v>
      </c>
      <c r="C251">
        <v>536</v>
      </c>
      <c r="D251">
        <v>3</v>
      </c>
      <c r="E251">
        <v>6.1677121780656603E-2</v>
      </c>
      <c r="F251">
        <v>1</v>
      </c>
      <c r="G251" t="s">
        <v>374</v>
      </c>
      <c r="H251" t="s">
        <v>3646</v>
      </c>
    </row>
    <row r="252" spans="1:8">
      <c r="A252" t="s">
        <v>69</v>
      </c>
      <c r="B252" t="s">
        <v>115</v>
      </c>
      <c r="C252">
        <v>1327</v>
      </c>
      <c r="D252">
        <v>1</v>
      </c>
      <c r="E252">
        <v>0.89855362163262098</v>
      </c>
      <c r="F252">
        <v>1</v>
      </c>
      <c r="G252" t="s">
        <v>178</v>
      </c>
      <c r="H252" t="s">
        <v>3646</v>
      </c>
    </row>
    <row r="253" spans="1:8">
      <c r="A253" t="s">
        <v>69</v>
      </c>
      <c r="B253" t="s">
        <v>198</v>
      </c>
      <c r="C253">
        <v>95</v>
      </c>
      <c r="D253">
        <v>0</v>
      </c>
      <c r="E253">
        <v>1</v>
      </c>
      <c r="F253">
        <v>1</v>
      </c>
      <c r="H253" t="s">
        <v>3646</v>
      </c>
    </row>
    <row r="254" spans="1:8">
      <c r="A254" t="s">
        <v>69</v>
      </c>
      <c r="B254" t="s">
        <v>117</v>
      </c>
      <c r="C254">
        <v>1525</v>
      </c>
      <c r="D254">
        <v>2</v>
      </c>
      <c r="E254">
        <v>0.73491799795833201</v>
      </c>
      <c r="F254">
        <v>1</v>
      </c>
      <c r="G254" t="s">
        <v>179</v>
      </c>
      <c r="H254" t="s">
        <v>3646</v>
      </c>
    </row>
    <row r="255" spans="1:8">
      <c r="A255" t="s">
        <v>69</v>
      </c>
      <c r="B255" t="s">
        <v>118</v>
      </c>
      <c r="C255">
        <v>4195</v>
      </c>
      <c r="D255">
        <v>8</v>
      </c>
      <c r="E255">
        <v>0.41239272568255603</v>
      </c>
      <c r="F255">
        <v>1</v>
      </c>
      <c r="G255" t="s">
        <v>375</v>
      </c>
      <c r="H255" t="s">
        <v>3646</v>
      </c>
    </row>
    <row r="256" spans="1:8">
      <c r="A256" t="s">
        <v>69</v>
      </c>
      <c r="B256" t="s">
        <v>119</v>
      </c>
      <c r="C256">
        <v>1891</v>
      </c>
      <c r="D256">
        <v>1</v>
      </c>
      <c r="E256">
        <v>0.96282456370191905</v>
      </c>
      <c r="F256">
        <v>1</v>
      </c>
      <c r="G256" t="s">
        <v>200</v>
      </c>
      <c r="H256" t="s">
        <v>3646</v>
      </c>
    </row>
    <row r="257" spans="1:8">
      <c r="A257" t="s">
        <v>69</v>
      </c>
      <c r="B257" t="s">
        <v>120</v>
      </c>
      <c r="C257">
        <v>1143</v>
      </c>
      <c r="D257">
        <v>3</v>
      </c>
      <c r="E257">
        <v>0.30303175718183301</v>
      </c>
      <c r="F257">
        <v>1</v>
      </c>
      <c r="G257" t="s">
        <v>376</v>
      </c>
      <c r="H257" t="s">
        <v>3646</v>
      </c>
    </row>
    <row r="258" spans="1:8">
      <c r="A258" t="s">
        <v>69</v>
      </c>
      <c r="B258" t="s">
        <v>122</v>
      </c>
      <c r="C258">
        <v>5869</v>
      </c>
      <c r="D258">
        <v>15</v>
      </c>
      <c r="E258">
        <v>5.6790276636196499E-2</v>
      </c>
      <c r="F258">
        <v>1</v>
      </c>
      <c r="G258" t="s">
        <v>377</v>
      </c>
      <c r="H258" t="s">
        <v>3646</v>
      </c>
    </row>
    <row r="259" spans="1:8">
      <c r="A259" t="s">
        <v>69</v>
      </c>
      <c r="B259" t="s">
        <v>123</v>
      </c>
      <c r="C259">
        <v>5674</v>
      </c>
      <c r="D259">
        <v>15</v>
      </c>
      <c r="E259">
        <v>4.3961093776181299E-2</v>
      </c>
      <c r="F259">
        <v>1</v>
      </c>
      <c r="G259" t="s">
        <v>378</v>
      </c>
      <c r="H259" t="s">
        <v>3646</v>
      </c>
    </row>
    <row r="260" spans="1:8">
      <c r="A260" t="s">
        <v>69</v>
      </c>
      <c r="B260" t="s">
        <v>125</v>
      </c>
      <c r="C260">
        <v>745</v>
      </c>
      <c r="D260">
        <v>0</v>
      </c>
      <c r="E260">
        <v>1</v>
      </c>
      <c r="F260">
        <v>1</v>
      </c>
      <c r="H260" t="s">
        <v>3646</v>
      </c>
    </row>
    <row r="261" spans="1:8">
      <c r="A261" t="s">
        <v>69</v>
      </c>
      <c r="B261" t="s">
        <v>127</v>
      </c>
      <c r="C261">
        <v>5156</v>
      </c>
      <c r="D261">
        <v>9</v>
      </c>
      <c r="E261">
        <v>0.51163295706268197</v>
      </c>
      <c r="F261">
        <v>1</v>
      </c>
      <c r="G261" t="s">
        <v>379</v>
      </c>
      <c r="H261" t="s">
        <v>3646</v>
      </c>
    </row>
    <row r="262" spans="1:8">
      <c r="A262" t="s">
        <v>69</v>
      </c>
      <c r="B262" t="s">
        <v>128</v>
      </c>
      <c r="C262">
        <v>3306</v>
      </c>
      <c r="D262">
        <v>7</v>
      </c>
      <c r="E262">
        <v>0.32119507151392901</v>
      </c>
      <c r="F262">
        <v>1</v>
      </c>
      <c r="G262" t="s">
        <v>380</v>
      </c>
      <c r="H262" t="s">
        <v>3646</v>
      </c>
    </row>
    <row r="263" spans="1:8">
      <c r="A263" t="s">
        <v>69</v>
      </c>
      <c r="B263" t="s">
        <v>129</v>
      </c>
      <c r="C263">
        <v>2741</v>
      </c>
      <c r="D263">
        <v>4</v>
      </c>
      <c r="E263">
        <v>0.69000354373897199</v>
      </c>
      <c r="F263">
        <v>1</v>
      </c>
      <c r="G263" t="s">
        <v>381</v>
      </c>
      <c r="H263" t="s">
        <v>3646</v>
      </c>
    </row>
    <row r="264" spans="1:8">
      <c r="A264" t="s">
        <v>69</v>
      </c>
      <c r="B264" t="s">
        <v>130</v>
      </c>
      <c r="C264">
        <v>2801</v>
      </c>
      <c r="D264">
        <v>4</v>
      </c>
      <c r="E264">
        <v>0.70666983598342603</v>
      </c>
      <c r="F264">
        <v>1</v>
      </c>
      <c r="G264" t="s">
        <v>381</v>
      </c>
      <c r="H264" t="s">
        <v>3646</v>
      </c>
    </row>
    <row r="265" spans="1:8">
      <c r="A265" t="s">
        <v>69</v>
      </c>
      <c r="B265" t="s">
        <v>132</v>
      </c>
      <c r="C265">
        <v>2738</v>
      </c>
      <c r="D265">
        <v>3</v>
      </c>
      <c r="E265">
        <v>0.851761986215686</v>
      </c>
      <c r="F265">
        <v>1</v>
      </c>
      <c r="G265" t="s">
        <v>382</v>
      </c>
      <c r="H265" t="s">
        <v>3646</v>
      </c>
    </row>
    <row r="266" spans="1:8">
      <c r="A266" t="s">
        <v>69</v>
      </c>
      <c r="B266" t="s">
        <v>133</v>
      </c>
      <c r="C266">
        <v>4240</v>
      </c>
      <c r="D266">
        <v>5</v>
      </c>
      <c r="E266">
        <v>0.85961006455113398</v>
      </c>
      <c r="F266">
        <v>1</v>
      </c>
      <c r="G266" t="s">
        <v>383</v>
      </c>
      <c r="H266" t="s">
        <v>3646</v>
      </c>
    </row>
    <row r="267" spans="1:8">
      <c r="A267" t="s">
        <v>69</v>
      </c>
      <c r="B267" t="s">
        <v>135</v>
      </c>
      <c r="C267">
        <v>1102</v>
      </c>
      <c r="D267">
        <v>0</v>
      </c>
      <c r="E267">
        <v>1</v>
      </c>
      <c r="F267">
        <v>1</v>
      </c>
      <c r="H267" t="s">
        <v>3646</v>
      </c>
    </row>
    <row r="268" spans="1:8">
      <c r="A268" t="s">
        <v>69</v>
      </c>
      <c r="B268" t="s">
        <v>137</v>
      </c>
      <c r="C268">
        <v>12326</v>
      </c>
      <c r="D268">
        <v>17</v>
      </c>
      <c r="E268">
        <v>0.888275660143102</v>
      </c>
      <c r="F268">
        <v>1</v>
      </c>
      <c r="G268" t="s">
        <v>384</v>
      </c>
      <c r="H268" t="s">
        <v>3646</v>
      </c>
    </row>
    <row r="269" spans="1:8">
      <c r="A269" t="s">
        <v>69</v>
      </c>
      <c r="B269" t="s">
        <v>138</v>
      </c>
      <c r="C269">
        <v>5687</v>
      </c>
      <c r="D269">
        <v>8</v>
      </c>
      <c r="E269">
        <v>0.76705490024714995</v>
      </c>
      <c r="F269">
        <v>1</v>
      </c>
      <c r="G269" t="s">
        <v>385</v>
      </c>
      <c r="H269" t="s">
        <v>3646</v>
      </c>
    </row>
    <row r="270" spans="1:8">
      <c r="A270" t="s">
        <v>69</v>
      </c>
      <c r="B270" t="s">
        <v>139</v>
      </c>
      <c r="C270">
        <v>5544</v>
      </c>
      <c r="D270">
        <v>14</v>
      </c>
      <c r="E270">
        <v>7.1512527356178898E-2</v>
      </c>
      <c r="F270">
        <v>1</v>
      </c>
      <c r="G270" t="s">
        <v>386</v>
      </c>
      <c r="H270" t="s">
        <v>3646</v>
      </c>
    </row>
    <row r="271" spans="1:8">
      <c r="A271" t="s">
        <v>69</v>
      </c>
      <c r="B271" t="s">
        <v>140</v>
      </c>
      <c r="C271">
        <v>2840</v>
      </c>
      <c r="D271">
        <v>8</v>
      </c>
      <c r="E271">
        <v>0.101602016674816</v>
      </c>
      <c r="F271">
        <v>1</v>
      </c>
      <c r="G271" t="s">
        <v>387</v>
      </c>
      <c r="H271" t="s">
        <v>3646</v>
      </c>
    </row>
    <row r="272" spans="1:8">
      <c r="A272" t="s">
        <v>69</v>
      </c>
      <c r="B272" t="s">
        <v>141</v>
      </c>
      <c r="C272">
        <v>2033</v>
      </c>
      <c r="D272">
        <v>1</v>
      </c>
      <c r="E272">
        <v>0.97121616487604401</v>
      </c>
      <c r="F272">
        <v>1</v>
      </c>
      <c r="G272" t="s">
        <v>180</v>
      </c>
      <c r="H272" t="s">
        <v>3646</v>
      </c>
    </row>
    <row r="273" spans="1:8">
      <c r="A273" t="s">
        <v>142</v>
      </c>
      <c r="B273" t="s">
        <v>70</v>
      </c>
      <c r="C273">
        <v>1527</v>
      </c>
      <c r="D273">
        <v>3</v>
      </c>
      <c r="E273">
        <v>0.47878083075105099</v>
      </c>
      <c r="F273">
        <v>1</v>
      </c>
      <c r="G273" t="s">
        <v>388</v>
      </c>
      <c r="H273" t="s">
        <v>3646</v>
      </c>
    </row>
    <row r="274" spans="1:8">
      <c r="A274" t="s">
        <v>142</v>
      </c>
      <c r="B274" t="s">
        <v>71</v>
      </c>
      <c r="C274">
        <v>1650</v>
      </c>
      <c r="D274">
        <v>5</v>
      </c>
      <c r="E274">
        <v>0.14396835856941401</v>
      </c>
      <c r="F274">
        <v>1</v>
      </c>
      <c r="G274" t="s">
        <v>389</v>
      </c>
      <c r="H274" t="s">
        <v>3646</v>
      </c>
    </row>
    <row r="275" spans="1:8">
      <c r="A275" t="s">
        <v>142</v>
      </c>
      <c r="B275" t="s">
        <v>73</v>
      </c>
      <c r="C275">
        <v>3472</v>
      </c>
      <c r="D275">
        <v>9</v>
      </c>
      <c r="E275">
        <v>0.124867646946533</v>
      </c>
      <c r="F275">
        <v>1</v>
      </c>
      <c r="G275" t="s">
        <v>390</v>
      </c>
      <c r="H275" t="s">
        <v>3646</v>
      </c>
    </row>
    <row r="276" spans="1:8">
      <c r="A276" t="s">
        <v>142</v>
      </c>
      <c r="B276" t="s">
        <v>75</v>
      </c>
      <c r="C276">
        <v>1460</v>
      </c>
      <c r="D276">
        <v>2</v>
      </c>
      <c r="E276">
        <v>0.71226328436032005</v>
      </c>
      <c r="F276">
        <v>1</v>
      </c>
      <c r="G276" t="s">
        <v>183</v>
      </c>
      <c r="H276" t="s">
        <v>3646</v>
      </c>
    </row>
    <row r="277" spans="1:8">
      <c r="A277" t="s">
        <v>142</v>
      </c>
      <c r="B277" t="s">
        <v>76</v>
      </c>
      <c r="C277">
        <v>949</v>
      </c>
      <c r="D277">
        <v>2</v>
      </c>
      <c r="E277">
        <v>0.47812670244288002</v>
      </c>
      <c r="F277">
        <v>1</v>
      </c>
      <c r="G277" t="s">
        <v>183</v>
      </c>
      <c r="H277" t="s">
        <v>3646</v>
      </c>
    </row>
    <row r="278" spans="1:8">
      <c r="A278" t="s">
        <v>142</v>
      </c>
      <c r="B278" t="s">
        <v>78</v>
      </c>
      <c r="C278">
        <v>2027</v>
      </c>
      <c r="D278">
        <v>4</v>
      </c>
      <c r="E278">
        <v>0.44841264944519499</v>
      </c>
      <c r="F278">
        <v>1</v>
      </c>
      <c r="G278" t="s">
        <v>391</v>
      </c>
      <c r="H278" t="s">
        <v>3646</v>
      </c>
    </row>
    <row r="279" spans="1:8">
      <c r="A279" t="s">
        <v>142</v>
      </c>
      <c r="B279" t="s">
        <v>79</v>
      </c>
      <c r="C279">
        <v>104</v>
      </c>
      <c r="D279">
        <v>0</v>
      </c>
      <c r="E279">
        <v>1</v>
      </c>
      <c r="F279">
        <v>1</v>
      </c>
      <c r="H279" t="s">
        <v>3646</v>
      </c>
    </row>
    <row r="280" spans="1:8">
      <c r="A280" t="s">
        <v>142</v>
      </c>
      <c r="B280" t="s">
        <v>80</v>
      </c>
      <c r="C280">
        <v>7678</v>
      </c>
      <c r="D280">
        <v>19</v>
      </c>
      <c r="E280">
        <v>4.1094174367394702E-2</v>
      </c>
      <c r="F280">
        <v>1</v>
      </c>
      <c r="G280" t="s">
        <v>392</v>
      </c>
      <c r="H280" t="s">
        <v>3646</v>
      </c>
    </row>
    <row r="281" spans="1:8">
      <c r="A281" t="s">
        <v>142</v>
      </c>
      <c r="B281" t="s">
        <v>81</v>
      </c>
      <c r="C281">
        <v>6651</v>
      </c>
      <c r="D281">
        <v>18</v>
      </c>
      <c r="E281">
        <v>2.0816198104646199E-2</v>
      </c>
      <c r="F281">
        <v>1</v>
      </c>
      <c r="G281" t="s">
        <v>393</v>
      </c>
      <c r="H281" t="s">
        <v>3646</v>
      </c>
    </row>
    <row r="282" spans="1:8">
      <c r="A282" t="s">
        <v>142</v>
      </c>
      <c r="B282" t="s">
        <v>82</v>
      </c>
      <c r="C282">
        <v>6858</v>
      </c>
      <c r="D282">
        <v>17</v>
      </c>
      <c r="E282">
        <v>5.3997044123516399E-2</v>
      </c>
      <c r="F282">
        <v>1</v>
      </c>
      <c r="G282" t="s">
        <v>394</v>
      </c>
      <c r="H282" t="s">
        <v>3646</v>
      </c>
    </row>
    <row r="283" spans="1:8">
      <c r="A283" t="s">
        <v>142</v>
      </c>
      <c r="B283" t="s">
        <v>83</v>
      </c>
      <c r="C283">
        <v>2607</v>
      </c>
      <c r="D283">
        <v>3</v>
      </c>
      <c r="E283">
        <v>0.826838460525532</v>
      </c>
      <c r="F283">
        <v>1</v>
      </c>
      <c r="G283" t="s">
        <v>181</v>
      </c>
      <c r="H283" t="s">
        <v>3646</v>
      </c>
    </row>
    <row r="284" spans="1:8">
      <c r="A284" t="s">
        <v>142</v>
      </c>
      <c r="B284" t="s">
        <v>84</v>
      </c>
      <c r="C284">
        <v>2739</v>
      </c>
      <c r="D284">
        <v>4</v>
      </c>
      <c r="E284">
        <v>0.68943720360376204</v>
      </c>
      <c r="F284">
        <v>1</v>
      </c>
      <c r="G284" t="s">
        <v>182</v>
      </c>
      <c r="H284" t="s">
        <v>3646</v>
      </c>
    </row>
    <row r="285" spans="1:8">
      <c r="A285" t="s">
        <v>142</v>
      </c>
      <c r="B285" t="s">
        <v>86</v>
      </c>
      <c r="C285">
        <v>5556</v>
      </c>
      <c r="D285">
        <v>15</v>
      </c>
      <c r="E285">
        <v>3.7314783196201497E-2</v>
      </c>
      <c r="F285">
        <v>1</v>
      </c>
      <c r="G285" t="s">
        <v>395</v>
      </c>
      <c r="H285" t="s">
        <v>3646</v>
      </c>
    </row>
    <row r="286" spans="1:8">
      <c r="A286" t="s">
        <v>142</v>
      </c>
      <c r="B286" t="s">
        <v>87</v>
      </c>
      <c r="C286">
        <v>5015</v>
      </c>
      <c r="D286">
        <v>15</v>
      </c>
      <c r="E286">
        <v>1.5990702528603899E-2</v>
      </c>
      <c r="F286">
        <v>0.86349793654460805</v>
      </c>
      <c r="G286" t="s">
        <v>396</v>
      </c>
      <c r="H286" t="s">
        <v>3646</v>
      </c>
    </row>
    <row r="287" spans="1:8">
      <c r="A287" t="s">
        <v>142</v>
      </c>
      <c r="B287" t="s">
        <v>88</v>
      </c>
      <c r="C287">
        <v>7493</v>
      </c>
      <c r="D287">
        <v>20</v>
      </c>
      <c r="E287">
        <v>1.61554758395667E-2</v>
      </c>
      <c r="F287">
        <v>0.872395695336601</v>
      </c>
      <c r="G287" t="s">
        <v>397</v>
      </c>
      <c r="H287" t="s">
        <v>3646</v>
      </c>
    </row>
    <row r="288" spans="1:8">
      <c r="A288" t="s">
        <v>142</v>
      </c>
      <c r="B288" t="s">
        <v>89</v>
      </c>
      <c r="C288">
        <v>5904</v>
      </c>
      <c r="D288">
        <v>19</v>
      </c>
      <c r="E288">
        <v>2.4801963085608501E-3</v>
      </c>
      <c r="F288">
        <v>0.13393060066228599</v>
      </c>
      <c r="G288" t="s">
        <v>398</v>
      </c>
      <c r="H288" t="s">
        <v>3646</v>
      </c>
    </row>
    <row r="289" spans="1:8">
      <c r="A289" t="s">
        <v>142</v>
      </c>
      <c r="B289" t="s">
        <v>90</v>
      </c>
      <c r="C289">
        <v>6409</v>
      </c>
      <c r="D289">
        <v>18</v>
      </c>
      <c r="E289">
        <v>1.44476725440761E-2</v>
      </c>
      <c r="F289">
        <v>0.780174317380111</v>
      </c>
      <c r="G289" t="s">
        <v>399</v>
      </c>
      <c r="H289" t="s">
        <v>3646</v>
      </c>
    </row>
    <row r="290" spans="1:8">
      <c r="A290" t="s">
        <v>142</v>
      </c>
      <c r="B290" t="s">
        <v>91</v>
      </c>
      <c r="C290">
        <v>7776</v>
      </c>
      <c r="D290">
        <v>19</v>
      </c>
      <c r="E290">
        <v>4.6206818125177698E-2</v>
      </c>
      <c r="F290">
        <v>1</v>
      </c>
      <c r="G290" t="s">
        <v>400</v>
      </c>
      <c r="H290" t="s">
        <v>3646</v>
      </c>
    </row>
    <row r="291" spans="1:8">
      <c r="A291" t="s">
        <v>142</v>
      </c>
      <c r="B291" t="s">
        <v>92</v>
      </c>
      <c r="C291">
        <v>5083</v>
      </c>
      <c r="D291">
        <v>14</v>
      </c>
      <c r="E291">
        <v>3.8446708728081702E-2</v>
      </c>
      <c r="F291">
        <v>1</v>
      </c>
      <c r="G291" t="s">
        <v>401</v>
      </c>
      <c r="H291" t="s">
        <v>3646</v>
      </c>
    </row>
    <row r="292" spans="1:8">
      <c r="A292" t="s">
        <v>142</v>
      </c>
      <c r="B292" t="s">
        <v>94</v>
      </c>
      <c r="C292">
        <v>7162</v>
      </c>
      <c r="D292">
        <v>21</v>
      </c>
      <c r="E292">
        <v>4.2826114903354601E-3</v>
      </c>
      <c r="F292">
        <v>0.231261020478115</v>
      </c>
      <c r="G292" t="s">
        <v>402</v>
      </c>
      <c r="H292" t="s">
        <v>3646</v>
      </c>
    </row>
    <row r="293" spans="1:8">
      <c r="A293" t="s">
        <v>142</v>
      </c>
      <c r="B293" t="s">
        <v>95</v>
      </c>
      <c r="C293">
        <v>1001</v>
      </c>
      <c r="D293">
        <v>6</v>
      </c>
      <c r="E293">
        <v>6.5641560340432897E-3</v>
      </c>
      <c r="F293">
        <v>0.35446442583833798</v>
      </c>
      <c r="G293" t="s">
        <v>403</v>
      </c>
      <c r="H293" t="s">
        <v>3646</v>
      </c>
    </row>
    <row r="294" spans="1:8">
      <c r="A294" t="s">
        <v>142</v>
      </c>
      <c r="B294" t="s">
        <v>197</v>
      </c>
      <c r="C294">
        <v>2143</v>
      </c>
      <c r="D294">
        <v>6</v>
      </c>
      <c r="E294">
        <v>0.150326732965855</v>
      </c>
      <c r="F294">
        <v>1</v>
      </c>
      <c r="G294" t="s">
        <v>404</v>
      </c>
      <c r="H294" t="s">
        <v>3646</v>
      </c>
    </row>
    <row r="295" spans="1:8">
      <c r="A295" t="s">
        <v>142</v>
      </c>
      <c r="B295" t="s">
        <v>96</v>
      </c>
      <c r="C295">
        <v>2383</v>
      </c>
      <c r="D295">
        <v>5</v>
      </c>
      <c r="E295">
        <v>0.37444957014518898</v>
      </c>
      <c r="F295">
        <v>1</v>
      </c>
      <c r="G295" t="s">
        <v>405</v>
      </c>
      <c r="H295" t="s">
        <v>3646</v>
      </c>
    </row>
    <row r="296" spans="1:8">
      <c r="A296" t="s">
        <v>142</v>
      </c>
      <c r="B296" t="s">
        <v>99</v>
      </c>
      <c r="C296">
        <v>2</v>
      </c>
      <c r="D296">
        <v>0</v>
      </c>
      <c r="E296">
        <v>1</v>
      </c>
      <c r="F296">
        <v>1</v>
      </c>
      <c r="H296" t="s">
        <v>3646</v>
      </c>
    </row>
    <row r="297" spans="1:8">
      <c r="A297" t="s">
        <v>142</v>
      </c>
      <c r="B297" t="s">
        <v>100</v>
      </c>
      <c r="C297">
        <v>5</v>
      </c>
      <c r="D297">
        <v>0</v>
      </c>
      <c r="E297">
        <v>1</v>
      </c>
      <c r="F297">
        <v>1</v>
      </c>
      <c r="H297" t="s">
        <v>3646</v>
      </c>
    </row>
    <row r="298" spans="1:8">
      <c r="A298" t="s">
        <v>142</v>
      </c>
      <c r="B298" t="s">
        <v>101</v>
      </c>
      <c r="C298">
        <v>1676</v>
      </c>
      <c r="D298">
        <v>7</v>
      </c>
      <c r="E298">
        <v>2.1723436633697898E-2</v>
      </c>
      <c r="F298">
        <v>1</v>
      </c>
      <c r="G298" t="s">
        <v>406</v>
      </c>
      <c r="H298" t="s">
        <v>3646</v>
      </c>
    </row>
    <row r="299" spans="1:8">
      <c r="A299" t="s">
        <v>142</v>
      </c>
      <c r="B299" t="s">
        <v>103</v>
      </c>
      <c r="C299">
        <v>1583</v>
      </c>
      <c r="D299">
        <v>5</v>
      </c>
      <c r="E299">
        <v>0.12701257385933401</v>
      </c>
      <c r="F299">
        <v>1</v>
      </c>
      <c r="G299" t="s">
        <v>407</v>
      </c>
      <c r="H299" t="s">
        <v>3646</v>
      </c>
    </row>
    <row r="300" spans="1:8">
      <c r="A300" t="s">
        <v>142</v>
      </c>
      <c r="B300" t="s">
        <v>104</v>
      </c>
      <c r="C300">
        <v>1558</v>
      </c>
      <c r="D300">
        <v>4</v>
      </c>
      <c r="E300">
        <v>0.26741460553261998</v>
      </c>
      <c r="F300">
        <v>1</v>
      </c>
      <c r="G300" t="s">
        <v>408</v>
      </c>
      <c r="H300" t="s">
        <v>3646</v>
      </c>
    </row>
    <row r="301" spans="1:8">
      <c r="A301" t="s">
        <v>142</v>
      </c>
      <c r="B301" t="s">
        <v>106</v>
      </c>
      <c r="C301">
        <v>3580</v>
      </c>
      <c r="D301">
        <v>11</v>
      </c>
      <c r="E301">
        <v>3.3990504199922902E-2</v>
      </c>
      <c r="F301">
        <v>1</v>
      </c>
      <c r="G301" t="s">
        <v>409</v>
      </c>
      <c r="H301" t="s">
        <v>3646</v>
      </c>
    </row>
    <row r="302" spans="1:8">
      <c r="A302" t="s">
        <v>142</v>
      </c>
      <c r="B302" t="s">
        <v>108</v>
      </c>
      <c r="C302">
        <v>1761</v>
      </c>
      <c r="D302">
        <v>5</v>
      </c>
      <c r="E302">
        <v>0.17412361688390099</v>
      </c>
      <c r="F302">
        <v>1</v>
      </c>
      <c r="G302" t="s">
        <v>410</v>
      </c>
      <c r="H302" t="s">
        <v>3646</v>
      </c>
    </row>
    <row r="303" spans="1:8">
      <c r="A303" t="s">
        <v>142</v>
      </c>
      <c r="B303" t="s">
        <v>110</v>
      </c>
      <c r="C303">
        <v>1</v>
      </c>
      <c r="D303">
        <v>0</v>
      </c>
      <c r="E303">
        <v>1</v>
      </c>
      <c r="F303">
        <v>1</v>
      </c>
      <c r="H303" t="s">
        <v>3646</v>
      </c>
    </row>
    <row r="304" spans="1:8">
      <c r="A304" t="s">
        <v>142</v>
      </c>
      <c r="B304" t="s">
        <v>111</v>
      </c>
      <c r="C304">
        <v>8409</v>
      </c>
      <c r="D304">
        <v>20</v>
      </c>
      <c r="E304">
        <v>5.1846879299839999E-2</v>
      </c>
      <c r="F304">
        <v>1</v>
      </c>
      <c r="G304" t="s">
        <v>411</v>
      </c>
      <c r="H304" t="s">
        <v>3646</v>
      </c>
    </row>
    <row r="305" spans="1:8">
      <c r="A305" t="s">
        <v>142</v>
      </c>
      <c r="B305" t="s">
        <v>113</v>
      </c>
      <c r="C305">
        <v>9443</v>
      </c>
      <c r="D305">
        <v>22</v>
      </c>
      <c r="E305">
        <v>4.9123574842801498E-2</v>
      </c>
      <c r="F305">
        <v>1</v>
      </c>
      <c r="G305" t="s">
        <v>412</v>
      </c>
      <c r="H305" t="s">
        <v>3646</v>
      </c>
    </row>
    <row r="306" spans="1:8">
      <c r="A306" t="s">
        <v>142</v>
      </c>
      <c r="B306" t="s">
        <v>115</v>
      </c>
      <c r="C306">
        <v>5544</v>
      </c>
      <c r="D306">
        <v>18</v>
      </c>
      <c r="E306">
        <v>3.0782505077611498E-3</v>
      </c>
      <c r="F306">
        <v>0.16622552741910199</v>
      </c>
      <c r="G306" t="s">
        <v>413</v>
      </c>
      <c r="H306" t="s">
        <v>3646</v>
      </c>
    </row>
    <row r="307" spans="1:8">
      <c r="A307" t="s">
        <v>142</v>
      </c>
      <c r="B307" t="s">
        <v>198</v>
      </c>
      <c r="C307">
        <v>0</v>
      </c>
      <c r="D307">
        <v>0</v>
      </c>
      <c r="E307">
        <v>1</v>
      </c>
      <c r="F307">
        <v>1</v>
      </c>
      <c r="H307" t="s">
        <v>3646</v>
      </c>
    </row>
    <row r="308" spans="1:8">
      <c r="A308" t="s">
        <v>142</v>
      </c>
      <c r="B308" t="s">
        <v>117</v>
      </c>
      <c r="C308">
        <v>7985</v>
      </c>
      <c r="D308">
        <v>21</v>
      </c>
      <c r="E308">
        <v>1.56070421193008E-2</v>
      </c>
      <c r="F308">
        <v>0.84278027444224402</v>
      </c>
      <c r="G308" t="s">
        <v>414</v>
      </c>
      <c r="H308" t="s">
        <v>3646</v>
      </c>
    </row>
    <row r="309" spans="1:8">
      <c r="A309" t="s">
        <v>142</v>
      </c>
      <c r="B309" t="s">
        <v>118</v>
      </c>
      <c r="C309">
        <v>905</v>
      </c>
      <c r="D309">
        <v>0</v>
      </c>
      <c r="E309">
        <v>1</v>
      </c>
      <c r="F309">
        <v>1</v>
      </c>
      <c r="H309" t="s">
        <v>3646</v>
      </c>
    </row>
    <row r="310" spans="1:8">
      <c r="A310" t="s">
        <v>142</v>
      </c>
      <c r="B310" t="s">
        <v>119</v>
      </c>
      <c r="C310">
        <v>1861</v>
      </c>
      <c r="D310">
        <v>9</v>
      </c>
      <c r="E310">
        <v>3.6192776737525001E-3</v>
      </c>
      <c r="F310">
        <v>0.19544099438263501</v>
      </c>
      <c r="G310" t="s">
        <v>415</v>
      </c>
      <c r="H310" t="s">
        <v>3646</v>
      </c>
    </row>
    <row r="311" spans="1:8">
      <c r="A311" t="s">
        <v>142</v>
      </c>
      <c r="B311" t="s">
        <v>120</v>
      </c>
      <c r="C311">
        <v>6836</v>
      </c>
      <c r="D311">
        <v>16</v>
      </c>
      <c r="E311">
        <v>9.4991561204650299E-2</v>
      </c>
      <c r="F311">
        <v>1</v>
      </c>
      <c r="G311" t="s">
        <v>416</v>
      </c>
      <c r="H311" t="s">
        <v>3646</v>
      </c>
    </row>
    <row r="312" spans="1:8">
      <c r="A312" t="s">
        <v>142</v>
      </c>
      <c r="B312" t="s">
        <v>122</v>
      </c>
      <c r="C312">
        <v>905</v>
      </c>
      <c r="D312">
        <v>4</v>
      </c>
      <c r="E312">
        <v>6.5875772999839696E-2</v>
      </c>
      <c r="F312">
        <v>1</v>
      </c>
      <c r="G312" t="s">
        <v>417</v>
      </c>
      <c r="H312" t="s">
        <v>3646</v>
      </c>
    </row>
    <row r="313" spans="1:8">
      <c r="A313" t="s">
        <v>142</v>
      </c>
      <c r="B313" t="s">
        <v>123</v>
      </c>
      <c r="C313">
        <v>1521</v>
      </c>
      <c r="D313">
        <v>4</v>
      </c>
      <c r="E313">
        <v>0.253576601868504</v>
      </c>
      <c r="F313">
        <v>1</v>
      </c>
      <c r="G313" t="s">
        <v>418</v>
      </c>
      <c r="H313" t="s">
        <v>3646</v>
      </c>
    </row>
    <row r="314" spans="1:8">
      <c r="A314" t="s">
        <v>142</v>
      </c>
      <c r="B314" t="s">
        <v>125</v>
      </c>
      <c r="C314">
        <v>9586</v>
      </c>
      <c r="D314">
        <v>19</v>
      </c>
      <c r="E314">
        <v>0.23836472300994399</v>
      </c>
      <c r="F314">
        <v>1</v>
      </c>
      <c r="G314" t="s">
        <v>419</v>
      </c>
      <c r="H314" t="s">
        <v>3646</v>
      </c>
    </row>
    <row r="315" spans="1:8">
      <c r="A315" t="s">
        <v>142</v>
      </c>
      <c r="B315" t="s">
        <v>127</v>
      </c>
      <c r="C315">
        <v>1927</v>
      </c>
      <c r="D315">
        <v>6</v>
      </c>
      <c r="E315">
        <v>0.104091380259342</v>
      </c>
      <c r="F315">
        <v>1</v>
      </c>
      <c r="G315" t="s">
        <v>420</v>
      </c>
      <c r="H315" t="s">
        <v>3646</v>
      </c>
    </row>
    <row r="316" spans="1:8">
      <c r="A316" t="s">
        <v>142</v>
      </c>
      <c r="B316" t="s">
        <v>128</v>
      </c>
      <c r="C316">
        <v>742</v>
      </c>
      <c r="D316">
        <v>2</v>
      </c>
      <c r="E316">
        <v>0.35676770618008502</v>
      </c>
      <c r="F316">
        <v>1</v>
      </c>
      <c r="G316" t="s">
        <v>184</v>
      </c>
      <c r="H316" t="s">
        <v>3646</v>
      </c>
    </row>
    <row r="317" spans="1:8">
      <c r="A317" t="s">
        <v>142</v>
      </c>
      <c r="B317" t="s">
        <v>129</v>
      </c>
      <c r="C317">
        <v>2691</v>
      </c>
      <c r="D317">
        <v>6</v>
      </c>
      <c r="E317">
        <v>0.29928175696800702</v>
      </c>
      <c r="F317">
        <v>1</v>
      </c>
      <c r="G317" t="s">
        <v>421</v>
      </c>
      <c r="H317" t="s">
        <v>3646</v>
      </c>
    </row>
    <row r="318" spans="1:8">
      <c r="A318" t="s">
        <v>142</v>
      </c>
      <c r="B318" t="s">
        <v>130</v>
      </c>
      <c r="C318">
        <v>2474</v>
      </c>
      <c r="D318">
        <v>6</v>
      </c>
      <c r="E318">
        <v>0.236009483449727</v>
      </c>
      <c r="F318">
        <v>1</v>
      </c>
      <c r="G318" t="s">
        <v>422</v>
      </c>
      <c r="H318" t="s">
        <v>3646</v>
      </c>
    </row>
    <row r="319" spans="1:8">
      <c r="A319" t="s">
        <v>142</v>
      </c>
      <c r="B319" t="s">
        <v>132</v>
      </c>
      <c r="C319">
        <v>1382</v>
      </c>
      <c r="D319">
        <v>6</v>
      </c>
      <c r="E319">
        <v>2.81116584041354E-2</v>
      </c>
      <c r="F319">
        <v>1</v>
      </c>
      <c r="G319" t="s">
        <v>423</v>
      </c>
      <c r="H319" t="s">
        <v>3646</v>
      </c>
    </row>
    <row r="320" spans="1:8">
      <c r="A320" t="s">
        <v>142</v>
      </c>
      <c r="B320" t="s">
        <v>133</v>
      </c>
      <c r="C320">
        <v>2069</v>
      </c>
      <c r="D320">
        <v>10</v>
      </c>
      <c r="E320">
        <v>2.12498696594755E-3</v>
      </c>
      <c r="F320">
        <v>0.114749296161168</v>
      </c>
      <c r="G320" t="s">
        <v>424</v>
      </c>
      <c r="H320" t="s">
        <v>3646</v>
      </c>
    </row>
    <row r="321" spans="1:8">
      <c r="A321" t="s">
        <v>142</v>
      </c>
      <c r="B321" t="s">
        <v>135</v>
      </c>
      <c r="C321">
        <v>2607</v>
      </c>
      <c r="D321">
        <v>11</v>
      </c>
      <c r="E321">
        <v>3.6127482535861198E-3</v>
      </c>
      <c r="F321">
        <v>0.19508840569364999</v>
      </c>
      <c r="G321" t="s">
        <v>425</v>
      </c>
      <c r="H321" t="s">
        <v>3646</v>
      </c>
    </row>
    <row r="322" spans="1:8">
      <c r="A322" t="s">
        <v>142</v>
      </c>
      <c r="B322" t="s">
        <v>137</v>
      </c>
      <c r="C322">
        <v>2912</v>
      </c>
      <c r="D322">
        <v>8</v>
      </c>
      <c r="E322">
        <v>0.113198575703677</v>
      </c>
      <c r="F322">
        <v>1</v>
      </c>
      <c r="G322" t="s">
        <v>426</v>
      </c>
      <c r="H322" t="s">
        <v>3646</v>
      </c>
    </row>
    <row r="323" spans="1:8">
      <c r="A323" t="s">
        <v>142</v>
      </c>
      <c r="B323" t="s">
        <v>138</v>
      </c>
      <c r="C323">
        <v>1038</v>
      </c>
      <c r="D323">
        <v>3</v>
      </c>
      <c r="E323">
        <v>0.254686668567432</v>
      </c>
      <c r="F323">
        <v>1</v>
      </c>
      <c r="G323" t="s">
        <v>427</v>
      </c>
      <c r="H323" t="s">
        <v>3646</v>
      </c>
    </row>
    <row r="324" spans="1:8">
      <c r="A324" t="s">
        <v>142</v>
      </c>
      <c r="B324" t="s">
        <v>139</v>
      </c>
      <c r="C324">
        <v>843</v>
      </c>
      <c r="D324">
        <v>1</v>
      </c>
      <c r="E324">
        <v>0.76352768414223604</v>
      </c>
      <c r="F324">
        <v>1</v>
      </c>
      <c r="G324" t="s">
        <v>185</v>
      </c>
      <c r="H324" t="s">
        <v>3646</v>
      </c>
    </row>
    <row r="325" spans="1:8">
      <c r="A325" t="s">
        <v>142</v>
      </c>
      <c r="B325" t="s">
        <v>140</v>
      </c>
      <c r="C325">
        <v>647</v>
      </c>
      <c r="D325">
        <v>0</v>
      </c>
      <c r="E325">
        <v>1</v>
      </c>
      <c r="F325">
        <v>1</v>
      </c>
      <c r="H325" t="s">
        <v>3646</v>
      </c>
    </row>
    <row r="326" spans="1:8">
      <c r="A326" t="s">
        <v>142</v>
      </c>
      <c r="B326" t="s">
        <v>141</v>
      </c>
      <c r="C326">
        <v>6908</v>
      </c>
      <c r="D326">
        <v>10</v>
      </c>
      <c r="E326">
        <v>0.75739883113761997</v>
      </c>
      <c r="F326">
        <v>1</v>
      </c>
      <c r="G326" t="s">
        <v>428</v>
      </c>
      <c r="H326" t="s">
        <v>3646</v>
      </c>
    </row>
  </sheetData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5"/>
  <sheetViews>
    <sheetView zoomScaleNormal="100" workbookViewId="0">
      <selection activeCell="J1" sqref="J1"/>
    </sheetView>
  </sheetViews>
  <sheetFormatPr defaultRowHeight="14.5"/>
  <cols>
    <col min="1" max="1" width="10.7265625" customWidth="1"/>
    <col min="2" max="2" width="97.81640625" bestFit="1" customWidth="1"/>
    <col min="8" max="8" width="8.7265625" style="12"/>
  </cols>
  <sheetData>
    <row r="1" spans="1:12">
      <c r="A1" s="92" t="s">
        <v>3990</v>
      </c>
      <c r="B1" s="92"/>
      <c r="C1" s="92"/>
      <c r="D1" s="92"/>
      <c r="E1" s="92"/>
      <c r="F1" s="92"/>
      <c r="G1" s="92"/>
      <c r="H1" s="92"/>
      <c r="I1" s="92"/>
    </row>
    <row r="2" spans="1:12">
      <c r="A2" s="30" t="s">
        <v>64</v>
      </c>
      <c r="B2" s="30" t="s">
        <v>0</v>
      </c>
      <c r="C2" s="30" t="s">
        <v>65</v>
      </c>
      <c r="D2" s="41" t="s">
        <v>66</v>
      </c>
      <c r="E2" s="41" t="s">
        <v>67</v>
      </c>
      <c r="F2" s="30" t="s">
        <v>68</v>
      </c>
      <c r="G2" s="30" t="s">
        <v>1</v>
      </c>
      <c r="H2" s="30" t="s">
        <v>2993</v>
      </c>
      <c r="I2" s="30" t="s">
        <v>3643</v>
      </c>
      <c r="K2" t="s">
        <v>3622</v>
      </c>
    </row>
    <row r="3" spans="1:12">
      <c r="A3" t="s">
        <v>2994</v>
      </c>
      <c r="B3" t="s">
        <v>2</v>
      </c>
      <c r="C3">
        <v>1586</v>
      </c>
      <c r="D3" s="8">
        <v>24</v>
      </c>
      <c r="E3" s="1">
        <v>3.2979098398674402E-10</v>
      </c>
      <c r="F3" s="1">
        <v>2.3995330107198998E-6</v>
      </c>
      <c r="G3" t="s">
        <v>2995</v>
      </c>
      <c r="H3" s="63" t="s">
        <v>2996</v>
      </c>
      <c r="I3" t="s">
        <v>3644</v>
      </c>
      <c r="K3" t="s">
        <v>64</v>
      </c>
      <c r="L3" t="s">
        <v>3708</v>
      </c>
    </row>
    <row r="4" spans="1:12">
      <c r="A4" t="s">
        <v>2994</v>
      </c>
      <c r="B4" t="s">
        <v>9</v>
      </c>
      <c r="C4">
        <v>1502</v>
      </c>
      <c r="D4" s="8">
        <v>23</v>
      </c>
      <c r="E4" s="1">
        <v>6.5293415257684299E-10</v>
      </c>
      <c r="F4" s="1">
        <v>2.3995330107198998E-6</v>
      </c>
      <c r="G4" t="s">
        <v>2997</v>
      </c>
      <c r="H4" s="12" t="s">
        <v>2998</v>
      </c>
      <c r="I4" t="s">
        <v>3644</v>
      </c>
      <c r="K4" t="s">
        <v>0</v>
      </c>
      <c r="L4" t="s">
        <v>3662</v>
      </c>
    </row>
    <row r="5" spans="1:12">
      <c r="A5" t="s">
        <v>2994</v>
      </c>
      <c r="B5" t="s">
        <v>5</v>
      </c>
      <c r="C5">
        <v>907</v>
      </c>
      <c r="D5" s="8">
        <v>17</v>
      </c>
      <c r="E5" s="1">
        <v>7.83394770399055E-9</v>
      </c>
      <c r="F5" s="1">
        <v>1.9193171874776798E-5</v>
      </c>
      <c r="G5" t="s">
        <v>2999</v>
      </c>
      <c r="H5" s="12" t="s">
        <v>3000</v>
      </c>
      <c r="I5" t="s">
        <v>3644</v>
      </c>
      <c r="K5" t="s">
        <v>65</v>
      </c>
      <c r="L5" t="s">
        <v>3667</v>
      </c>
    </row>
    <row r="6" spans="1:12">
      <c r="A6" t="s">
        <v>2994</v>
      </c>
      <c r="B6" t="s">
        <v>6</v>
      </c>
      <c r="C6">
        <v>926</v>
      </c>
      <c r="D6" s="8">
        <v>17</v>
      </c>
      <c r="E6" s="1">
        <v>1.0619795687371499E-8</v>
      </c>
      <c r="F6" s="1">
        <v>1.9513874575545201E-5</v>
      </c>
      <c r="G6" t="s">
        <v>3001</v>
      </c>
      <c r="H6" s="12" t="s">
        <v>3002</v>
      </c>
      <c r="I6" t="s">
        <v>3644</v>
      </c>
      <c r="K6" s="1" t="s">
        <v>66</v>
      </c>
      <c r="L6" t="s">
        <v>3668</v>
      </c>
    </row>
    <row r="7" spans="1:12">
      <c r="A7" t="s">
        <v>2994</v>
      </c>
      <c r="B7" t="s">
        <v>14</v>
      </c>
      <c r="C7">
        <v>1337</v>
      </c>
      <c r="D7" s="8">
        <v>20</v>
      </c>
      <c r="E7" s="1">
        <v>1.47053096323468E-8</v>
      </c>
      <c r="F7" s="1">
        <v>2.1616805159549799E-5</v>
      </c>
      <c r="G7" t="s">
        <v>3003</v>
      </c>
      <c r="H7" s="12" t="s">
        <v>3004</v>
      </c>
      <c r="I7" t="s">
        <v>3644</v>
      </c>
      <c r="K7" s="1" t="s">
        <v>67</v>
      </c>
      <c r="L7" t="s">
        <v>3650</v>
      </c>
    </row>
    <row r="8" spans="1:12">
      <c r="A8" t="s">
        <v>2994</v>
      </c>
      <c r="B8" t="s">
        <v>7</v>
      </c>
      <c r="C8">
        <v>1088</v>
      </c>
      <c r="D8" s="8">
        <v>18</v>
      </c>
      <c r="E8" s="1">
        <v>1.8547008811355099E-8</v>
      </c>
      <c r="F8" s="1">
        <v>2.2720085793910099E-5</v>
      </c>
      <c r="G8" t="s">
        <v>3005</v>
      </c>
      <c r="H8" s="12" t="s">
        <v>3006</v>
      </c>
      <c r="I8" t="s">
        <v>3644</v>
      </c>
      <c r="K8" t="s">
        <v>68</v>
      </c>
      <c r="L8" t="s">
        <v>3652</v>
      </c>
    </row>
    <row r="9" spans="1:12">
      <c r="A9" t="s">
        <v>2994</v>
      </c>
      <c r="B9" t="s">
        <v>3</v>
      </c>
      <c r="C9">
        <v>1106</v>
      </c>
      <c r="D9" s="8">
        <v>18</v>
      </c>
      <c r="E9" s="1">
        <v>2.37960561274771E-8</v>
      </c>
      <c r="F9" s="1">
        <v>2.4985858933851001E-5</v>
      </c>
      <c r="G9" t="s">
        <v>3007</v>
      </c>
      <c r="H9" s="12" t="s">
        <v>3008</v>
      </c>
      <c r="I9" t="s">
        <v>3644</v>
      </c>
      <c r="K9" t="s">
        <v>1</v>
      </c>
      <c r="L9" t="s">
        <v>3669</v>
      </c>
    </row>
    <row r="10" spans="1:12">
      <c r="A10" t="s">
        <v>2994</v>
      </c>
      <c r="B10" t="s">
        <v>22</v>
      </c>
      <c r="C10">
        <v>402</v>
      </c>
      <c r="D10" s="8">
        <v>11</v>
      </c>
      <c r="E10" s="1">
        <v>1.00898701760029E-7</v>
      </c>
      <c r="F10" s="1">
        <v>9.2700682242027497E-5</v>
      </c>
      <c r="G10" t="s">
        <v>3009</v>
      </c>
      <c r="H10" s="12" t="s">
        <v>3010</v>
      </c>
      <c r="I10" t="s">
        <v>3644</v>
      </c>
      <c r="K10" t="s">
        <v>2993</v>
      </c>
      <c r="L10" t="s">
        <v>3709</v>
      </c>
    </row>
    <row r="11" spans="1:12">
      <c r="A11" t="s">
        <v>2994</v>
      </c>
      <c r="B11" t="s">
        <v>37</v>
      </c>
      <c r="C11">
        <v>966</v>
      </c>
      <c r="D11" s="8">
        <v>16</v>
      </c>
      <c r="E11" s="1">
        <v>1.2186112098076099E-7</v>
      </c>
      <c r="F11" s="1">
        <v>9.9519915467621801E-5</v>
      </c>
      <c r="G11" t="s">
        <v>3011</v>
      </c>
      <c r="H11" s="12" t="s">
        <v>3012</v>
      </c>
      <c r="I11" t="s">
        <v>3644</v>
      </c>
      <c r="K11" t="s">
        <v>3643</v>
      </c>
      <c r="L11" s="13" t="s">
        <v>3666</v>
      </c>
    </row>
    <row r="12" spans="1:12">
      <c r="A12" t="s">
        <v>2994</v>
      </c>
      <c r="B12" t="s">
        <v>4</v>
      </c>
      <c r="C12">
        <v>665</v>
      </c>
      <c r="D12" s="8">
        <v>13</v>
      </c>
      <c r="E12" s="1">
        <v>3.2116975994489202E-7</v>
      </c>
      <c r="F12">
        <v>2.3605977355949499E-4</v>
      </c>
      <c r="G12" t="s">
        <v>3013</v>
      </c>
      <c r="H12" s="12" t="s">
        <v>3014</v>
      </c>
      <c r="I12" t="s">
        <v>3644</v>
      </c>
    </row>
    <row r="13" spans="1:12">
      <c r="A13" t="s">
        <v>2994</v>
      </c>
      <c r="B13" t="s">
        <v>58</v>
      </c>
      <c r="C13">
        <v>288</v>
      </c>
      <c r="D13" s="8">
        <v>9</v>
      </c>
      <c r="E13" s="1">
        <v>5.1381404620403698E-7</v>
      </c>
      <c r="F13">
        <v>3.4332120359997E-4</v>
      </c>
      <c r="G13" t="s">
        <v>3015</v>
      </c>
      <c r="H13" s="12" t="s">
        <v>3016</v>
      </c>
      <c r="I13" t="s">
        <v>3644</v>
      </c>
    </row>
    <row r="14" spans="1:12">
      <c r="A14" t="s">
        <v>2994</v>
      </c>
      <c r="B14" t="s">
        <v>31</v>
      </c>
      <c r="C14">
        <v>591</v>
      </c>
      <c r="D14" s="8">
        <v>12</v>
      </c>
      <c r="E14" s="1">
        <v>6.3092228766095995E-7</v>
      </c>
      <c r="F14">
        <v>3.8643990119233802E-4</v>
      </c>
      <c r="G14" t="s">
        <v>3017</v>
      </c>
      <c r="H14" s="12" t="s">
        <v>3018</v>
      </c>
      <c r="I14" t="s">
        <v>3644</v>
      </c>
    </row>
    <row r="15" spans="1:12">
      <c r="A15" t="s">
        <v>2994</v>
      </c>
      <c r="B15" t="s">
        <v>3019</v>
      </c>
      <c r="C15">
        <v>971</v>
      </c>
      <c r="D15" s="8">
        <v>15</v>
      </c>
      <c r="E15" s="1">
        <v>7.5017237447147303E-7</v>
      </c>
      <c r="F15">
        <v>4.2409411922531302E-4</v>
      </c>
      <c r="G15" t="s">
        <v>3020</v>
      </c>
      <c r="H15" s="12" t="s">
        <v>3021</v>
      </c>
      <c r="I15" t="s">
        <v>3644</v>
      </c>
    </row>
    <row r="16" spans="1:12">
      <c r="A16" t="s">
        <v>2994</v>
      </c>
      <c r="B16" t="s">
        <v>30</v>
      </c>
      <c r="C16">
        <v>722</v>
      </c>
      <c r="D16" s="8">
        <v>13</v>
      </c>
      <c r="E16" s="1">
        <v>8.0779832233393E-7</v>
      </c>
      <c r="F16">
        <v>4.2409411922531302E-4</v>
      </c>
      <c r="G16" t="s">
        <v>3022</v>
      </c>
      <c r="H16" s="12" t="s">
        <v>3023</v>
      </c>
      <c r="I16" t="s">
        <v>3644</v>
      </c>
    </row>
    <row r="17" spans="1:9">
      <c r="A17" t="s">
        <v>2994</v>
      </c>
      <c r="B17" t="s">
        <v>17</v>
      </c>
      <c r="C17">
        <v>646</v>
      </c>
      <c r="D17" s="8">
        <v>12</v>
      </c>
      <c r="E17" s="1">
        <v>1.59360685349844E-6</v>
      </c>
      <c r="F17">
        <v>7.8086735821423603E-4</v>
      </c>
      <c r="G17" t="s">
        <v>3024</v>
      </c>
      <c r="H17" s="12" t="s">
        <v>3025</v>
      </c>
      <c r="I17" t="s">
        <v>3644</v>
      </c>
    </row>
    <row r="18" spans="1:9">
      <c r="A18" t="s">
        <v>2994</v>
      </c>
      <c r="B18" t="s">
        <v>29</v>
      </c>
      <c r="C18">
        <v>175</v>
      </c>
      <c r="D18" s="8">
        <v>7</v>
      </c>
      <c r="E18" s="1">
        <v>1.9657278684156098E-6</v>
      </c>
      <c r="F18">
        <v>9.0300623955342303E-4</v>
      </c>
      <c r="G18" t="s">
        <v>3026</v>
      </c>
      <c r="H18" s="12" t="s">
        <v>3027</v>
      </c>
      <c r="I18" t="s">
        <v>3644</v>
      </c>
    </row>
    <row r="19" spans="1:9">
      <c r="A19" t="s">
        <v>2994</v>
      </c>
      <c r="B19" t="s">
        <v>36</v>
      </c>
      <c r="C19">
        <v>574</v>
      </c>
      <c r="D19" s="8">
        <v>11</v>
      </c>
      <c r="E19" s="1">
        <v>3.3004931983253001E-6</v>
      </c>
      <c r="F19">
        <v>1.42697794162888E-3</v>
      </c>
      <c r="G19" t="s">
        <v>3028</v>
      </c>
      <c r="H19" s="12" t="s">
        <v>3029</v>
      </c>
      <c r="I19" t="s">
        <v>3644</v>
      </c>
    </row>
    <row r="20" spans="1:9">
      <c r="A20" t="s">
        <v>2994</v>
      </c>
      <c r="B20" t="s">
        <v>49</v>
      </c>
      <c r="C20">
        <v>709</v>
      </c>
      <c r="D20" s="8">
        <v>12</v>
      </c>
      <c r="E20" s="1">
        <v>4.1329886182456201E-6</v>
      </c>
      <c r="F20">
        <v>1.68763701911696E-3</v>
      </c>
      <c r="G20" t="s">
        <v>3030</v>
      </c>
      <c r="H20" s="12" t="s">
        <v>3031</v>
      </c>
      <c r="I20" t="s">
        <v>3644</v>
      </c>
    </row>
    <row r="21" spans="1:9">
      <c r="A21" t="s">
        <v>2994</v>
      </c>
      <c r="B21" t="s">
        <v>26</v>
      </c>
      <c r="C21">
        <v>1829</v>
      </c>
      <c r="D21" s="8">
        <v>19</v>
      </c>
      <c r="E21" s="1">
        <v>8.3294482364342207E-6</v>
      </c>
      <c r="F21">
        <v>3.22218129146271E-3</v>
      </c>
      <c r="G21" t="s">
        <v>3032</v>
      </c>
      <c r="H21" s="12" t="s">
        <v>3033</v>
      </c>
      <c r="I21" t="s">
        <v>3644</v>
      </c>
    </row>
    <row r="22" spans="1:9">
      <c r="A22" t="s">
        <v>2994</v>
      </c>
      <c r="B22" t="s">
        <v>10</v>
      </c>
      <c r="C22">
        <v>527</v>
      </c>
      <c r="D22" s="8">
        <v>10</v>
      </c>
      <c r="E22" s="1">
        <v>1.02513612356409E-5</v>
      </c>
      <c r="F22">
        <v>3.6577782987002299E-3</v>
      </c>
      <c r="G22" t="s">
        <v>3034</v>
      </c>
      <c r="H22" s="12" t="s">
        <v>3035</v>
      </c>
      <c r="I22" t="s">
        <v>3644</v>
      </c>
    </row>
    <row r="23" spans="1:9">
      <c r="A23" t="s">
        <v>2994</v>
      </c>
      <c r="B23" t="s">
        <v>18</v>
      </c>
      <c r="C23">
        <v>227</v>
      </c>
      <c r="D23" s="8">
        <v>7</v>
      </c>
      <c r="E23" s="1">
        <v>1.08549612837461E-5</v>
      </c>
      <c r="F23">
        <v>3.6577782987002299E-3</v>
      </c>
      <c r="G23" t="s">
        <v>3036</v>
      </c>
      <c r="H23" s="12" t="s">
        <v>3037</v>
      </c>
      <c r="I23" t="s">
        <v>3644</v>
      </c>
    </row>
    <row r="24" spans="1:9">
      <c r="A24" t="s">
        <v>2994</v>
      </c>
      <c r="B24" t="s">
        <v>3038</v>
      </c>
      <c r="C24">
        <v>652</v>
      </c>
      <c r="D24" s="8">
        <v>11</v>
      </c>
      <c r="E24" s="1">
        <v>1.09484520505313E-5</v>
      </c>
      <c r="F24">
        <v>3.6577782987002299E-3</v>
      </c>
      <c r="G24" t="s">
        <v>3039</v>
      </c>
      <c r="H24" s="12" t="s">
        <v>3040</v>
      </c>
      <c r="I24" t="s">
        <v>3644</v>
      </c>
    </row>
    <row r="25" spans="1:9">
      <c r="A25" t="s">
        <v>2994</v>
      </c>
      <c r="B25" t="s">
        <v>13</v>
      </c>
      <c r="C25">
        <v>534</v>
      </c>
      <c r="D25" s="8">
        <v>10</v>
      </c>
      <c r="E25" s="1">
        <v>1.14881078066217E-5</v>
      </c>
      <c r="F25">
        <v>3.67119966863782E-3</v>
      </c>
      <c r="G25" t="s">
        <v>3041</v>
      </c>
      <c r="H25" s="12" t="s">
        <v>3042</v>
      </c>
      <c r="I25" t="s">
        <v>3644</v>
      </c>
    </row>
    <row r="26" spans="1:9">
      <c r="A26" t="s">
        <v>2994</v>
      </c>
      <c r="B26" t="s">
        <v>50</v>
      </c>
      <c r="C26">
        <v>154</v>
      </c>
      <c r="D26" s="8">
        <v>6</v>
      </c>
      <c r="E26" s="1">
        <v>1.2686143892786001E-5</v>
      </c>
      <c r="F26">
        <v>3.7551236188189899E-3</v>
      </c>
      <c r="G26" t="s">
        <v>3043</v>
      </c>
      <c r="H26" s="12" t="s">
        <v>3044</v>
      </c>
      <c r="I26" t="s">
        <v>3644</v>
      </c>
    </row>
    <row r="27" spans="1:9">
      <c r="A27" t="s">
        <v>2994</v>
      </c>
      <c r="B27" t="s">
        <v>15</v>
      </c>
      <c r="C27">
        <v>1384</v>
      </c>
      <c r="D27" s="8">
        <v>16</v>
      </c>
      <c r="E27" s="1">
        <v>1.27725293157108E-5</v>
      </c>
      <c r="F27">
        <v>3.7551236188189899E-3</v>
      </c>
      <c r="G27" t="s">
        <v>3045</v>
      </c>
      <c r="H27" s="12" t="s">
        <v>3046</v>
      </c>
      <c r="I27" t="s">
        <v>3644</v>
      </c>
    </row>
    <row r="28" spans="1:9">
      <c r="A28" t="s">
        <v>2994</v>
      </c>
      <c r="B28" t="s">
        <v>21</v>
      </c>
      <c r="C28">
        <v>671</v>
      </c>
      <c r="D28" s="8">
        <v>11</v>
      </c>
      <c r="E28" s="1">
        <v>1.4288325074377801E-5</v>
      </c>
      <c r="F28">
        <v>3.9434915203550797E-3</v>
      </c>
      <c r="G28" t="s">
        <v>3047</v>
      </c>
      <c r="H28" s="12" t="s">
        <v>3048</v>
      </c>
      <c r="I28" t="s">
        <v>3644</v>
      </c>
    </row>
    <row r="29" spans="1:9">
      <c r="A29" t="s">
        <v>2994</v>
      </c>
      <c r="B29" t="s">
        <v>51</v>
      </c>
      <c r="C29">
        <v>672</v>
      </c>
      <c r="D29" s="8">
        <v>11</v>
      </c>
      <c r="E29" s="1">
        <v>1.44862953808962E-5</v>
      </c>
      <c r="F29">
        <v>3.9434915203550797E-3</v>
      </c>
      <c r="G29" t="s">
        <v>3049</v>
      </c>
      <c r="H29" s="12" t="s">
        <v>3050</v>
      </c>
      <c r="I29" t="s">
        <v>3644</v>
      </c>
    </row>
    <row r="30" spans="1:9">
      <c r="A30" t="s">
        <v>2994</v>
      </c>
      <c r="B30" t="s">
        <v>27</v>
      </c>
      <c r="C30">
        <v>15</v>
      </c>
      <c r="D30" s="8">
        <v>3</v>
      </c>
      <c r="E30" s="1">
        <v>1.5414352500170998E-5</v>
      </c>
      <c r="F30">
        <v>4.0462675312949101E-3</v>
      </c>
      <c r="G30" t="s">
        <v>3051</v>
      </c>
      <c r="H30" s="12" t="s">
        <v>3052</v>
      </c>
      <c r="I30" t="s">
        <v>3644</v>
      </c>
    </row>
    <row r="31" spans="1:9">
      <c r="A31" t="s">
        <v>2994</v>
      </c>
      <c r="B31" t="s">
        <v>43</v>
      </c>
      <c r="C31">
        <v>181</v>
      </c>
      <c r="D31" s="8">
        <v>6</v>
      </c>
      <c r="E31" s="1">
        <v>3.1583229051636997E-5</v>
      </c>
      <c r="F31">
        <v>7.9657065401878505E-3</v>
      </c>
      <c r="G31" t="s">
        <v>3053</v>
      </c>
      <c r="H31" s="12" t="s">
        <v>3054</v>
      </c>
      <c r="I31" t="s">
        <v>3644</v>
      </c>
    </row>
    <row r="32" spans="1:9">
      <c r="A32" t="s">
        <v>2994</v>
      </c>
      <c r="B32" t="s">
        <v>34</v>
      </c>
      <c r="C32">
        <v>19</v>
      </c>
      <c r="D32" s="8">
        <v>3</v>
      </c>
      <c r="E32" s="1">
        <v>3.2513087919134103E-5</v>
      </c>
      <c r="F32">
        <v>7.9657065401878505E-3</v>
      </c>
      <c r="G32" t="s">
        <v>3055</v>
      </c>
      <c r="H32" s="12" t="s">
        <v>3056</v>
      </c>
      <c r="I32" t="s">
        <v>3644</v>
      </c>
    </row>
    <row r="33" spans="1:9">
      <c r="A33" t="s">
        <v>2994</v>
      </c>
      <c r="B33" t="s">
        <v>16</v>
      </c>
      <c r="C33">
        <v>1179</v>
      </c>
      <c r="D33" s="8">
        <v>14</v>
      </c>
      <c r="E33" s="1">
        <v>3.4836490669066802E-5</v>
      </c>
      <c r="F33">
        <v>8.1554324532096892E-3</v>
      </c>
      <c r="G33" t="s">
        <v>3057</v>
      </c>
      <c r="H33" s="12" t="s">
        <v>3058</v>
      </c>
      <c r="I33" t="s">
        <v>3644</v>
      </c>
    </row>
    <row r="34" spans="1:9">
      <c r="A34" t="s">
        <v>2994</v>
      </c>
      <c r="B34" t="s">
        <v>19</v>
      </c>
      <c r="C34">
        <v>487</v>
      </c>
      <c r="D34" s="8">
        <v>9</v>
      </c>
      <c r="E34" s="1">
        <v>3.5506644694246198E-5</v>
      </c>
      <c r="F34">
        <v>8.1554324532096892E-3</v>
      </c>
      <c r="G34" t="s">
        <v>3059</v>
      </c>
      <c r="H34" s="12" t="s">
        <v>3060</v>
      </c>
      <c r="I34" t="s">
        <v>3644</v>
      </c>
    </row>
    <row r="35" spans="1:9">
      <c r="A35" t="s">
        <v>2994</v>
      </c>
      <c r="B35" t="s">
        <v>3061</v>
      </c>
      <c r="C35">
        <v>115</v>
      </c>
      <c r="D35" s="8">
        <v>5</v>
      </c>
      <c r="E35" s="1">
        <v>4.0955493201854198E-5</v>
      </c>
      <c r="F35">
        <v>9.1219053040493495E-3</v>
      </c>
      <c r="G35" t="s">
        <v>3062</v>
      </c>
      <c r="H35" s="12" t="s">
        <v>3063</v>
      </c>
      <c r="I35" t="s">
        <v>3644</v>
      </c>
    </row>
    <row r="36" spans="1:9">
      <c r="A36" t="s">
        <v>2994</v>
      </c>
      <c r="B36" t="s">
        <v>3064</v>
      </c>
      <c r="C36">
        <v>506</v>
      </c>
      <c r="D36" s="8">
        <v>9</v>
      </c>
      <c r="E36" s="1">
        <v>4.7707409810581103E-5</v>
      </c>
      <c r="F36">
        <v>1.0313219473757899E-2</v>
      </c>
      <c r="G36" t="s">
        <v>3065</v>
      </c>
      <c r="H36" s="12" t="s">
        <v>3066</v>
      </c>
      <c r="I36" t="s">
        <v>3644</v>
      </c>
    </row>
    <row r="37" spans="1:9">
      <c r="A37" t="s">
        <v>2994</v>
      </c>
      <c r="B37" t="s">
        <v>8</v>
      </c>
      <c r="C37">
        <v>1906</v>
      </c>
      <c r="D37" s="8">
        <v>18</v>
      </c>
      <c r="E37" s="1">
        <v>5.1873067542074198E-5</v>
      </c>
      <c r="F37">
        <v>1.08933441838355E-2</v>
      </c>
      <c r="G37" t="s">
        <v>3067</v>
      </c>
      <c r="H37" s="12" t="s">
        <v>3068</v>
      </c>
      <c r="I37" t="s">
        <v>3644</v>
      </c>
    </row>
    <row r="38" spans="1:9">
      <c r="A38" t="s">
        <v>2994</v>
      </c>
      <c r="B38" t="s">
        <v>3069</v>
      </c>
      <c r="C38">
        <v>62</v>
      </c>
      <c r="D38" s="8">
        <v>4</v>
      </c>
      <c r="E38" s="1">
        <v>5.3882319823828598E-5</v>
      </c>
      <c r="F38">
        <v>1.10009736306983E-2</v>
      </c>
      <c r="G38" t="s">
        <v>3070</v>
      </c>
      <c r="H38" s="12" t="s">
        <v>3071</v>
      </c>
      <c r="I38" t="s">
        <v>3644</v>
      </c>
    </row>
    <row r="39" spans="1:9">
      <c r="A39" t="s">
        <v>2994</v>
      </c>
      <c r="B39" t="s">
        <v>54</v>
      </c>
      <c r="C39">
        <v>23</v>
      </c>
      <c r="D39" s="8">
        <v>3</v>
      </c>
      <c r="E39" s="1">
        <v>5.8853987694912898E-5</v>
      </c>
      <c r="F39">
        <v>1.16912651231786E-2</v>
      </c>
      <c r="G39" t="s">
        <v>3051</v>
      </c>
      <c r="H39" s="12" t="s">
        <v>3072</v>
      </c>
      <c r="I39" t="s">
        <v>3644</v>
      </c>
    </row>
    <row r="40" spans="1:9">
      <c r="A40" t="s">
        <v>2994</v>
      </c>
      <c r="B40" t="s">
        <v>3073</v>
      </c>
      <c r="C40">
        <v>1409</v>
      </c>
      <c r="D40" s="8">
        <v>15</v>
      </c>
      <c r="E40" s="1">
        <v>6.2354376860568894E-5</v>
      </c>
      <c r="F40">
        <v>1.20606492085574E-2</v>
      </c>
      <c r="G40" t="s">
        <v>3074</v>
      </c>
      <c r="H40" s="12" t="s">
        <v>3075</v>
      </c>
      <c r="I40" t="s">
        <v>3644</v>
      </c>
    </row>
    <row r="41" spans="1:9">
      <c r="A41" t="s">
        <v>2994</v>
      </c>
      <c r="B41" t="s">
        <v>39</v>
      </c>
      <c r="C41">
        <v>1938</v>
      </c>
      <c r="D41" s="8">
        <v>18</v>
      </c>
      <c r="E41" s="1">
        <v>6.4235575425276002E-5</v>
      </c>
      <c r="F41">
        <v>1.21059353686097E-2</v>
      </c>
      <c r="G41" t="s">
        <v>3076</v>
      </c>
      <c r="H41" s="12" t="s">
        <v>3077</v>
      </c>
      <c r="I41" t="s">
        <v>3644</v>
      </c>
    </row>
    <row r="42" spans="1:9">
      <c r="A42" t="s">
        <v>2994</v>
      </c>
      <c r="B42" t="s">
        <v>3078</v>
      </c>
      <c r="C42">
        <v>303</v>
      </c>
      <c r="D42" s="8">
        <v>7</v>
      </c>
      <c r="E42" s="1">
        <v>6.8352189797165098E-5</v>
      </c>
      <c r="F42">
        <v>1.23537294605424E-2</v>
      </c>
      <c r="G42" t="s">
        <v>3079</v>
      </c>
      <c r="H42" s="12" t="s">
        <v>3080</v>
      </c>
      <c r="I42" t="s">
        <v>3644</v>
      </c>
    </row>
    <row r="43" spans="1:9">
      <c r="A43" t="s">
        <v>2994</v>
      </c>
      <c r="B43" t="s">
        <v>55</v>
      </c>
      <c r="C43">
        <v>66</v>
      </c>
      <c r="D43" s="8">
        <v>4</v>
      </c>
      <c r="E43" s="1">
        <v>6.8911960256087094E-5</v>
      </c>
      <c r="F43">
        <v>1.23537294605424E-2</v>
      </c>
      <c r="G43" t="s">
        <v>3081</v>
      </c>
      <c r="H43" s="12" t="s">
        <v>3082</v>
      </c>
      <c r="I43" t="s">
        <v>3644</v>
      </c>
    </row>
    <row r="44" spans="1:9">
      <c r="A44" t="s">
        <v>2994</v>
      </c>
      <c r="B44" t="s">
        <v>53</v>
      </c>
      <c r="C44">
        <v>25</v>
      </c>
      <c r="D44" s="8">
        <v>3</v>
      </c>
      <c r="E44" s="1">
        <v>7.6067211195884595E-5</v>
      </c>
      <c r="F44">
        <v>1.33117619592798E-2</v>
      </c>
      <c r="G44" t="s">
        <v>3055</v>
      </c>
      <c r="H44" s="12" t="s">
        <v>3083</v>
      </c>
      <c r="I44" t="s">
        <v>3644</v>
      </c>
    </row>
    <row r="45" spans="1:9">
      <c r="A45" t="s">
        <v>2994</v>
      </c>
      <c r="B45" t="s">
        <v>20</v>
      </c>
      <c r="C45">
        <v>961</v>
      </c>
      <c r="D45" s="8">
        <v>12</v>
      </c>
      <c r="E45" s="1">
        <v>8.1549460667544206E-5</v>
      </c>
      <c r="F45">
        <v>1.3939268276894101E-2</v>
      </c>
      <c r="G45" t="s">
        <v>3084</v>
      </c>
      <c r="H45" s="12" t="s">
        <v>3085</v>
      </c>
      <c r="I45" t="s">
        <v>3644</v>
      </c>
    </row>
    <row r="46" spans="1:9">
      <c r="A46" t="s">
        <v>2994</v>
      </c>
      <c r="B46" t="s">
        <v>47</v>
      </c>
      <c r="C46">
        <v>1815</v>
      </c>
      <c r="D46" s="8">
        <v>17</v>
      </c>
      <c r="E46" s="1">
        <v>9.4736453367210197E-5</v>
      </c>
      <c r="F46">
        <v>1.5825293914749902E-2</v>
      </c>
      <c r="G46" t="s">
        <v>3086</v>
      </c>
      <c r="H46" s="12" t="s">
        <v>3087</v>
      </c>
      <c r="I46" t="s">
        <v>3644</v>
      </c>
    </row>
    <row r="47" spans="1:9">
      <c r="A47" t="s">
        <v>2994</v>
      </c>
      <c r="B47" t="s">
        <v>35</v>
      </c>
      <c r="C47">
        <v>1143</v>
      </c>
      <c r="D47" s="8">
        <v>13</v>
      </c>
      <c r="E47" s="1">
        <v>1.03919974814301E-4</v>
      </c>
      <c r="F47">
        <v>1.68550603047424E-2</v>
      </c>
      <c r="G47" t="s">
        <v>3088</v>
      </c>
      <c r="H47" s="12" t="s">
        <v>3089</v>
      </c>
      <c r="I47" t="s">
        <v>3644</v>
      </c>
    </row>
    <row r="48" spans="1:9">
      <c r="A48" t="s">
        <v>2994</v>
      </c>
      <c r="B48" t="s">
        <v>56</v>
      </c>
      <c r="C48">
        <v>141</v>
      </c>
      <c r="D48" s="8">
        <v>5</v>
      </c>
      <c r="E48" s="1">
        <v>1.07780657731005E-4</v>
      </c>
      <c r="F48">
        <v>1.68550603047424E-2</v>
      </c>
      <c r="G48" t="s">
        <v>3090</v>
      </c>
      <c r="H48" s="12" t="s">
        <v>3091</v>
      </c>
      <c r="I48" t="s">
        <v>3644</v>
      </c>
    </row>
    <row r="49" spans="1:9">
      <c r="A49" t="s">
        <v>2994</v>
      </c>
      <c r="B49" t="s">
        <v>40</v>
      </c>
      <c r="C49">
        <v>141</v>
      </c>
      <c r="D49" s="8">
        <v>5</v>
      </c>
      <c r="E49" s="1">
        <v>1.07780657731005E-4</v>
      </c>
      <c r="F49">
        <v>1.68550603047424E-2</v>
      </c>
      <c r="G49" t="s">
        <v>3092</v>
      </c>
      <c r="H49" s="12" t="s">
        <v>3093</v>
      </c>
      <c r="I49" t="s">
        <v>3644</v>
      </c>
    </row>
    <row r="50" spans="1:9">
      <c r="A50" t="s">
        <v>2994</v>
      </c>
      <c r="B50" t="s">
        <v>3094</v>
      </c>
      <c r="C50">
        <v>75</v>
      </c>
      <c r="D50" s="8">
        <v>4</v>
      </c>
      <c r="E50" s="1">
        <v>1.13595247650819E-4</v>
      </c>
      <c r="F50">
        <v>1.7394272296531701E-2</v>
      </c>
      <c r="G50" t="s">
        <v>3095</v>
      </c>
      <c r="H50" s="12" t="s">
        <v>3096</v>
      </c>
      <c r="I50" t="s">
        <v>3644</v>
      </c>
    </row>
    <row r="51" spans="1:9">
      <c r="A51" t="s">
        <v>2994</v>
      </c>
      <c r="B51" t="s">
        <v>44</v>
      </c>
      <c r="C51">
        <v>1668</v>
      </c>
      <c r="D51" s="8">
        <v>16</v>
      </c>
      <c r="E51" s="1">
        <v>1.1808619758844601E-4</v>
      </c>
      <c r="F51">
        <v>1.77129296382669E-2</v>
      </c>
      <c r="G51" t="s">
        <v>3097</v>
      </c>
      <c r="H51" s="12" t="s">
        <v>3098</v>
      </c>
      <c r="I51" t="s">
        <v>3644</v>
      </c>
    </row>
    <row r="52" spans="1:9">
      <c r="A52" t="s">
        <v>2994</v>
      </c>
      <c r="B52" t="s">
        <v>23</v>
      </c>
      <c r="C52">
        <v>337</v>
      </c>
      <c r="D52" s="8">
        <v>7</v>
      </c>
      <c r="E52" s="1">
        <v>1.3224004408172801E-4</v>
      </c>
      <c r="F52">
        <v>1.91187671697702E-2</v>
      </c>
      <c r="G52" t="s">
        <v>3099</v>
      </c>
      <c r="H52" s="12" t="s">
        <v>3100</v>
      </c>
      <c r="I52" t="s">
        <v>3644</v>
      </c>
    </row>
    <row r="53" spans="1:9">
      <c r="A53" t="s">
        <v>2994</v>
      </c>
      <c r="B53" t="s">
        <v>11</v>
      </c>
      <c r="C53">
        <v>1685</v>
      </c>
      <c r="D53" s="8">
        <v>16</v>
      </c>
      <c r="E53" s="1">
        <v>1.3266083342289501E-4</v>
      </c>
      <c r="F53">
        <v>1.91187671697702E-2</v>
      </c>
      <c r="G53" t="s">
        <v>3101</v>
      </c>
      <c r="H53" s="12" t="s">
        <v>3102</v>
      </c>
      <c r="I53" t="s">
        <v>3644</v>
      </c>
    </row>
    <row r="54" spans="1:9">
      <c r="A54" t="s">
        <v>2994</v>
      </c>
      <c r="B54" t="s">
        <v>42</v>
      </c>
      <c r="C54">
        <v>80</v>
      </c>
      <c r="D54" s="8">
        <v>4</v>
      </c>
      <c r="E54" s="1">
        <v>1.4595361554884E-4</v>
      </c>
      <c r="F54">
        <v>2.0440307502188899E-2</v>
      </c>
      <c r="G54" t="s">
        <v>3103</v>
      </c>
      <c r="H54" s="12" t="s">
        <v>3104</v>
      </c>
      <c r="I54" t="s">
        <v>3644</v>
      </c>
    </row>
    <row r="55" spans="1:9">
      <c r="A55" t="s">
        <v>2994</v>
      </c>
      <c r="B55" t="s">
        <v>46</v>
      </c>
      <c r="C55">
        <v>343</v>
      </c>
      <c r="D55" s="8">
        <v>7</v>
      </c>
      <c r="E55" s="1">
        <v>1.4739269355319899E-4</v>
      </c>
      <c r="F55">
        <v>2.0440307502188899E-2</v>
      </c>
      <c r="G55" t="s">
        <v>3105</v>
      </c>
      <c r="H55" s="12" t="s">
        <v>3106</v>
      </c>
      <c r="I55" t="s">
        <v>3644</v>
      </c>
    </row>
    <row r="56" spans="1:9">
      <c r="A56" t="s">
        <v>2994</v>
      </c>
      <c r="B56" t="s">
        <v>3107</v>
      </c>
      <c r="C56">
        <v>462</v>
      </c>
      <c r="D56" s="8">
        <v>8</v>
      </c>
      <c r="E56" s="1">
        <v>1.52777153357106E-4</v>
      </c>
      <c r="F56">
        <v>2.07946680958284E-2</v>
      </c>
      <c r="G56" t="s">
        <v>3108</v>
      </c>
      <c r="H56" s="12" t="s">
        <v>3109</v>
      </c>
      <c r="I56" t="s">
        <v>3644</v>
      </c>
    </row>
    <row r="57" spans="1:9">
      <c r="A57" t="s">
        <v>2994</v>
      </c>
      <c r="B57" t="s">
        <v>3110</v>
      </c>
      <c r="C57">
        <v>6</v>
      </c>
      <c r="D57" s="8">
        <v>2</v>
      </c>
      <c r="E57" s="1">
        <v>1.6012221572272699E-4</v>
      </c>
      <c r="F57">
        <v>2.1398150646582601E-2</v>
      </c>
      <c r="G57" t="s">
        <v>3111</v>
      </c>
      <c r="H57" s="12" t="s">
        <v>3112</v>
      </c>
      <c r="I57" t="s">
        <v>3644</v>
      </c>
    </row>
    <row r="58" spans="1:9">
      <c r="A58" t="s">
        <v>2994</v>
      </c>
      <c r="B58" t="s">
        <v>3113</v>
      </c>
      <c r="C58">
        <v>467</v>
      </c>
      <c r="D58" s="8">
        <v>8</v>
      </c>
      <c r="E58" s="1">
        <v>1.64380162751202E-4</v>
      </c>
      <c r="F58">
        <v>2.1574896361095299E-2</v>
      </c>
      <c r="G58" t="s">
        <v>3114</v>
      </c>
      <c r="H58" s="12" t="s">
        <v>3115</v>
      </c>
      <c r="I58" t="s">
        <v>3644</v>
      </c>
    </row>
    <row r="59" spans="1:9">
      <c r="A59" t="s">
        <v>2994</v>
      </c>
      <c r="B59" t="s">
        <v>61</v>
      </c>
      <c r="C59">
        <v>84</v>
      </c>
      <c r="D59" s="8">
        <v>4</v>
      </c>
      <c r="E59" s="1">
        <v>1.76266976360706E-4</v>
      </c>
      <c r="F59">
        <v>2.27291627412489E-2</v>
      </c>
      <c r="G59" t="s">
        <v>3116</v>
      </c>
      <c r="H59" s="12" t="s">
        <v>3117</v>
      </c>
      <c r="I59" t="s">
        <v>3644</v>
      </c>
    </row>
    <row r="60" spans="1:9">
      <c r="A60" t="s">
        <v>2994</v>
      </c>
      <c r="B60" t="s">
        <v>57</v>
      </c>
      <c r="C60">
        <v>474</v>
      </c>
      <c r="D60" s="8">
        <v>8</v>
      </c>
      <c r="E60" s="1">
        <v>1.8183618055176801E-4</v>
      </c>
      <c r="F60">
        <v>2.3043033225094801E-2</v>
      </c>
      <c r="G60" t="s">
        <v>3118</v>
      </c>
      <c r="H60" s="12" t="s">
        <v>3119</v>
      </c>
      <c r="I60" t="s">
        <v>3644</v>
      </c>
    </row>
    <row r="61" spans="1:9">
      <c r="A61" t="s">
        <v>2994</v>
      </c>
      <c r="B61" t="s">
        <v>41</v>
      </c>
      <c r="C61">
        <v>1389</v>
      </c>
      <c r="D61" s="8">
        <v>14</v>
      </c>
      <c r="E61" s="1">
        <v>1.9650740512536301E-4</v>
      </c>
      <c r="F61">
        <v>2.4480159791041001E-2</v>
      </c>
      <c r="G61" t="s">
        <v>3120</v>
      </c>
      <c r="H61" s="12" t="s">
        <v>3121</v>
      </c>
      <c r="I61" t="s">
        <v>3644</v>
      </c>
    </row>
    <row r="62" spans="1:9">
      <c r="A62" t="s">
        <v>2994</v>
      </c>
      <c r="B62" t="s">
        <v>25</v>
      </c>
      <c r="C62">
        <v>361</v>
      </c>
      <c r="D62" s="8">
        <v>7</v>
      </c>
      <c r="E62" s="1">
        <v>2.01496952770692E-4</v>
      </c>
      <c r="F62">
        <v>2.4683376714409799E-2</v>
      </c>
      <c r="G62" t="s">
        <v>3122</v>
      </c>
      <c r="H62" s="12" t="s">
        <v>3123</v>
      </c>
      <c r="I62" t="s">
        <v>3644</v>
      </c>
    </row>
    <row r="63" spans="1:9">
      <c r="A63" t="s">
        <v>2994</v>
      </c>
      <c r="B63" t="s">
        <v>3124</v>
      </c>
      <c r="C63">
        <v>1069</v>
      </c>
      <c r="D63" s="8">
        <v>12</v>
      </c>
      <c r="E63" s="1">
        <v>2.1911729298928901E-4</v>
      </c>
      <c r="F63">
        <v>2.6401837761824198E-2</v>
      </c>
      <c r="G63" t="s">
        <v>3125</v>
      </c>
      <c r="H63" s="12" t="s">
        <v>3126</v>
      </c>
      <c r="I63" t="s">
        <v>3644</v>
      </c>
    </row>
    <row r="64" spans="1:9">
      <c r="A64" t="s">
        <v>2994</v>
      </c>
      <c r="B64" t="s">
        <v>3127</v>
      </c>
      <c r="C64">
        <v>7</v>
      </c>
      <c r="D64" s="8">
        <v>2</v>
      </c>
      <c r="E64" s="1">
        <v>2.2368758939883001E-4</v>
      </c>
      <c r="F64">
        <v>2.65178029367968E-2</v>
      </c>
      <c r="G64" t="s">
        <v>3128</v>
      </c>
      <c r="H64" s="12" t="s">
        <v>3129</v>
      </c>
      <c r="I64" t="s">
        <v>3644</v>
      </c>
    </row>
    <row r="65" spans="1:9">
      <c r="A65" t="s">
        <v>2994</v>
      </c>
      <c r="B65" t="s">
        <v>3130</v>
      </c>
      <c r="C65">
        <v>491</v>
      </c>
      <c r="D65" s="8">
        <v>8</v>
      </c>
      <c r="E65" s="1">
        <v>2.3066041573274E-4</v>
      </c>
      <c r="F65">
        <v>2.6910381835486299E-2</v>
      </c>
      <c r="G65" t="s">
        <v>3131</v>
      </c>
      <c r="H65" s="12" t="s">
        <v>3132</v>
      </c>
      <c r="I65" t="s">
        <v>3644</v>
      </c>
    </row>
    <row r="66" spans="1:9">
      <c r="A66" t="s">
        <v>2994</v>
      </c>
      <c r="B66" t="s">
        <v>3133</v>
      </c>
      <c r="C66">
        <v>167</v>
      </c>
      <c r="D66" s="8">
        <v>5</v>
      </c>
      <c r="E66" s="1">
        <v>2.3738475495694599E-4</v>
      </c>
      <c r="F66">
        <v>2.7262155452086798E-2</v>
      </c>
      <c r="G66" t="s">
        <v>3134</v>
      </c>
      <c r="H66" s="12" t="s">
        <v>3135</v>
      </c>
      <c r="I66" t="s">
        <v>3644</v>
      </c>
    </row>
    <row r="67" spans="1:9">
      <c r="A67" t="s">
        <v>2994</v>
      </c>
      <c r="B67" t="s">
        <v>24</v>
      </c>
      <c r="C67">
        <v>373</v>
      </c>
      <c r="D67" s="8">
        <v>7</v>
      </c>
      <c r="E67" s="1">
        <v>2.4574268317455102E-4</v>
      </c>
      <c r="F67">
        <v>2.7787826482045402E-2</v>
      </c>
      <c r="G67" t="s">
        <v>3136</v>
      </c>
      <c r="H67" s="12" t="s">
        <v>3137</v>
      </c>
      <c r="I67" t="s">
        <v>3644</v>
      </c>
    </row>
    <row r="68" spans="1:9">
      <c r="A68" t="s">
        <v>2994</v>
      </c>
      <c r="B68" t="s">
        <v>12</v>
      </c>
      <c r="C68">
        <v>499</v>
      </c>
      <c r="D68" s="8">
        <v>8</v>
      </c>
      <c r="E68" s="1">
        <v>2.5710051186709798E-4</v>
      </c>
      <c r="F68">
        <v>2.8631647912472202E-2</v>
      </c>
      <c r="G68" t="s">
        <v>3138</v>
      </c>
      <c r="H68" s="12" t="s">
        <v>3139</v>
      </c>
      <c r="I68" t="s">
        <v>3644</v>
      </c>
    </row>
    <row r="69" spans="1:9">
      <c r="A69" t="s">
        <v>2994</v>
      </c>
      <c r="B69" t="s">
        <v>28</v>
      </c>
      <c r="C69">
        <v>174</v>
      </c>
      <c r="D69" s="8">
        <v>5</v>
      </c>
      <c r="E69" s="1">
        <v>2.8691693082292299E-4</v>
      </c>
      <c r="F69">
        <v>3.0675202682734101E-2</v>
      </c>
      <c r="G69" t="s">
        <v>3140</v>
      </c>
      <c r="H69" s="12" t="s">
        <v>3141</v>
      </c>
      <c r="I69" t="s">
        <v>3644</v>
      </c>
    </row>
    <row r="70" spans="1:9">
      <c r="A70" t="s">
        <v>2994</v>
      </c>
      <c r="B70" t="s">
        <v>45</v>
      </c>
      <c r="C70">
        <v>271</v>
      </c>
      <c r="D70" s="8">
        <v>6</v>
      </c>
      <c r="E70" s="1">
        <v>2.87971290490973E-4</v>
      </c>
      <c r="F70">
        <v>3.0675202682734101E-2</v>
      </c>
      <c r="G70" t="s">
        <v>3142</v>
      </c>
      <c r="H70" s="12" t="s">
        <v>3143</v>
      </c>
      <c r="I70" t="s">
        <v>3644</v>
      </c>
    </row>
    <row r="71" spans="1:9">
      <c r="A71" t="s">
        <v>2994</v>
      </c>
      <c r="B71" t="s">
        <v>38</v>
      </c>
      <c r="C71">
        <v>271</v>
      </c>
      <c r="D71" s="8">
        <v>6</v>
      </c>
      <c r="E71" s="1">
        <v>2.87971290490973E-4</v>
      </c>
      <c r="F71">
        <v>3.0675202682734101E-2</v>
      </c>
      <c r="G71" t="s">
        <v>3144</v>
      </c>
      <c r="H71" s="12" t="s">
        <v>3145</v>
      </c>
      <c r="I71" t="s">
        <v>3644</v>
      </c>
    </row>
    <row r="72" spans="1:9">
      <c r="A72" t="s">
        <v>2994</v>
      </c>
      <c r="B72" t="s">
        <v>3146</v>
      </c>
      <c r="C72">
        <v>39</v>
      </c>
      <c r="D72" s="8">
        <v>3</v>
      </c>
      <c r="E72" s="1">
        <v>2.9226116711401299E-4</v>
      </c>
      <c r="F72">
        <v>3.0687422546971401E-2</v>
      </c>
      <c r="G72" t="s">
        <v>3147</v>
      </c>
      <c r="H72" s="12" t="s">
        <v>3148</v>
      </c>
      <c r="I72" t="s">
        <v>3644</v>
      </c>
    </row>
    <row r="73" spans="1:9">
      <c r="A73" t="s">
        <v>2994</v>
      </c>
      <c r="B73" t="s">
        <v>3149</v>
      </c>
      <c r="C73">
        <v>8</v>
      </c>
      <c r="D73" s="8">
        <v>2</v>
      </c>
      <c r="E73" s="1">
        <v>2.9760698691477799E-4</v>
      </c>
      <c r="F73">
        <v>3.0808610617234E-2</v>
      </c>
      <c r="G73" t="s">
        <v>3150</v>
      </c>
      <c r="H73" s="12" t="s">
        <v>3151</v>
      </c>
      <c r="I73" t="s">
        <v>3644</v>
      </c>
    </row>
    <row r="74" spans="1:9">
      <c r="A74" t="s">
        <v>2994</v>
      </c>
      <c r="B74" t="s">
        <v>52</v>
      </c>
      <c r="C74">
        <v>1629</v>
      </c>
      <c r="D74" s="8">
        <v>15</v>
      </c>
      <c r="E74" s="1">
        <v>3.0352295826169799E-4</v>
      </c>
      <c r="F74">
        <v>3.0984635322548301E-2</v>
      </c>
      <c r="G74" t="s">
        <v>3152</v>
      </c>
      <c r="H74" s="12" t="s">
        <v>3153</v>
      </c>
      <c r="I74" t="s">
        <v>3644</v>
      </c>
    </row>
    <row r="75" spans="1:9">
      <c r="A75" t="s">
        <v>2994</v>
      </c>
      <c r="B75" t="s">
        <v>3154</v>
      </c>
      <c r="C75">
        <v>1122</v>
      </c>
      <c r="D75" s="8">
        <v>12</v>
      </c>
      <c r="E75" s="1">
        <v>3.3955146289910501E-4</v>
      </c>
      <c r="F75">
        <v>3.39964777627592E-2</v>
      </c>
      <c r="G75" t="s">
        <v>3155</v>
      </c>
      <c r="H75" s="12" t="s">
        <v>3156</v>
      </c>
      <c r="I75" t="s">
        <v>3644</v>
      </c>
    </row>
    <row r="76" spans="1:9">
      <c r="A76" t="s">
        <v>2994</v>
      </c>
      <c r="B76" t="s">
        <v>32</v>
      </c>
      <c r="C76">
        <v>1123</v>
      </c>
      <c r="D76" s="8">
        <v>12</v>
      </c>
      <c r="E76" s="1">
        <v>3.42277463189685E-4</v>
      </c>
      <c r="F76">
        <v>3.39964777627592E-2</v>
      </c>
      <c r="G76" t="s">
        <v>3157</v>
      </c>
      <c r="H76" s="12" t="s">
        <v>3158</v>
      </c>
      <c r="I76" t="s">
        <v>3644</v>
      </c>
    </row>
    <row r="77" spans="1:9">
      <c r="A77" t="s">
        <v>2994</v>
      </c>
      <c r="B77" t="s">
        <v>59</v>
      </c>
      <c r="C77">
        <v>182</v>
      </c>
      <c r="D77" s="8">
        <v>5</v>
      </c>
      <c r="E77" s="1">
        <v>3.5271925735749299E-4</v>
      </c>
      <c r="F77">
        <v>3.4566487221034302E-2</v>
      </c>
      <c r="G77" t="s">
        <v>3159</v>
      </c>
      <c r="H77" s="12" t="s">
        <v>3160</v>
      </c>
      <c r="I77" t="s">
        <v>3644</v>
      </c>
    </row>
    <row r="78" spans="1:9">
      <c r="A78" t="s">
        <v>2994</v>
      </c>
      <c r="B78" t="s">
        <v>3161</v>
      </c>
      <c r="C78">
        <v>1660</v>
      </c>
      <c r="D78" s="8">
        <v>15</v>
      </c>
      <c r="E78" s="1">
        <v>3.7028415119437399E-4</v>
      </c>
      <c r="F78">
        <v>3.5810375148403198E-2</v>
      </c>
      <c r="G78" t="s">
        <v>3162</v>
      </c>
      <c r="H78" s="12" t="s">
        <v>3163</v>
      </c>
      <c r="I78" t="s">
        <v>3644</v>
      </c>
    </row>
    <row r="79" spans="1:9">
      <c r="A79" t="s">
        <v>2994</v>
      </c>
      <c r="B79" t="s">
        <v>3164</v>
      </c>
      <c r="C79">
        <v>9</v>
      </c>
      <c r="D79" s="8">
        <v>2</v>
      </c>
      <c r="E79" s="1">
        <v>3.81812659623442E-4</v>
      </c>
      <c r="F79">
        <v>3.6445753873146802E-2</v>
      </c>
      <c r="G79" t="s">
        <v>3165</v>
      </c>
      <c r="H79" s="12" t="s">
        <v>3166</v>
      </c>
      <c r="I79" t="s">
        <v>3644</v>
      </c>
    </row>
    <row r="80" spans="1:9">
      <c r="A80" t="s">
        <v>2994</v>
      </c>
      <c r="B80" t="s">
        <v>3167</v>
      </c>
      <c r="C80">
        <v>189</v>
      </c>
      <c r="D80" s="8">
        <v>5</v>
      </c>
      <c r="E80" s="1">
        <v>4.1914203268318798E-4</v>
      </c>
      <c r="F80">
        <v>3.9496076156685003E-2</v>
      </c>
      <c r="G80" t="s">
        <v>3168</v>
      </c>
      <c r="H80" s="12" t="s">
        <v>3169</v>
      </c>
      <c r="I80" t="s">
        <v>3644</v>
      </c>
    </row>
    <row r="81" spans="1:9">
      <c r="A81" t="s">
        <v>2994</v>
      </c>
      <c r="B81" t="s">
        <v>3170</v>
      </c>
      <c r="C81">
        <v>190</v>
      </c>
      <c r="D81" s="8">
        <v>5</v>
      </c>
      <c r="E81">
        <v>4.29350688395209E-4</v>
      </c>
      <c r="F81">
        <v>3.9945918477275702E-2</v>
      </c>
      <c r="G81" t="s">
        <v>3171</v>
      </c>
      <c r="H81" s="12" t="s">
        <v>3172</v>
      </c>
      <c r="I81" t="s">
        <v>3644</v>
      </c>
    </row>
    <row r="82" spans="1:9">
      <c r="A82" t="s">
        <v>2994</v>
      </c>
      <c r="B82" t="s">
        <v>3173</v>
      </c>
      <c r="C82">
        <v>832</v>
      </c>
      <c r="D82" s="8">
        <v>10</v>
      </c>
      <c r="E82">
        <v>4.4144525698635201E-4</v>
      </c>
      <c r="F82">
        <v>4.0557782985621099E-2</v>
      </c>
      <c r="G82" t="s">
        <v>3174</v>
      </c>
      <c r="H82" s="12" t="s">
        <v>3175</v>
      </c>
      <c r="I82" t="s">
        <v>3644</v>
      </c>
    </row>
    <row r="83" spans="1:9">
      <c r="A83" t="s">
        <v>2994</v>
      </c>
      <c r="B83" t="s">
        <v>3176</v>
      </c>
      <c r="C83">
        <v>684</v>
      </c>
      <c r="D83" s="8">
        <v>9</v>
      </c>
      <c r="E83">
        <v>4.5075646467934699E-4</v>
      </c>
      <c r="F83">
        <v>4.0798610832012E-2</v>
      </c>
      <c r="G83" t="s">
        <v>3177</v>
      </c>
      <c r="H83" s="12" t="s">
        <v>3178</v>
      </c>
      <c r="I83" t="s">
        <v>3644</v>
      </c>
    </row>
    <row r="84" spans="1:9">
      <c r="A84" t="s">
        <v>2994</v>
      </c>
      <c r="B84" t="s">
        <v>33</v>
      </c>
      <c r="C84">
        <v>108</v>
      </c>
      <c r="D84" s="8">
        <v>4</v>
      </c>
      <c r="E84">
        <v>4.6074846630401198E-4</v>
      </c>
      <c r="F84">
        <v>4.0798610832012E-2</v>
      </c>
      <c r="G84" t="s">
        <v>3179</v>
      </c>
      <c r="H84" s="12" t="s">
        <v>3180</v>
      </c>
      <c r="I84" t="s">
        <v>3644</v>
      </c>
    </row>
    <row r="85" spans="1:9">
      <c r="A85" t="s">
        <v>2994</v>
      </c>
      <c r="B85" t="s">
        <v>3181</v>
      </c>
      <c r="C85">
        <v>10</v>
      </c>
      <c r="D85" s="8">
        <v>2</v>
      </c>
      <c r="E85">
        <v>4.7623718608936702E-4</v>
      </c>
      <c r="F85">
        <v>4.0798610832012E-2</v>
      </c>
      <c r="G85" t="s">
        <v>3182</v>
      </c>
      <c r="H85" s="12" t="s">
        <v>3183</v>
      </c>
      <c r="I85" t="s">
        <v>3644</v>
      </c>
    </row>
    <row r="86" spans="1:9">
      <c r="A86" t="s">
        <v>2994</v>
      </c>
      <c r="B86" t="s">
        <v>3184</v>
      </c>
      <c r="C86">
        <v>10</v>
      </c>
      <c r="D86" s="8">
        <v>2</v>
      </c>
      <c r="E86">
        <v>4.7623718608936702E-4</v>
      </c>
      <c r="F86">
        <v>4.0798610832012E-2</v>
      </c>
      <c r="G86" t="s">
        <v>3150</v>
      </c>
      <c r="H86" s="12" t="s">
        <v>3185</v>
      </c>
      <c r="I86" t="s">
        <v>3644</v>
      </c>
    </row>
    <row r="87" spans="1:9">
      <c r="A87" t="s">
        <v>2994</v>
      </c>
      <c r="B87" t="s">
        <v>3186</v>
      </c>
      <c r="C87">
        <v>10</v>
      </c>
      <c r="D87" s="8">
        <v>2</v>
      </c>
      <c r="E87">
        <v>4.7623718608936702E-4</v>
      </c>
      <c r="F87">
        <v>4.0798610832012E-2</v>
      </c>
      <c r="G87" t="s">
        <v>3187</v>
      </c>
      <c r="H87" s="12" t="s">
        <v>3188</v>
      </c>
      <c r="I87" t="s">
        <v>3644</v>
      </c>
    </row>
    <row r="88" spans="1:9">
      <c r="A88" t="s">
        <v>2994</v>
      </c>
      <c r="B88" t="s">
        <v>60</v>
      </c>
      <c r="C88">
        <v>46</v>
      </c>
      <c r="D88" s="8">
        <v>3</v>
      </c>
      <c r="E88">
        <v>4.7737150089156898E-4</v>
      </c>
      <c r="F88">
        <v>4.0798610832012E-2</v>
      </c>
      <c r="G88" t="s">
        <v>3189</v>
      </c>
      <c r="H88" s="12" t="s">
        <v>3190</v>
      </c>
      <c r="I88" t="s">
        <v>3644</v>
      </c>
    </row>
    <row r="89" spans="1:9">
      <c r="A89" t="s">
        <v>2994</v>
      </c>
      <c r="B89" t="s">
        <v>3191</v>
      </c>
      <c r="C89">
        <v>197</v>
      </c>
      <c r="D89" s="8">
        <v>5</v>
      </c>
      <c r="E89">
        <v>5.0615760092780201E-4</v>
      </c>
      <c r="F89">
        <v>4.2761590423210802E-2</v>
      </c>
      <c r="G89" t="s">
        <v>3192</v>
      </c>
      <c r="H89" s="12" t="s">
        <v>3193</v>
      </c>
      <c r="I89" t="s">
        <v>3644</v>
      </c>
    </row>
    <row r="90" spans="1:9">
      <c r="A90" t="s">
        <v>2994</v>
      </c>
      <c r="B90" t="s">
        <v>3194</v>
      </c>
      <c r="C90">
        <v>555</v>
      </c>
      <c r="D90" s="8">
        <v>8</v>
      </c>
      <c r="E90">
        <v>5.2023589411334301E-4</v>
      </c>
      <c r="F90">
        <v>4.3451520701512099E-2</v>
      </c>
      <c r="G90" t="s">
        <v>3195</v>
      </c>
      <c r="H90" s="12" t="s">
        <v>3196</v>
      </c>
      <c r="I90" t="s">
        <v>3644</v>
      </c>
    </row>
    <row r="91" spans="1:9">
      <c r="A91" t="s">
        <v>2994</v>
      </c>
      <c r="B91" t="s">
        <v>3197</v>
      </c>
      <c r="C91">
        <v>854</v>
      </c>
      <c r="D91" s="8">
        <v>10</v>
      </c>
      <c r="E91">
        <v>5.4037214646059301E-4</v>
      </c>
      <c r="F91">
        <v>4.4626239061633197E-2</v>
      </c>
      <c r="G91" t="s">
        <v>3198</v>
      </c>
      <c r="H91" s="12" t="s">
        <v>3199</v>
      </c>
      <c r="I91" t="s">
        <v>3644</v>
      </c>
    </row>
    <row r="92" spans="1:9">
      <c r="A92" t="s">
        <v>2994</v>
      </c>
      <c r="B92" t="s">
        <v>48</v>
      </c>
      <c r="C92">
        <v>429</v>
      </c>
      <c r="D92" s="8">
        <v>7</v>
      </c>
      <c r="E92">
        <v>5.6698939669944397E-4</v>
      </c>
      <c r="F92">
        <v>4.6304134063787902E-2</v>
      </c>
      <c r="G92" t="s">
        <v>3200</v>
      </c>
      <c r="H92" s="12" t="s">
        <v>3201</v>
      </c>
      <c r="I92" t="s">
        <v>3644</v>
      </c>
    </row>
    <row r="93" spans="1:9">
      <c r="A93" t="s">
        <v>3202</v>
      </c>
      <c r="B93" t="s">
        <v>3203</v>
      </c>
      <c r="C93">
        <v>1164</v>
      </c>
      <c r="D93">
        <v>26</v>
      </c>
      <c r="E93" s="1">
        <v>7.8487948441499197E-15</v>
      </c>
      <c r="F93" s="1">
        <v>7.85664363899407E-12</v>
      </c>
      <c r="G93" t="s">
        <v>3204</v>
      </c>
      <c r="H93" s="12" t="s">
        <v>3205</v>
      </c>
      <c r="I93" t="s">
        <v>3644</v>
      </c>
    </row>
    <row r="94" spans="1:9">
      <c r="A94" t="s">
        <v>3202</v>
      </c>
      <c r="B94" t="s">
        <v>3206</v>
      </c>
      <c r="C94">
        <v>1704</v>
      </c>
      <c r="D94">
        <v>30</v>
      </c>
      <c r="E94" s="1">
        <v>2.4762521955779901E-14</v>
      </c>
      <c r="F94" s="1">
        <v>1.2393642238867799E-11</v>
      </c>
      <c r="G94" t="s">
        <v>3207</v>
      </c>
      <c r="H94" s="12" t="s">
        <v>3208</v>
      </c>
      <c r="I94" t="s">
        <v>3644</v>
      </c>
    </row>
    <row r="95" spans="1:9">
      <c r="A95" t="s">
        <v>3202</v>
      </c>
      <c r="B95" t="s">
        <v>3209</v>
      </c>
      <c r="C95">
        <v>929</v>
      </c>
      <c r="D95">
        <v>23</v>
      </c>
      <c r="E95" s="1">
        <v>4.1434969222415598E-14</v>
      </c>
      <c r="F95" s="1">
        <v>1.3825468063879301E-11</v>
      </c>
      <c r="G95" t="s">
        <v>3210</v>
      </c>
      <c r="H95" s="12" t="s">
        <v>3211</v>
      </c>
      <c r="I95" t="s">
        <v>3644</v>
      </c>
    </row>
    <row r="96" spans="1:9">
      <c r="A96" t="s">
        <v>3202</v>
      </c>
      <c r="B96" t="s">
        <v>3212</v>
      </c>
      <c r="C96">
        <v>608</v>
      </c>
      <c r="D96">
        <v>19</v>
      </c>
      <c r="E96" s="1">
        <v>1.4840701786444599E-13</v>
      </c>
      <c r="F96" s="1">
        <v>3.7138856220577597E-11</v>
      </c>
      <c r="G96" t="s">
        <v>3213</v>
      </c>
      <c r="H96" s="12" t="s">
        <v>3214</v>
      </c>
      <c r="I96" t="s">
        <v>3644</v>
      </c>
    </row>
    <row r="97" spans="1:9">
      <c r="A97" t="s">
        <v>3202</v>
      </c>
      <c r="B97" t="s">
        <v>3215</v>
      </c>
      <c r="C97">
        <v>815</v>
      </c>
      <c r="D97">
        <v>18</v>
      </c>
      <c r="E97" s="1">
        <v>2.0297981709461299E-10</v>
      </c>
      <c r="F97" s="1">
        <v>4.0636559382341498E-8</v>
      </c>
      <c r="G97" t="s">
        <v>3216</v>
      </c>
      <c r="H97" s="12" t="s">
        <v>3217</v>
      </c>
      <c r="I97" t="s">
        <v>3644</v>
      </c>
    </row>
    <row r="98" spans="1:9">
      <c r="A98" t="s">
        <v>3202</v>
      </c>
      <c r="B98" t="s">
        <v>3218</v>
      </c>
      <c r="C98">
        <v>1298</v>
      </c>
      <c r="D98">
        <v>21</v>
      </c>
      <c r="E98" s="1">
        <v>1.5335793963497401E-9</v>
      </c>
      <c r="F98" s="1">
        <v>2.4656825493061899E-7</v>
      </c>
      <c r="G98" t="s">
        <v>3219</v>
      </c>
      <c r="H98" s="12" t="s">
        <v>3220</v>
      </c>
      <c r="I98" t="s">
        <v>3644</v>
      </c>
    </row>
    <row r="99" spans="1:9">
      <c r="A99" t="s">
        <v>3202</v>
      </c>
      <c r="B99" t="s">
        <v>3221</v>
      </c>
      <c r="C99">
        <v>427</v>
      </c>
      <c r="D99">
        <v>13</v>
      </c>
      <c r="E99" s="1">
        <v>1.8175753711626899E-9</v>
      </c>
      <c r="F99" s="1">
        <v>2.4656825493061899E-7</v>
      </c>
      <c r="G99" t="s">
        <v>3222</v>
      </c>
      <c r="H99" s="12" t="s">
        <v>3223</v>
      </c>
      <c r="I99" t="s">
        <v>3644</v>
      </c>
    </row>
    <row r="100" spans="1:9">
      <c r="A100" t="s">
        <v>3202</v>
      </c>
      <c r="B100" t="s">
        <v>3224</v>
      </c>
      <c r="C100">
        <v>348</v>
      </c>
      <c r="D100">
        <v>12</v>
      </c>
      <c r="E100" s="1">
        <v>1.9705754639809701E-9</v>
      </c>
      <c r="F100" s="1">
        <v>2.4656825493061899E-7</v>
      </c>
      <c r="G100" t="s">
        <v>3225</v>
      </c>
      <c r="H100" s="12" t="s">
        <v>3226</v>
      </c>
      <c r="I100" t="s">
        <v>3644</v>
      </c>
    </row>
    <row r="101" spans="1:9">
      <c r="A101" t="s">
        <v>3202</v>
      </c>
      <c r="B101" t="s">
        <v>3227</v>
      </c>
      <c r="C101">
        <v>586</v>
      </c>
      <c r="D101">
        <v>13</v>
      </c>
      <c r="E101" s="1">
        <v>7.5801983445627697E-8</v>
      </c>
      <c r="F101" s="1">
        <v>8.4308650476748108E-6</v>
      </c>
      <c r="G101" t="s">
        <v>3228</v>
      </c>
      <c r="H101" s="12" t="s">
        <v>3229</v>
      </c>
      <c r="I101" t="s">
        <v>3644</v>
      </c>
    </row>
    <row r="102" spans="1:9">
      <c r="A102" t="s">
        <v>3202</v>
      </c>
      <c r="B102" t="s">
        <v>3230</v>
      </c>
      <c r="C102">
        <v>553</v>
      </c>
      <c r="D102">
        <v>12</v>
      </c>
      <c r="E102" s="1">
        <v>3.1297036547431799E-7</v>
      </c>
      <c r="F102" s="1">
        <v>3.0550553144804602E-5</v>
      </c>
      <c r="G102" t="s">
        <v>3231</v>
      </c>
      <c r="H102" s="12" t="s">
        <v>3232</v>
      </c>
      <c r="I102" t="s">
        <v>3644</v>
      </c>
    </row>
    <row r="103" spans="1:9">
      <c r="A103" t="s">
        <v>3202</v>
      </c>
      <c r="B103" t="s">
        <v>3233</v>
      </c>
      <c r="C103">
        <v>1179</v>
      </c>
      <c r="D103">
        <v>17</v>
      </c>
      <c r="E103" s="1">
        <v>3.3572036422862202E-7</v>
      </c>
      <c r="F103" s="1">
        <v>3.0550553144804602E-5</v>
      </c>
      <c r="G103" t="s">
        <v>3234</v>
      </c>
      <c r="H103" s="12" t="s">
        <v>3235</v>
      </c>
      <c r="I103" t="s">
        <v>3644</v>
      </c>
    </row>
    <row r="104" spans="1:9">
      <c r="A104" t="s">
        <v>3202</v>
      </c>
      <c r="B104" t="s">
        <v>3236</v>
      </c>
      <c r="C104">
        <v>1685</v>
      </c>
      <c r="D104">
        <v>20</v>
      </c>
      <c r="E104" s="1">
        <v>6.09590341704739E-7</v>
      </c>
      <c r="F104" s="1">
        <v>4.7966914926204298E-5</v>
      </c>
      <c r="G104" t="s">
        <v>3237</v>
      </c>
      <c r="H104" s="12" t="s">
        <v>3238</v>
      </c>
      <c r="I104" t="s">
        <v>3644</v>
      </c>
    </row>
    <row r="105" spans="1:9">
      <c r="A105" t="s">
        <v>3202</v>
      </c>
      <c r="B105" t="s">
        <v>3239</v>
      </c>
      <c r="C105">
        <v>483</v>
      </c>
      <c r="D105">
        <v>11</v>
      </c>
      <c r="E105" s="1">
        <v>6.2294694709356299E-7</v>
      </c>
      <c r="F105" s="1">
        <v>4.7966914926204298E-5</v>
      </c>
      <c r="G105" t="s">
        <v>3240</v>
      </c>
      <c r="H105" s="12" t="s">
        <v>3241</v>
      </c>
      <c r="I105" t="s">
        <v>3644</v>
      </c>
    </row>
    <row r="106" spans="1:9">
      <c r="A106" t="s">
        <v>3202</v>
      </c>
      <c r="B106" t="s">
        <v>3242</v>
      </c>
      <c r="C106">
        <v>158</v>
      </c>
      <c r="D106">
        <v>7</v>
      </c>
      <c r="E106" s="1">
        <v>9.9325718808979503E-7</v>
      </c>
      <c r="F106" s="1">
        <v>7.0491964203051101E-5</v>
      </c>
      <c r="G106" t="s">
        <v>3243</v>
      </c>
      <c r="H106" s="12" t="s">
        <v>3244</v>
      </c>
      <c r="I106" t="s">
        <v>3644</v>
      </c>
    </row>
    <row r="107" spans="1:9">
      <c r="A107" t="s">
        <v>3202</v>
      </c>
      <c r="B107" t="s">
        <v>3245</v>
      </c>
      <c r="C107">
        <v>1434</v>
      </c>
      <c r="D107">
        <v>18</v>
      </c>
      <c r="E107" s="1">
        <v>1.08654616160541E-6</v>
      </c>
      <c r="F107" s="1">
        <v>7.0491964203051101E-5</v>
      </c>
      <c r="G107" t="s">
        <v>3246</v>
      </c>
      <c r="H107" s="12" t="s">
        <v>3247</v>
      </c>
      <c r="I107" t="s">
        <v>3644</v>
      </c>
    </row>
    <row r="108" spans="1:9">
      <c r="A108" t="s">
        <v>3202</v>
      </c>
      <c r="B108" t="s">
        <v>3248</v>
      </c>
      <c r="C108">
        <v>161</v>
      </c>
      <c r="D108">
        <v>7</v>
      </c>
      <c r="E108" s="1">
        <v>1.12674468256625E-6</v>
      </c>
      <c r="F108" s="1">
        <v>7.0491964203051101E-5</v>
      </c>
      <c r="G108" t="s">
        <v>3249</v>
      </c>
      <c r="H108" s="12" t="s">
        <v>3250</v>
      </c>
      <c r="I108" t="s">
        <v>3644</v>
      </c>
    </row>
    <row r="109" spans="1:9">
      <c r="A109" t="s">
        <v>3202</v>
      </c>
      <c r="B109" t="s">
        <v>3251</v>
      </c>
      <c r="C109">
        <v>320</v>
      </c>
      <c r="D109">
        <v>9</v>
      </c>
      <c r="E109" s="1">
        <v>1.2306687566071499E-6</v>
      </c>
      <c r="F109" s="1">
        <v>7.2464672080221001E-5</v>
      </c>
      <c r="G109" t="s">
        <v>3252</v>
      </c>
      <c r="H109" s="12" t="s">
        <v>3253</v>
      </c>
      <c r="I109" t="s">
        <v>3644</v>
      </c>
    </row>
    <row r="110" spans="1:9">
      <c r="A110" t="s">
        <v>3202</v>
      </c>
      <c r="B110" t="s">
        <v>3254</v>
      </c>
      <c r="C110">
        <v>342</v>
      </c>
      <c r="D110">
        <v>9</v>
      </c>
      <c r="E110" s="1">
        <v>2.1237023548365E-6</v>
      </c>
      <c r="F110">
        <v>1.18101447621741E-4</v>
      </c>
      <c r="G110" t="s">
        <v>3255</v>
      </c>
      <c r="H110" s="12" t="s">
        <v>3256</v>
      </c>
      <c r="I110" t="s">
        <v>3644</v>
      </c>
    </row>
    <row r="111" spans="1:9">
      <c r="A111" t="s">
        <v>3202</v>
      </c>
      <c r="B111" t="s">
        <v>3257</v>
      </c>
      <c r="C111">
        <v>597</v>
      </c>
      <c r="D111">
        <v>11</v>
      </c>
      <c r="E111" s="1">
        <v>4.7915885548431398E-6</v>
      </c>
      <c r="F111">
        <v>2.5244106017884097E-4</v>
      </c>
      <c r="G111" t="s">
        <v>3258</v>
      </c>
      <c r="H111" s="12" t="s">
        <v>3259</v>
      </c>
      <c r="I111" t="s">
        <v>3644</v>
      </c>
    </row>
    <row r="112" spans="1:9">
      <c r="A112" t="s">
        <v>3202</v>
      </c>
      <c r="B112" t="s">
        <v>3260</v>
      </c>
      <c r="C112">
        <v>208</v>
      </c>
      <c r="D112">
        <v>6</v>
      </c>
      <c r="E112" s="1">
        <v>6.8436228014828501E-5</v>
      </c>
      <c r="F112">
        <v>3.4252332121421599E-3</v>
      </c>
      <c r="G112" t="s">
        <v>3261</v>
      </c>
      <c r="H112" s="12" t="s">
        <v>3262</v>
      </c>
      <c r="I112" t="s">
        <v>3644</v>
      </c>
    </row>
    <row r="113" spans="1:9">
      <c r="A113" t="s">
        <v>3202</v>
      </c>
      <c r="B113" t="s">
        <v>3263</v>
      </c>
      <c r="C113">
        <v>976</v>
      </c>
      <c r="D113">
        <v>12</v>
      </c>
      <c r="E113" s="1">
        <v>9.4342676395007806E-5</v>
      </c>
      <c r="F113">
        <v>4.4970009081620396E-3</v>
      </c>
      <c r="G113" t="s">
        <v>3264</v>
      </c>
      <c r="H113" s="12" t="s">
        <v>3265</v>
      </c>
      <c r="I113" t="s">
        <v>3644</v>
      </c>
    </row>
    <row r="114" spans="1:9">
      <c r="A114" t="s">
        <v>3202</v>
      </c>
      <c r="B114" t="s">
        <v>3266</v>
      </c>
      <c r="C114">
        <v>75</v>
      </c>
      <c r="D114">
        <v>4</v>
      </c>
      <c r="E114">
        <v>1.13595247650819E-4</v>
      </c>
      <c r="F114">
        <v>5.1685837681122804E-3</v>
      </c>
      <c r="G114" t="s">
        <v>3267</v>
      </c>
      <c r="H114" s="12" t="s">
        <v>3268</v>
      </c>
      <c r="I114" t="s">
        <v>3644</v>
      </c>
    </row>
    <row r="115" spans="1:9">
      <c r="A115" t="s">
        <v>3202</v>
      </c>
      <c r="B115" t="s">
        <v>3269</v>
      </c>
      <c r="C115">
        <v>6</v>
      </c>
      <c r="D115">
        <v>2</v>
      </c>
      <c r="E115">
        <v>1.6012221572272699E-4</v>
      </c>
      <c r="F115">
        <v>6.9687973016717402E-3</v>
      </c>
      <c r="G115" t="s">
        <v>3270</v>
      </c>
      <c r="H115" s="12" t="s">
        <v>3271</v>
      </c>
      <c r="I115" t="s">
        <v>3644</v>
      </c>
    </row>
    <row r="116" spans="1:9">
      <c r="A116" t="s">
        <v>3202</v>
      </c>
      <c r="B116" t="s">
        <v>3272</v>
      </c>
      <c r="C116">
        <v>758</v>
      </c>
      <c r="D116">
        <v>10</v>
      </c>
      <c r="E116">
        <v>2.1182571500675301E-4</v>
      </c>
      <c r="F116">
        <v>8.8348975300733303E-3</v>
      </c>
      <c r="G116" t="s">
        <v>3273</v>
      </c>
      <c r="H116" s="12" t="s">
        <v>3274</v>
      </c>
      <c r="I116" t="s">
        <v>3644</v>
      </c>
    </row>
    <row r="117" spans="1:9">
      <c r="A117" t="s">
        <v>3202</v>
      </c>
      <c r="B117" t="s">
        <v>3275</v>
      </c>
      <c r="C117">
        <v>166</v>
      </c>
      <c r="D117">
        <v>5</v>
      </c>
      <c r="E117">
        <v>2.30878693033216E-4</v>
      </c>
      <c r="F117">
        <v>9.2443828690499802E-3</v>
      </c>
      <c r="G117" t="s">
        <v>3276</v>
      </c>
      <c r="H117" s="12" t="s">
        <v>3277</v>
      </c>
      <c r="I117" t="s">
        <v>3644</v>
      </c>
    </row>
    <row r="118" spans="1:9">
      <c r="A118" t="s">
        <v>3202</v>
      </c>
      <c r="B118" t="s">
        <v>3278</v>
      </c>
      <c r="C118">
        <v>1102</v>
      </c>
      <c r="D118">
        <v>12</v>
      </c>
      <c r="E118">
        <v>2.8877761223357502E-4</v>
      </c>
      <c r="F118">
        <v>1.11179380709926E-2</v>
      </c>
      <c r="G118" t="s">
        <v>3279</v>
      </c>
      <c r="H118" s="12" t="s">
        <v>3280</v>
      </c>
      <c r="I118" t="s">
        <v>3644</v>
      </c>
    </row>
    <row r="119" spans="1:9">
      <c r="A119" t="s">
        <v>3202</v>
      </c>
      <c r="B119" t="s">
        <v>3281</v>
      </c>
      <c r="C119">
        <v>101</v>
      </c>
      <c r="D119">
        <v>4</v>
      </c>
      <c r="E119">
        <v>3.5729292019120399E-4</v>
      </c>
      <c r="F119">
        <v>1.3246304189310901E-2</v>
      </c>
      <c r="G119" t="s">
        <v>3267</v>
      </c>
      <c r="H119" s="12" t="s">
        <v>3282</v>
      </c>
      <c r="I119" t="s">
        <v>3644</v>
      </c>
    </row>
    <row r="120" spans="1:9">
      <c r="A120" t="s">
        <v>3202</v>
      </c>
      <c r="B120" t="s">
        <v>3283</v>
      </c>
      <c r="C120">
        <v>301</v>
      </c>
      <c r="D120">
        <v>6</v>
      </c>
      <c r="E120">
        <v>5.0208009480216104E-4</v>
      </c>
      <c r="F120">
        <v>1.79493633891772E-2</v>
      </c>
      <c r="G120" t="s">
        <v>3284</v>
      </c>
      <c r="H120" s="12" t="s">
        <v>3285</v>
      </c>
      <c r="I120" t="s">
        <v>3644</v>
      </c>
    </row>
    <row r="121" spans="1:9">
      <c r="A121" t="s">
        <v>3202</v>
      </c>
      <c r="B121" t="s">
        <v>3286</v>
      </c>
      <c r="C121">
        <v>48</v>
      </c>
      <c r="D121">
        <v>3</v>
      </c>
      <c r="E121">
        <v>5.4131433509921703E-4</v>
      </c>
      <c r="F121">
        <v>1.8684677566700499E-2</v>
      </c>
      <c r="G121" t="s">
        <v>3287</v>
      </c>
      <c r="H121" s="12" t="s">
        <v>3288</v>
      </c>
      <c r="I121" t="s">
        <v>3644</v>
      </c>
    </row>
    <row r="122" spans="1:9">
      <c r="A122" t="s">
        <v>3202</v>
      </c>
      <c r="B122" t="s">
        <v>3289</v>
      </c>
      <c r="C122">
        <v>13</v>
      </c>
      <c r="D122">
        <v>2</v>
      </c>
      <c r="E122">
        <v>8.20154556020122E-4</v>
      </c>
      <c r="F122">
        <v>2.7365823685871399E-2</v>
      </c>
      <c r="G122" t="s">
        <v>3270</v>
      </c>
      <c r="H122" s="12" t="s">
        <v>3290</v>
      </c>
      <c r="I122" t="s">
        <v>3644</v>
      </c>
    </row>
    <row r="123" spans="1:9">
      <c r="A123" t="s">
        <v>3202</v>
      </c>
      <c r="B123" t="s">
        <v>3291</v>
      </c>
      <c r="C123">
        <v>370</v>
      </c>
      <c r="D123">
        <v>6</v>
      </c>
      <c r="E123">
        <v>1.4564151583877599E-3</v>
      </c>
      <c r="F123">
        <v>4.7028115275682097E-2</v>
      </c>
      <c r="G123" t="s">
        <v>3261</v>
      </c>
      <c r="H123" s="12" t="s">
        <v>3292</v>
      </c>
      <c r="I123" t="s">
        <v>3644</v>
      </c>
    </row>
    <row r="124" spans="1:9">
      <c r="A124" t="s">
        <v>3202</v>
      </c>
      <c r="B124" t="s">
        <v>3293</v>
      </c>
      <c r="C124">
        <v>69</v>
      </c>
      <c r="D124">
        <v>3</v>
      </c>
      <c r="E124">
        <v>1.5594540248780001E-3</v>
      </c>
      <c r="F124">
        <v>4.79197613497577E-2</v>
      </c>
      <c r="G124" t="s">
        <v>3294</v>
      </c>
      <c r="H124" s="12" t="s">
        <v>3295</v>
      </c>
      <c r="I124" t="s">
        <v>3644</v>
      </c>
    </row>
    <row r="125" spans="1:9">
      <c r="A125" t="s">
        <v>3202</v>
      </c>
      <c r="B125" t="s">
        <v>3296</v>
      </c>
      <c r="C125">
        <v>376</v>
      </c>
      <c r="D125">
        <v>6</v>
      </c>
      <c r="E125">
        <v>1.57977235218981E-3</v>
      </c>
      <c r="F125">
        <v>4.79197613497577E-2</v>
      </c>
      <c r="G125" t="s">
        <v>3297</v>
      </c>
      <c r="H125" s="12" t="s">
        <v>3298</v>
      </c>
      <c r="I125" t="s">
        <v>3644</v>
      </c>
    </row>
    <row r="126" spans="1:9">
      <c r="A126" t="s">
        <v>3202</v>
      </c>
      <c r="B126" t="s">
        <v>3299</v>
      </c>
      <c r="C126">
        <v>381</v>
      </c>
      <c r="D126">
        <v>6</v>
      </c>
      <c r="E126">
        <v>1.6885180233672499E-3</v>
      </c>
      <c r="F126">
        <v>4.9711957099724098E-2</v>
      </c>
      <c r="G126" t="s">
        <v>3300</v>
      </c>
      <c r="H126" s="12" t="s">
        <v>3301</v>
      </c>
      <c r="I126" t="s">
        <v>3644</v>
      </c>
    </row>
    <row r="127" spans="1:9">
      <c r="A127" t="s">
        <v>3302</v>
      </c>
      <c r="B127" t="s">
        <v>3303</v>
      </c>
      <c r="C127">
        <v>1691</v>
      </c>
      <c r="D127">
        <v>19</v>
      </c>
      <c r="E127" s="1">
        <v>2.7048455285843099E-6</v>
      </c>
      <c r="F127">
        <v>3.6784139113369002E-3</v>
      </c>
      <c r="G127" t="s">
        <v>3304</v>
      </c>
      <c r="H127" s="12" t="s">
        <v>3305</v>
      </c>
      <c r="I127" t="s">
        <v>3644</v>
      </c>
    </row>
    <row r="128" spans="1:9">
      <c r="A128" t="s">
        <v>3302</v>
      </c>
      <c r="B128" t="s">
        <v>3306</v>
      </c>
      <c r="C128">
        <v>501</v>
      </c>
      <c r="D128">
        <v>10</v>
      </c>
      <c r="E128" s="1">
        <v>6.6077102064551297E-6</v>
      </c>
      <c r="F128">
        <v>3.6784139113369002E-3</v>
      </c>
      <c r="G128" t="s">
        <v>3307</v>
      </c>
      <c r="H128" s="12" t="s">
        <v>3308</v>
      </c>
      <c r="I128" t="s">
        <v>3644</v>
      </c>
    </row>
    <row r="129" spans="1:9">
      <c r="A129" t="s">
        <v>3302</v>
      </c>
      <c r="B129" t="s">
        <v>3309</v>
      </c>
      <c r="C129">
        <v>1314</v>
      </c>
      <c r="D129">
        <v>16</v>
      </c>
      <c r="E129" s="1">
        <v>6.7083536376964901E-6</v>
      </c>
      <c r="F129">
        <v>3.6784139113369002E-3</v>
      </c>
      <c r="G129" t="s">
        <v>3310</v>
      </c>
      <c r="H129" s="12" t="s">
        <v>3311</v>
      </c>
      <c r="I129" t="s">
        <v>3644</v>
      </c>
    </row>
    <row r="130" spans="1:9">
      <c r="A130" t="s">
        <v>3302</v>
      </c>
      <c r="B130" t="s">
        <v>3312</v>
      </c>
      <c r="C130">
        <v>843</v>
      </c>
      <c r="D130">
        <v>12</v>
      </c>
      <c r="E130" s="1">
        <v>2.3184034458413899E-5</v>
      </c>
      <c r="F130">
        <v>9.5344341710227494E-3</v>
      </c>
      <c r="G130" t="s">
        <v>3313</v>
      </c>
      <c r="H130" s="12" t="s">
        <v>3314</v>
      </c>
      <c r="I130" t="s">
        <v>3644</v>
      </c>
    </row>
    <row r="131" spans="1:9">
      <c r="A131" t="s">
        <v>3302</v>
      </c>
      <c r="B131" t="s">
        <v>3315</v>
      </c>
      <c r="C131">
        <v>637</v>
      </c>
      <c r="D131">
        <v>10</v>
      </c>
      <c r="E131" s="1">
        <v>5.1244404100973603E-5</v>
      </c>
      <c r="F131">
        <v>1.6859408949220299E-2</v>
      </c>
      <c r="G131" t="s">
        <v>3316</v>
      </c>
      <c r="H131" s="12" t="s">
        <v>3317</v>
      </c>
      <c r="I131" t="s">
        <v>3644</v>
      </c>
    </row>
    <row r="132" spans="1:9">
      <c r="A132" t="s">
        <v>3302</v>
      </c>
      <c r="B132" t="s">
        <v>3318</v>
      </c>
      <c r="C132">
        <v>6</v>
      </c>
      <c r="D132">
        <v>2</v>
      </c>
      <c r="E132">
        <v>1.6012221572272699E-4</v>
      </c>
      <c r="F132">
        <v>3.7628720694840898E-2</v>
      </c>
      <c r="G132" t="s">
        <v>3319</v>
      </c>
      <c r="H132" s="12" t="s">
        <v>3320</v>
      </c>
      <c r="I132" t="s">
        <v>3644</v>
      </c>
    </row>
    <row r="133" spans="1:9">
      <c r="A133" t="s">
        <v>3302</v>
      </c>
      <c r="B133" t="s">
        <v>3321</v>
      </c>
      <c r="C133">
        <v>6</v>
      </c>
      <c r="D133">
        <v>2</v>
      </c>
      <c r="E133">
        <v>1.6012221572272699E-4</v>
      </c>
      <c r="F133">
        <v>3.7628720694840898E-2</v>
      </c>
      <c r="G133" t="s">
        <v>3322</v>
      </c>
      <c r="H133" s="12" t="s">
        <v>3323</v>
      </c>
      <c r="I133" t="s">
        <v>3644</v>
      </c>
    </row>
    <row r="134" spans="1:9">
      <c r="A134" t="s">
        <v>3302</v>
      </c>
      <c r="B134" t="s">
        <v>3324</v>
      </c>
      <c r="C134">
        <v>484</v>
      </c>
      <c r="D134">
        <v>8</v>
      </c>
      <c r="E134">
        <v>2.0939629600622299E-4</v>
      </c>
      <c r="F134">
        <v>4.3057113366279598E-2</v>
      </c>
      <c r="G134" t="s">
        <v>3325</v>
      </c>
      <c r="H134" s="12" t="s">
        <v>3326</v>
      </c>
      <c r="I134" t="s">
        <v>3644</v>
      </c>
    </row>
    <row r="135" spans="1:9">
      <c r="A135" t="s">
        <v>3302</v>
      </c>
      <c r="B135" t="s">
        <v>3327</v>
      </c>
      <c r="C135">
        <v>1595</v>
      </c>
      <c r="D135">
        <v>15</v>
      </c>
      <c r="E135">
        <v>2.42516939890255E-4</v>
      </c>
      <c r="F135">
        <v>4.3231861852194298E-2</v>
      </c>
      <c r="G135" t="s">
        <v>3328</v>
      </c>
      <c r="H135" s="12" t="s">
        <v>3329</v>
      </c>
      <c r="I135" t="s">
        <v>3644</v>
      </c>
    </row>
    <row r="136" spans="1:9">
      <c r="A136" t="s">
        <v>3302</v>
      </c>
      <c r="B136" t="s">
        <v>3330</v>
      </c>
      <c r="C136">
        <v>635</v>
      </c>
      <c r="D136">
        <v>9</v>
      </c>
      <c r="E136">
        <v>2.6280767083400802E-4</v>
      </c>
      <c r="F136">
        <v>4.3231861852194298E-2</v>
      </c>
      <c r="G136" t="s">
        <v>3331</v>
      </c>
      <c r="H136" s="12" t="s">
        <v>3332</v>
      </c>
      <c r="I136" t="s">
        <v>3644</v>
      </c>
    </row>
    <row r="137" spans="1:9">
      <c r="A137" t="s">
        <v>3202</v>
      </c>
      <c r="B137" t="s">
        <v>3203</v>
      </c>
      <c r="C137">
        <v>1164</v>
      </c>
      <c r="D137">
        <v>14</v>
      </c>
      <c r="E137" s="1">
        <v>2.7341983247642898E-7</v>
      </c>
      <c r="F137">
        <v>2.7369325230890498E-4</v>
      </c>
      <c r="G137" t="s">
        <v>3334</v>
      </c>
      <c r="H137" s="12" t="s">
        <v>3205</v>
      </c>
      <c r="I137" t="s">
        <v>3645</v>
      </c>
    </row>
    <row r="138" spans="1:9">
      <c r="A138" t="s">
        <v>3202</v>
      </c>
      <c r="B138" t="s">
        <v>3209</v>
      </c>
      <c r="C138">
        <v>929</v>
      </c>
      <c r="D138">
        <v>10</v>
      </c>
      <c r="E138" s="1">
        <v>4.1758558800753502E-5</v>
      </c>
      <c r="F138">
        <v>1.9475518518261601E-2</v>
      </c>
      <c r="G138" t="s">
        <v>3335</v>
      </c>
      <c r="H138" s="12" t="s">
        <v>3211</v>
      </c>
      <c r="I138" t="s">
        <v>3645</v>
      </c>
    </row>
    <row r="139" spans="1:9">
      <c r="A139" t="s">
        <v>3202</v>
      </c>
      <c r="B139" t="s">
        <v>3212</v>
      </c>
      <c r="C139">
        <v>608</v>
      </c>
      <c r="D139">
        <v>8</v>
      </c>
      <c r="E139" s="1">
        <v>6.5186621724073099E-5</v>
      </c>
      <c r="F139">
        <v>1.9475518518261601E-2</v>
      </c>
      <c r="G139" t="s">
        <v>3336</v>
      </c>
      <c r="H139" s="12" t="s">
        <v>3214</v>
      </c>
      <c r="I139" t="s">
        <v>3645</v>
      </c>
    </row>
    <row r="140" spans="1:9">
      <c r="A140" t="s">
        <v>3202</v>
      </c>
      <c r="B140" t="s">
        <v>3215</v>
      </c>
      <c r="C140">
        <v>815</v>
      </c>
      <c r="D140">
        <v>9</v>
      </c>
      <c r="E140" s="1">
        <v>8.5614767206347697E-5</v>
      </c>
      <c r="F140">
        <v>1.9475518518261601E-2</v>
      </c>
      <c r="G140" t="s">
        <v>3337</v>
      </c>
      <c r="H140" s="12" t="s">
        <v>3217</v>
      </c>
      <c r="I140" t="s">
        <v>3645</v>
      </c>
    </row>
    <row r="141" spans="1:9">
      <c r="A141" t="s">
        <v>3202</v>
      </c>
      <c r="B141" t="s">
        <v>3206</v>
      </c>
      <c r="C141">
        <v>1704</v>
      </c>
      <c r="D141">
        <v>13</v>
      </c>
      <c r="E141" s="1">
        <v>9.7280312279029001E-5</v>
      </c>
      <c r="F141">
        <v>1.9475518518261601E-2</v>
      </c>
      <c r="G141" t="s">
        <v>3338</v>
      </c>
      <c r="H141" s="12" t="s">
        <v>3208</v>
      </c>
      <c r="I141" t="s">
        <v>3645</v>
      </c>
    </row>
    <row r="142" spans="1:9">
      <c r="A142" t="s">
        <v>3202</v>
      </c>
      <c r="B142" t="s">
        <v>3218</v>
      </c>
      <c r="C142">
        <v>1298</v>
      </c>
      <c r="D142">
        <v>11</v>
      </c>
      <c r="E142" s="1">
        <v>1.4323135307743899E-4</v>
      </c>
      <c r="F142">
        <v>2.3895764071752701E-2</v>
      </c>
      <c r="G142" t="s">
        <v>3339</v>
      </c>
      <c r="H142" s="12" t="s">
        <v>3220</v>
      </c>
      <c r="I142" t="s">
        <v>3645</v>
      </c>
    </row>
    <row r="143" spans="1:9">
      <c r="A143" t="s">
        <v>3202</v>
      </c>
      <c r="B143" t="s">
        <v>3340</v>
      </c>
      <c r="C143">
        <v>12</v>
      </c>
      <c r="D143">
        <v>2</v>
      </c>
      <c r="E143" s="1">
        <v>3.2087345062929798E-4</v>
      </c>
      <c r="F143">
        <v>3.8129871843980402E-2</v>
      </c>
      <c r="G143" t="s">
        <v>3333</v>
      </c>
      <c r="H143" s="12" t="s">
        <v>3341</v>
      </c>
      <c r="I143" t="s">
        <v>3645</v>
      </c>
    </row>
    <row r="144" spans="1:9">
      <c r="A144" t="s">
        <v>3202</v>
      </c>
      <c r="B144" t="s">
        <v>3245</v>
      </c>
      <c r="C144">
        <v>1434</v>
      </c>
      <c r="D144">
        <v>11</v>
      </c>
      <c r="E144">
        <v>3.3739001696401599E-4</v>
      </c>
      <c r="F144">
        <v>3.8129871843980402E-2</v>
      </c>
      <c r="G144" t="s">
        <v>3342</v>
      </c>
      <c r="H144" s="12" t="s">
        <v>3247</v>
      </c>
      <c r="I144" t="s">
        <v>3645</v>
      </c>
    </row>
    <row r="145" spans="1:9">
      <c r="A145" t="s">
        <v>3202</v>
      </c>
      <c r="B145" t="s">
        <v>3227</v>
      </c>
      <c r="C145">
        <v>586</v>
      </c>
      <c r="D145">
        <v>7</v>
      </c>
      <c r="E145">
        <v>3.4282602057524898E-4</v>
      </c>
      <c r="F145">
        <v>3.8129871843980402E-2</v>
      </c>
      <c r="G145" t="s">
        <v>3343</v>
      </c>
      <c r="H145" s="12" t="s">
        <v>3229</v>
      </c>
      <c r="I145" t="s">
        <v>3645</v>
      </c>
    </row>
    <row r="146" spans="1:9">
      <c r="A146" t="s">
        <v>3202</v>
      </c>
      <c r="B146" t="s">
        <v>3344</v>
      </c>
      <c r="C146">
        <v>66</v>
      </c>
      <c r="D146">
        <v>3</v>
      </c>
      <c r="E146">
        <v>4.4426507040556203E-4</v>
      </c>
      <c r="F146">
        <v>4.04780940111302E-2</v>
      </c>
      <c r="G146" t="s">
        <v>3345</v>
      </c>
      <c r="H146" s="12" t="s">
        <v>3346</v>
      </c>
      <c r="I146" t="s">
        <v>3645</v>
      </c>
    </row>
    <row r="147" spans="1:9">
      <c r="A147" t="s">
        <v>3202</v>
      </c>
      <c r="B147" t="s">
        <v>3242</v>
      </c>
      <c r="C147">
        <v>158</v>
      </c>
      <c r="D147">
        <v>4</v>
      </c>
      <c r="E147">
        <v>4.4481421990253002E-4</v>
      </c>
      <c r="F147">
        <v>4.04780940111302E-2</v>
      </c>
      <c r="G147" t="s">
        <v>3347</v>
      </c>
      <c r="H147" s="12" t="s">
        <v>3244</v>
      </c>
      <c r="I147" t="s">
        <v>3645</v>
      </c>
    </row>
    <row r="148" spans="1:9">
      <c r="A148" t="s">
        <v>3202</v>
      </c>
      <c r="B148" t="s">
        <v>3348</v>
      </c>
      <c r="C148">
        <v>15</v>
      </c>
      <c r="D148">
        <v>2</v>
      </c>
      <c r="E148">
        <v>5.0826382978882403E-4</v>
      </c>
      <c r="F148">
        <v>4.2397674468217697E-2</v>
      </c>
      <c r="G148" t="s">
        <v>3349</v>
      </c>
      <c r="H148" s="12" t="s">
        <v>3350</v>
      </c>
      <c r="I148" t="s">
        <v>3645</v>
      </c>
    </row>
    <row r="149" spans="1:9">
      <c r="A149" t="s">
        <v>3302</v>
      </c>
      <c r="B149" t="s">
        <v>3351</v>
      </c>
      <c r="C149">
        <v>57</v>
      </c>
      <c r="D149">
        <v>4</v>
      </c>
      <c r="E149" s="1">
        <v>8.3387258895995008E-6</v>
      </c>
      <c r="F149">
        <v>1.37172040883911E-2</v>
      </c>
      <c r="G149" t="s">
        <v>3352</v>
      </c>
      <c r="H149" s="12" t="s">
        <v>3353</v>
      </c>
      <c r="I149" t="s">
        <v>3645</v>
      </c>
    </row>
    <row r="150" spans="1:9">
      <c r="A150" t="s">
        <v>2994</v>
      </c>
      <c r="B150" t="s">
        <v>62</v>
      </c>
      <c r="C150">
        <v>1813</v>
      </c>
      <c r="D150">
        <v>13</v>
      </c>
      <c r="E150" s="1">
        <v>6.7281407962734095E-7</v>
      </c>
      <c r="F150">
        <v>4.9451834852609596E-3</v>
      </c>
      <c r="G150" t="s">
        <v>3354</v>
      </c>
      <c r="H150" s="12" t="s">
        <v>3355</v>
      </c>
      <c r="I150" t="s">
        <v>3646</v>
      </c>
    </row>
    <row r="151" spans="1:9">
      <c r="A151" t="s">
        <v>2994</v>
      </c>
      <c r="B151" t="s">
        <v>3356</v>
      </c>
      <c r="C151">
        <v>80</v>
      </c>
      <c r="D151">
        <v>4</v>
      </c>
      <c r="E151" s="1">
        <v>4.6150770901907203E-6</v>
      </c>
      <c r="F151">
        <v>1.6960408306450899E-2</v>
      </c>
      <c r="G151" t="s">
        <v>3357</v>
      </c>
      <c r="H151" s="12" t="s">
        <v>3358</v>
      </c>
      <c r="I151" t="s">
        <v>3646</v>
      </c>
    </row>
    <row r="152" spans="1:9">
      <c r="A152" s="2" t="s">
        <v>2994</v>
      </c>
      <c r="B152" t="s">
        <v>63</v>
      </c>
      <c r="C152">
        <v>1122</v>
      </c>
      <c r="D152">
        <v>9</v>
      </c>
      <c r="E152" s="1">
        <v>1.9297840048952802E-5</v>
      </c>
      <c r="F152">
        <v>3.3927362362484399E-2</v>
      </c>
      <c r="G152" t="s">
        <v>3359</v>
      </c>
      <c r="H152" s="12" t="s">
        <v>3360</v>
      </c>
      <c r="I152" t="s">
        <v>3646</v>
      </c>
    </row>
    <row r="153" spans="1:9">
      <c r="A153" t="s">
        <v>2994</v>
      </c>
      <c r="B153" t="s">
        <v>3361</v>
      </c>
      <c r="C153">
        <v>1800</v>
      </c>
      <c r="D153">
        <v>11</v>
      </c>
      <c r="E153" s="1">
        <v>2.5723298489273799E-5</v>
      </c>
      <c r="F153">
        <v>3.3927362362484399E-2</v>
      </c>
      <c r="G153" t="s">
        <v>3362</v>
      </c>
      <c r="H153" s="12" t="s">
        <v>3363</v>
      </c>
      <c r="I153" t="s">
        <v>3646</v>
      </c>
    </row>
    <row r="154" spans="1:9">
      <c r="A154" t="s">
        <v>2994</v>
      </c>
      <c r="B154" t="s">
        <v>3364</v>
      </c>
      <c r="C154">
        <v>430</v>
      </c>
      <c r="D154">
        <v>6</v>
      </c>
      <c r="E154" s="1">
        <v>2.6789123192800901E-5</v>
      </c>
      <c r="F154">
        <v>3.3927362362484399E-2</v>
      </c>
      <c r="G154" t="s">
        <v>3365</v>
      </c>
      <c r="H154" s="12" t="s">
        <v>3366</v>
      </c>
      <c r="I154" t="s">
        <v>3646</v>
      </c>
    </row>
    <row r="155" spans="1:9">
      <c r="A155" t="s">
        <v>2994</v>
      </c>
      <c r="B155" t="s">
        <v>3367</v>
      </c>
      <c r="C155">
        <v>6</v>
      </c>
      <c r="D155">
        <v>2</v>
      </c>
      <c r="E155" s="1">
        <v>2.76958060101913E-5</v>
      </c>
      <c r="F155">
        <v>3.3927362362484399E-2</v>
      </c>
      <c r="G155" t="s">
        <v>3368</v>
      </c>
      <c r="H155" s="12" t="s">
        <v>3369</v>
      </c>
      <c r="I155" t="s">
        <v>3646</v>
      </c>
    </row>
    <row r="156" spans="1:9">
      <c r="A156" t="s">
        <v>2994</v>
      </c>
      <c r="B156" t="s">
        <v>56</v>
      </c>
      <c r="C156">
        <v>141</v>
      </c>
      <c r="D156">
        <v>4</v>
      </c>
      <c r="E156" s="1">
        <v>4.3294266999559E-5</v>
      </c>
      <c r="F156">
        <v>4.5458980349536902E-2</v>
      </c>
      <c r="G156" t="s">
        <v>3370</v>
      </c>
      <c r="H156" s="12" t="s">
        <v>3091</v>
      </c>
      <c r="I156" t="s">
        <v>3646</v>
      </c>
    </row>
    <row r="157" spans="1:9">
      <c r="A157" t="s">
        <v>2994</v>
      </c>
      <c r="B157" t="s">
        <v>49</v>
      </c>
      <c r="C157">
        <v>709</v>
      </c>
      <c r="D157">
        <v>7</v>
      </c>
      <c r="E157" s="1">
        <v>4.95570972274367E-5</v>
      </c>
      <c r="F157">
        <v>4.5530583077707402E-2</v>
      </c>
      <c r="G157" t="s">
        <v>3371</v>
      </c>
      <c r="H157" s="12" t="s">
        <v>3031</v>
      </c>
      <c r="I157" t="s">
        <v>3646</v>
      </c>
    </row>
    <row r="158" spans="1:9">
      <c r="A158" t="s">
        <v>2994</v>
      </c>
      <c r="B158" t="s">
        <v>52</v>
      </c>
      <c r="C158">
        <v>1629</v>
      </c>
      <c r="D158">
        <v>10</v>
      </c>
      <c r="E158" s="1">
        <v>6.1578672704235102E-5</v>
      </c>
      <c r="F158">
        <v>4.6626640001736198E-2</v>
      </c>
      <c r="G158" t="s">
        <v>3372</v>
      </c>
      <c r="H158" s="12" t="s">
        <v>3153</v>
      </c>
      <c r="I158" t="s">
        <v>3646</v>
      </c>
    </row>
    <row r="159" spans="1:9">
      <c r="A159" t="s">
        <v>2994</v>
      </c>
      <c r="B159" t="s">
        <v>3373</v>
      </c>
      <c r="C159">
        <v>506</v>
      </c>
      <c r="D159">
        <v>6</v>
      </c>
      <c r="E159" s="1">
        <v>6.6105015903595503E-5</v>
      </c>
      <c r="F159">
        <v>4.6626640001736198E-2</v>
      </c>
      <c r="G159" t="s">
        <v>3374</v>
      </c>
      <c r="H159" s="12" t="s">
        <v>3375</v>
      </c>
      <c r="I159" t="s">
        <v>3646</v>
      </c>
    </row>
    <row r="160" spans="1:9">
      <c r="A160" t="s">
        <v>2994</v>
      </c>
      <c r="B160" t="s">
        <v>3376</v>
      </c>
      <c r="C160">
        <v>511</v>
      </c>
      <c r="D160">
        <v>6</v>
      </c>
      <c r="E160" s="1">
        <v>6.9781365988993101E-5</v>
      </c>
      <c r="F160">
        <v>4.6626640001736198E-2</v>
      </c>
      <c r="G160" t="s">
        <v>3377</v>
      </c>
      <c r="H160" s="12" t="s">
        <v>3378</v>
      </c>
      <c r="I160" t="s">
        <v>3646</v>
      </c>
    </row>
    <row r="161" spans="1:9">
      <c r="A161" t="s">
        <v>3202</v>
      </c>
      <c r="B161" t="s">
        <v>3251</v>
      </c>
      <c r="C161">
        <v>320</v>
      </c>
      <c r="D161">
        <v>7</v>
      </c>
      <c r="E161" s="1">
        <v>2.7249808270988901E-7</v>
      </c>
      <c r="F161">
        <v>2.72770580792599E-4</v>
      </c>
      <c r="G161" t="s">
        <v>3379</v>
      </c>
      <c r="H161" s="12" t="s">
        <v>3253</v>
      </c>
      <c r="I161" t="s">
        <v>3646</v>
      </c>
    </row>
    <row r="162" spans="1:9">
      <c r="A162" t="s">
        <v>3202</v>
      </c>
      <c r="B162" t="s">
        <v>3212</v>
      </c>
      <c r="C162">
        <v>608</v>
      </c>
      <c r="D162">
        <v>8</v>
      </c>
      <c r="E162" s="1">
        <v>1.6577612215094499E-6</v>
      </c>
      <c r="F162">
        <v>6.2357964329561803E-4</v>
      </c>
      <c r="G162" t="s">
        <v>3380</v>
      </c>
      <c r="H162" s="12" t="s">
        <v>3214</v>
      </c>
      <c r="I162" t="s">
        <v>3646</v>
      </c>
    </row>
    <row r="163" spans="1:9">
      <c r="A163" t="s">
        <v>3202</v>
      </c>
      <c r="B163" t="s">
        <v>3221</v>
      </c>
      <c r="C163">
        <v>427</v>
      </c>
      <c r="D163">
        <v>7</v>
      </c>
      <c r="E163" s="1">
        <v>1.86887005982702E-6</v>
      </c>
      <c r="F163">
        <v>6.2357964329561803E-4</v>
      </c>
      <c r="G163" t="s">
        <v>3379</v>
      </c>
      <c r="H163" s="12" t="s">
        <v>3223</v>
      </c>
      <c r="I163" t="s">
        <v>3646</v>
      </c>
    </row>
    <row r="164" spans="1:9">
      <c r="A164" t="s">
        <v>3202</v>
      </c>
      <c r="B164" t="s">
        <v>3203</v>
      </c>
      <c r="C164">
        <v>1164</v>
      </c>
      <c r="D164">
        <v>10</v>
      </c>
      <c r="E164" s="1">
        <v>3.3867073593283602E-6</v>
      </c>
      <c r="F164">
        <v>8.4752351667192398E-4</v>
      </c>
      <c r="G164" t="s">
        <v>3381</v>
      </c>
      <c r="H164" s="12" t="s">
        <v>3205</v>
      </c>
      <c r="I164" t="s">
        <v>3646</v>
      </c>
    </row>
    <row r="165" spans="1:9">
      <c r="A165" t="s">
        <v>3202</v>
      </c>
      <c r="B165" t="s">
        <v>3209</v>
      </c>
      <c r="C165">
        <v>929</v>
      </c>
      <c r="D165">
        <v>9</v>
      </c>
      <c r="E165" s="1">
        <v>4.2703251815952797E-6</v>
      </c>
      <c r="F165">
        <v>8.5491910135537504E-4</v>
      </c>
      <c r="G165" t="s">
        <v>3382</v>
      </c>
      <c r="H165" s="12" t="s">
        <v>3211</v>
      </c>
      <c r="I165" t="s">
        <v>3646</v>
      </c>
    </row>
    <row r="166" spans="1:9">
      <c r="A166" t="s">
        <v>3202</v>
      </c>
      <c r="B166" t="s">
        <v>3254</v>
      </c>
      <c r="C166">
        <v>342</v>
      </c>
      <c r="D166">
        <v>6</v>
      </c>
      <c r="E166" s="1">
        <v>7.3597140456224202E-6</v>
      </c>
      <c r="F166">
        <v>1.2278456266113401E-3</v>
      </c>
      <c r="G166" t="s">
        <v>3383</v>
      </c>
      <c r="H166" s="12" t="s">
        <v>3256</v>
      </c>
      <c r="I166" t="s">
        <v>3646</v>
      </c>
    </row>
    <row r="167" spans="1:9">
      <c r="A167" t="s">
        <v>3202</v>
      </c>
      <c r="B167" t="s">
        <v>3206</v>
      </c>
      <c r="C167">
        <v>1704</v>
      </c>
      <c r="D167">
        <v>11</v>
      </c>
      <c r="E167" s="1">
        <v>1.5475481723899601E-5</v>
      </c>
      <c r="F167">
        <v>2.21299388651765E-3</v>
      </c>
      <c r="G167" t="s">
        <v>3384</v>
      </c>
      <c r="H167" s="12" t="s">
        <v>3208</v>
      </c>
      <c r="I167" t="s">
        <v>3646</v>
      </c>
    </row>
    <row r="168" spans="1:9">
      <c r="A168" t="s">
        <v>3202</v>
      </c>
      <c r="B168" t="s">
        <v>3385</v>
      </c>
      <c r="C168">
        <v>121</v>
      </c>
      <c r="D168">
        <v>4</v>
      </c>
      <c r="E168" s="1">
        <v>2.3786541893327799E-5</v>
      </c>
      <c r="F168">
        <v>2.9762910544026502E-3</v>
      </c>
      <c r="G168" t="s">
        <v>3386</v>
      </c>
      <c r="H168" s="12" t="s">
        <v>3387</v>
      </c>
      <c r="I168" t="s">
        <v>3646</v>
      </c>
    </row>
    <row r="169" spans="1:9">
      <c r="A169" t="s">
        <v>3202</v>
      </c>
      <c r="B169" t="s">
        <v>3388</v>
      </c>
      <c r="C169">
        <v>126</v>
      </c>
      <c r="D169">
        <v>4</v>
      </c>
      <c r="E169" s="1">
        <v>2.78840697072188E-5</v>
      </c>
      <c r="F169">
        <v>3.1013281974362201E-3</v>
      </c>
      <c r="G169" t="s">
        <v>3389</v>
      </c>
      <c r="H169" s="12" t="s">
        <v>3390</v>
      </c>
      <c r="I169" t="s">
        <v>3646</v>
      </c>
    </row>
    <row r="170" spans="1:9">
      <c r="A170" t="s">
        <v>3202</v>
      </c>
      <c r="B170" t="s">
        <v>3391</v>
      </c>
      <c r="C170">
        <v>1857</v>
      </c>
      <c r="D170">
        <v>11</v>
      </c>
      <c r="E170" s="1">
        <v>3.4257638040675097E-5</v>
      </c>
      <c r="F170">
        <v>3.3244394795215199E-3</v>
      </c>
      <c r="G170" t="s">
        <v>3392</v>
      </c>
      <c r="H170" s="12" t="s">
        <v>3393</v>
      </c>
      <c r="I170" t="s">
        <v>3646</v>
      </c>
    </row>
    <row r="171" spans="1:9">
      <c r="A171" t="s">
        <v>3202</v>
      </c>
      <c r="B171" t="s">
        <v>3394</v>
      </c>
      <c r="C171">
        <v>135</v>
      </c>
      <c r="D171">
        <v>4</v>
      </c>
      <c r="E171" s="1">
        <v>3.6532301972763901E-5</v>
      </c>
      <c r="F171">
        <v>3.3244394795215199E-3</v>
      </c>
      <c r="G171" t="s">
        <v>3395</v>
      </c>
      <c r="H171" s="12" t="s">
        <v>3396</v>
      </c>
      <c r="I171" t="s">
        <v>3646</v>
      </c>
    </row>
    <row r="172" spans="1:9">
      <c r="A172" t="s">
        <v>3202</v>
      </c>
      <c r="B172" t="s">
        <v>3275</v>
      </c>
      <c r="C172">
        <v>166</v>
      </c>
      <c r="D172">
        <v>4</v>
      </c>
      <c r="E172" s="1">
        <v>8.1636584297412905E-5</v>
      </c>
      <c r="F172">
        <v>6.8098517401425198E-3</v>
      </c>
      <c r="G172" t="s">
        <v>3386</v>
      </c>
      <c r="H172" s="12" t="s">
        <v>3277</v>
      </c>
      <c r="I172" t="s">
        <v>3646</v>
      </c>
    </row>
    <row r="173" spans="1:9">
      <c r="A173" t="s">
        <v>3202</v>
      </c>
      <c r="B173" t="s">
        <v>3397</v>
      </c>
      <c r="C173">
        <v>12</v>
      </c>
      <c r="D173">
        <v>2</v>
      </c>
      <c r="E173" s="1">
        <v>1.21220698598543E-4</v>
      </c>
      <c r="F173">
        <v>9.3339937920878194E-3</v>
      </c>
      <c r="G173" t="s">
        <v>3368</v>
      </c>
      <c r="H173" s="12" t="s">
        <v>3398</v>
      </c>
      <c r="I173" t="s">
        <v>3646</v>
      </c>
    </row>
    <row r="174" spans="1:9">
      <c r="A174" t="s">
        <v>3202</v>
      </c>
      <c r="B174" t="s">
        <v>3233</v>
      </c>
      <c r="C174">
        <v>1179</v>
      </c>
      <c r="D174">
        <v>8</v>
      </c>
      <c r="E174" s="1">
        <v>1.88215337179776E-4</v>
      </c>
      <c r="F174">
        <v>1.3457396608354001E-2</v>
      </c>
      <c r="G174" t="s">
        <v>3399</v>
      </c>
      <c r="H174" s="12" t="s">
        <v>3235</v>
      </c>
      <c r="I174" t="s">
        <v>3646</v>
      </c>
    </row>
    <row r="175" spans="1:9">
      <c r="A175" t="s">
        <v>3202</v>
      </c>
      <c r="B175" t="s">
        <v>3400</v>
      </c>
      <c r="C175">
        <v>220</v>
      </c>
      <c r="D175">
        <v>4</v>
      </c>
      <c r="E175" s="1">
        <v>2.4069053862991701E-4</v>
      </c>
      <c r="F175">
        <v>1.60620819445698E-2</v>
      </c>
      <c r="G175" t="s">
        <v>3401</v>
      </c>
      <c r="H175" s="12" t="s">
        <v>3402</v>
      </c>
      <c r="I175" t="s">
        <v>3646</v>
      </c>
    </row>
    <row r="176" spans="1:9">
      <c r="A176" t="s">
        <v>3202</v>
      </c>
      <c r="B176" t="s">
        <v>3218</v>
      </c>
      <c r="C176">
        <v>1298</v>
      </c>
      <c r="D176">
        <v>8</v>
      </c>
      <c r="E176" s="1">
        <v>3.5996930363496501E-4</v>
      </c>
      <c r="F176">
        <v>2.2520579558662501E-2</v>
      </c>
      <c r="G176" t="s">
        <v>3403</v>
      </c>
      <c r="H176" s="12" t="s">
        <v>3220</v>
      </c>
      <c r="I176" t="s">
        <v>3646</v>
      </c>
    </row>
    <row r="177" spans="1:9">
      <c r="A177" t="s">
        <v>3202</v>
      </c>
      <c r="B177" t="s">
        <v>3245</v>
      </c>
      <c r="C177">
        <v>1434</v>
      </c>
      <c r="D177">
        <v>8</v>
      </c>
      <c r="E177">
        <v>6.9538806113184299E-4</v>
      </c>
      <c r="F177">
        <v>4.09460852466456E-2</v>
      </c>
      <c r="G177" t="s">
        <v>3404</v>
      </c>
      <c r="H177" s="12" t="s">
        <v>3247</v>
      </c>
      <c r="I177" t="s">
        <v>3646</v>
      </c>
    </row>
    <row r="178" spans="1:9">
      <c r="A178" t="s">
        <v>3202</v>
      </c>
      <c r="B178" t="s">
        <v>3405</v>
      </c>
      <c r="C178">
        <v>1127</v>
      </c>
      <c r="D178">
        <v>7</v>
      </c>
      <c r="E178">
        <v>8.3340694857388098E-4</v>
      </c>
      <c r="F178">
        <v>4.4687501578835997E-2</v>
      </c>
      <c r="G178" t="s">
        <v>3406</v>
      </c>
      <c r="H178" s="12" t="s">
        <v>3407</v>
      </c>
      <c r="I178" t="s">
        <v>3646</v>
      </c>
    </row>
    <row r="179" spans="1:9">
      <c r="A179" t="s">
        <v>3202</v>
      </c>
      <c r="B179" t="s">
        <v>3215</v>
      </c>
      <c r="C179">
        <v>815</v>
      </c>
      <c r="D179">
        <v>6</v>
      </c>
      <c r="E179">
        <v>8.4821431568220295E-4</v>
      </c>
      <c r="F179">
        <v>4.4687501578835997E-2</v>
      </c>
      <c r="G179" t="s">
        <v>3408</v>
      </c>
      <c r="H179" s="12" t="s">
        <v>3217</v>
      </c>
      <c r="I179" t="s">
        <v>3646</v>
      </c>
    </row>
    <row r="180" spans="1:9">
      <c r="A180" t="s">
        <v>3202</v>
      </c>
      <c r="B180" t="s">
        <v>3409</v>
      </c>
      <c r="C180">
        <v>549</v>
      </c>
      <c r="D180">
        <v>5</v>
      </c>
      <c r="E180">
        <v>9.2796094026040797E-4</v>
      </c>
      <c r="F180">
        <v>4.6444445060033403E-2</v>
      </c>
      <c r="G180" t="s">
        <v>3410</v>
      </c>
      <c r="H180" s="12" t="s">
        <v>3411</v>
      </c>
      <c r="I180" t="s">
        <v>3646</v>
      </c>
    </row>
    <row r="181" spans="1:9">
      <c r="A181" t="s">
        <v>3302</v>
      </c>
      <c r="B181" t="s">
        <v>3412</v>
      </c>
      <c r="C181">
        <v>5</v>
      </c>
      <c r="D181">
        <v>2</v>
      </c>
      <c r="E181" s="1">
        <v>1.8480108573368299E-5</v>
      </c>
      <c r="F181">
        <v>2.2452352160768602E-2</v>
      </c>
      <c r="G181" t="s">
        <v>3368</v>
      </c>
      <c r="H181" s="12" t="s">
        <v>3413</v>
      </c>
      <c r="I181" t="s">
        <v>3646</v>
      </c>
    </row>
    <row r="182" spans="1:9">
      <c r="A182" t="s">
        <v>3302</v>
      </c>
      <c r="B182" t="s">
        <v>3414</v>
      </c>
      <c r="C182">
        <v>139</v>
      </c>
      <c r="D182">
        <v>4</v>
      </c>
      <c r="E182" s="1">
        <v>4.0946538895018701E-5</v>
      </c>
      <c r="F182">
        <v>2.2452352160768602E-2</v>
      </c>
      <c r="G182" t="s">
        <v>3401</v>
      </c>
      <c r="H182" s="12" t="s">
        <v>3415</v>
      </c>
      <c r="I182" t="s">
        <v>3646</v>
      </c>
    </row>
    <row r="183" spans="1:9">
      <c r="A183" t="s">
        <v>3302</v>
      </c>
      <c r="B183" t="s">
        <v>3416</v>
      </c>
      <c r="C183">
        <v>139</v>
      </c>
      <c r="D183">
        <v>4</v>
      </c>
      <c r="E183" s="1">
        <v>4.0946538895018701E-5</v>
      </c>
      <c r="F183">
        <v>2.2452352160768602E-2</v>
      </c>
      <c r="G183" t="s">
        <v>3417</v>
      </c>
      <c r="H183" s="12" t="s">
        <v>3418</v>
      </c>
      <c r="I183" t="s">
        <v>3646</v>
      </c>
    </row>
    <row r="184" spans="1:9">
      <c r="A184" t="s">
        <v>3302</v>
      </c>
      <c r="B184" t="s">
        <v>3419</v>
      </c>
      <c r="C184">
        <v>10</v>
      </c>
      <c r="D184">
        <v>2</v>
      </c>
      <c r="E184" s="1">
        <v>8.2795841813033299E-5</v>
      </c>
      <c r="F184">
        <v>3.40497899456099E-2</v>
      </c>
      <c r="G184" t="s">
        <v>3368</v>
      </c>
      <c r="H184" s="12" t="s">
        <v>3420</v>
      </c>
      <c r="I184" t="s">
        <v>3646</v>
      </c>
    </row>
    <row r="185" spans="1:9">
      <c r="A185" t="s">
        <v>3302</v>
      </c>
      <c r="B185" t="s">
        <v>3421</v>
      </c>
      <c r="C185">
        <v>193</v>
      </c>
      <c r="D185">
        <v>4</v>
      </c>
      <c r="E185" s="1">
        <v>1.4591866928465299E-4</v>
      </c>
      <c r="F185">
        <v>4.8007242194650801E-2</v>
      </c>
      <c r="G185" t="s">
        <v>3401</v>
      </c>
      <c r="H185" s="12" t="s">
        <v>3422</v>
      </c>
      <c r="I185" t="s">
        <v>3646</v>
      </c>
    </row>
  </sheetData>
  <mergeCells count="1">
    <mergeCell ref="A1:I1"/>
  </mergeCells>
  <hyperlinks>
    <hyperlink ref="H3" r:id="rId1" xr:uid="{4F9E4097-3C5D-4908-9165-25FE1DDEBE51}"/>
  </hyperlinks>
  <pageMargins left="0.7" right="0.7" top="0.75" bottom="0.75" header="0.3" footer="0.3"/>
  <pageSetup orientation="portrait" horizontalDpi="4294967295" verticalDpi="4294967295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5C0C7-9C16-4B3C-B687-1E8E5F5C9B95}">
  <dimension ref="A1:K16"/>
  <sheetViews>
    <sheetView workbookViewId="0">
      <selection activeCell="L1" sqref="L1"/>
    </sheetView>
  </sheetViews>
  <sheetFormatPr defaultRowHeight="14.5"/>
  <sheetData>
    <row r="1" spans="1:11">
      <c r="A1" s="92" t="s">
        <v>3991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>
      <c r="A2" s="21" t="s">
        <v>3603</v>
      </c>
      <c r="B2" s="21" t="s">
        <v>3604</v>
      </c>
      <c r="C2" s="21" t="s">
        <v>1756</v>
      </c>
      <c r="D2" s="21" t="s">
        <v>3605</v>
      </c>
      <c r="E2" s="21" t="s">
        <v>3606</v>
      </c>
      <c r="F2" s="21" t="s">
        <v>3607</v>
      </c>
      <c r="G2" s="21" t="s">
        <v>3608</v>
      </c>
      <c r="H2" s="21" t="s">
        <v>3609</v>
      </c>
      <c r="I2" s="21" t="s">
        <v>3610</v>
      </c>
      <c r="J2" s="21" t="s">
        <v>3611</v>
      </c>
      <c r="K2" s="21" t="s">
        <v>3612</v>
      </c>
    </row>
    <row r="3" spans="1:11">
      <c r="A3" t="s">
        <v>3613</v>
      </c>
      <c r="B3">
        <v>1</v>
      </c>
      <c r="C3">
        <v>173</v>
      </c>
      <c r="D3">
        <v>178</v>
      </c>
      <c r="E3">
        <v>10</v>
      </c>
      <c r="F3">
        <v>2</v>
      </c>
      <c r="G3">
        <v>1</v>
      </c>
      <c r="H3">
        <v>1</v>
      </c>
      <c r="I3">
        <v>12</v>
      </c>
      <c r="J3">
        <v>0</v>
      </c>
      <c r="K3">
        <v>378</v>
      </c>
    </row>
    <row r="4" spans="1:11">
      <c r="A4" t="s">
        <v>433</v>
      </c>
      <c r="B4">
        <v>3</v>
      </c>
      <c r="C4">
        <v>60</v>
      </c>
      <c r="D4">
        <v>92</v>
      </c>
      <c r="E4">
        <v>5</v>
      </c>
      <c r="F4">
        <v>0</v>
      </c>
      <c r="G4">
        <v>4</v>
      </c>
      <c r="H4">
        <v>0</v>
      </c>
      <c r="I4">
        <v>4</v>
      </c>
      <c r="J4">
        <v>1</v>
      </c>
      <c r="K4">
        <v>169</v>
      </c>
    </row>
    <row r="5" spans="1:11">
      <c r="A5" t="s">
        <v>434</v>
      </c>
      <c r="B5">
        <v>1</v>
      </c>
      <c r="C5">
        <v>32</v>
      </c>
      <c r="D5">
        <v>51</v>
      </c>
      <c r="E5">
        <v>1</v>
      </c>
      <c r="F5">
        <v>0</v>
      </c>
      <c r="G5">
        <v>1</v>
      </c>
      <c r="H5">
        <v>0</v>
      </c>
      <c r="I5">
        <v>3</v>
      </c>
      <c r="J5">
        <v>1</v>
      </c>
      <c r="K5">
        <v>90</v>
      </c>
    </row>
    <row r="6" spans="1:11">
      <c r="A6" t="s">
        <v>3614</v>
      </c>
      <c r="B6">
        <v>0</v>
      </c>
      <c r="C6">
        <v>80</v>
      </c>
      <c r="D6">
        <v>102</v>
      </c>
      <c r="E6">
        <v>3</v>
      </c>
      <c r="F6">
        <v>0</v>
      </c>
      <c r="G6">
        <v>2</v>
      </c>
      <c r="H6">
        <v>0</v>
      </c>
      <c r="I6">
        <v>6</v>
      </c>
      <c r="J6">
        <v>2</v>
      </c>
      <c r="K6">
        <v>195</v>
      </c>
    </row>
    <row r="7" spans="1:11">
      <c r="A7" t="s">
        <v>3615</v>
      </c>
      <c r="B7">
        <v>2</v>
      </c>
      <c r="C7">
        <v>29</v>
      </c>
      <c r="D7">
        <v>28</v>
      </c>
      <c r="E7">
        <v>0</v>
      </c>
      <c r="F7">
        <v>0</v>
      </c>
      <c r="G7">
        <v>0</v>
      </c>
      <c r="H7">
        <v>0</v>
      </c>
      <c r="I7">
        <v>1</v>
      </c>
      <c r="J7">
        <v>1</v>
      </c>
      <c r="K7">
        <v>61</v>
      </c>
    </row>
    <row r="8" spans="1:11">
      <c r="A8" t="s">
        <v>3612</v>
      </c>
      <c r="B8">
        <f>SUM(B3:B7)</f>
        <v>7</v>
      </c>
      <c r="C8">
        <f t="shared" ref="C8:K8" si="0">SUM(C3:C7)</f>
        <v>374</v>
      </c>
      <c r="D8">
        <f t="shared" si="0"/>
        <v>451</v>
      </c>
      <c r="E8">
        <f t="shared" si="0"/>
        <v>19</v>
      </c>
      <c r="F8">
        <f t="shared" si="0"/>
        <v>2</v>
      </c>
      <c r="G8">
        <f t="shared" si="0"/>
        <v>8</v>
      </c>
      <c r="H8">
        <f t="shared" si="0"/>
        <v>1</v>
      </c>
      <c r="I8">
        <f t="shared" si="0"/>
        <v>26</v>
      </c>
      <c r="J8">
        <f t="shared" si="0"/>
        <v>5</v>
      </c>
      <c r="K8">
        <f t="shared" si="0"/>
        <v>893</v>
      </c>
    </row>
    <row r="9" spans="1:11" ht="14.5" customHeight="1">
      <c r="A9" s="83" t="s">
        <v>3653</v>
      </c>
      <c r="B9" s="84"/>
      <c r="C9" s="84"/>
      <c r="D9" s="84"/>
      <c r="E9" s="84"/>
      <c r="F9" s="84"/>
      <c r="G9" s="84"/>
      <c r="H9" s="84"/>
      <c r="I9" s="84"/>
      <c r="J9" s="84"/>
      <c r="K9" s="85"/>
    </row>
    <row r="10" spans="1:11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8"/>
    </row>
    <row r="11" spans="1:11">
      <c r="A11" s="86"/>
      <c r="B11" s="87"/>
      <c r="C11" s="87"/>
      <c r="D11" s="87"/>
      <c r="E11" s="87"/>
      <c r="F11" s="87"/>
      <c r="G11" s="87"/>
      <c r="H11" s="87"/>
      <c r="I11" s="87"/>
      <c r="J11" s="87"/>
      <c r="K11" s="88"/>
    </row>
    <row r="12" spans="1:11">
      <c r="A12" s="86"/>
      <c r="B12" s="87"/>
      <c r="C12" s="87"/>
      <c r="D12" s="87"/>
      <c r="E12" s="87"/>
      <c r="F12" s="87"/>
      <c r="G12" s="87"/>
      <c r="H12" s="87"/>
      <c r="I12" s="87"/>
      <c r="J12" s="87"/>
      <c r="K12" s="88"/>
    </row>
    <row r="13" spans="1:11">
      <c r="A13" s="86"/>
      <c r="B13" s="87"/>
      <c r="C13" s="87"/>
      <c r="D13" s="87"/>
      <c r="E13" s="87"/>
      <c r="F13" s="87"/>
      <c r="G13" s="87"/>
      <c r="H13" s="87"/>
      <c r="I13" s="87"/>
      <c r="J13" s="87"/>
      <c r="K13" s="88"/>
    </row>
    <row r="14" spans="1:11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8"/>
    </row>
    <row r="15" spans="1:11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8"/>
    </row>
    <row r="16" spans="1:11">
      <c r="A16" s="89"/>
      <c r="B16" s="90"/>
      <c r="C16" s="90"/>
      <c r="D16" s="90"/>
      <c r="E16" s="90"/>
      <c r="F16" s="90"/>
      <c r="G16" s="90"/>
      <c r="H16" s="90"/>
      <c r="I16" s="90"/>
      <c r="J16" s="90"/>
      <c r="K16" s="91"/>
    </row>
  </sheetData>
  <mergeCells count="2">
    <mergeCell ref="A9:K16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1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:B15"/>
    </sheetView>
  </sheetViews>
  <sheetFormatPr defaultRowHeight="14.5"/>
  <cols>
    <col min="3" max="10" width="8.81640625" customWidth="1"/>
    <col min="11" max="11" width="9.90625" customWidth="1"/>
    <col min="12" max="12" width="8.81640625" customWidth="1"/>
    <col min="13" max="13" width="8.81640625" bestFit="1" customWidth="1"/>
    <col min="14" max="14" width="11" bestFit="1" customWidth="1"/>
    <col min="15" max="17" width="8.81640625" bestFit="1" customWidth="1"/>
    <col min="19" max="19" width="8.81640625" bestFit="1" customWidth="1"/>
  </cols>
  <sheetData>
    <row r="1" spans="1:22">
      <c r="A1" s="92" t="s">
        <v>3992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22">
      <c r="A2" s="42"/>
      <c r="B2" s="42"/>
      <c r="C2" s="96" t="s">
        <v>3654</v>
      </c>
      <c r="D2" s="96"/>
      <c r="E2" s="96"/>
      <c r="F2" s="96"/>
      <c r="G2" s="96"/>
      <c r="H2" s="96"/>
      <c r="I2" s="96"/>
      <c r="J2" s="96"/>
      <c r="K2" s="96"/>
      <c r="L2" s="96"/>
      <c r="M2" s="96" t="s">
        <v>3573</v>
      </c>
      <c r="N2" s="96"/>
      <c r="O2" s="96"/>
      <c r="P2" s="96"/>
      <c r="Q2" s="96"/>
      <c r="R2" s="96"/>
      <c r="S2" s="96"/>
      <c r="T2" s="7"/>
    </row>
    <row r="3" spans="1:22">
      <c r="A3" s="30" t="s">
        <v>3655</v>
      </c>
      <c r="B3" s="30" t="s">
        <v>3656</v>
      </c>
      <c r="C3" s="30" t="s">
        <v>3565</v>
      </c>
      <c r="D3" s="30" t="s">
        <v>3566</v>
      </c>
      <c r="E3" s="30" t="s">
        <v>3618</v>
      </c>
      <c r="F3" s="30" t="s">
        <v>3619</v>
      </c>
      <c r="G3" s="30" t="s">
        <v>3567</v>
      </c>
      <c r="H3" s="30" t="s">
        <v>3568</v>
      </c>
      <c r="I3" s="30" t="s">
        <v>3569</v>
      </c>
      <c r="J3" s="30" t="s">
        <v>3570</v>
      </c>
      <c r="K3" s="30" t="s">
        <v>3571</v>
      </c>
      <c r="L3" s="43" t="s">
        <v>3572</v>
      </c>
      <c r="M3" s="60" t="s">
        <v>3576</v>
      </c>
      <c r="N3" s="60" t="s">
        <v>3581</v>
      </c>
      <c r="O3" s="60" t="s">
        <v>3580</v>
      </c>
      <c r="P3" s="60" t="s">
        <v>3577</v>
      </c>
      <c r="Q3" s="60" t="s">
        <v>3582</v>
      </c>
      <c r="R3" s="60" t="s">
        <v>3575</v>
      </c>
      <c r="S3" s="61" t="s">
        <v>3583</v>
      </c>
      <c r="T3" s="9"/>
      <c r="U3" s="9" t="s">
        <v>3622</v>
      </c>
    </row>
    <row r="4" spans="1:22">
      <c r="A4" s="2" t="s">
        <v>466</v>
      </c>
      <c r="B4" s="2" t="s">
        <v>627</v>
      </c>
      <c r="C4" s="72">
        <v>-0.629</v>
      </c>
      <c r="D4" s="72">
        <v>-0.40600000000000003</v>
      </c>
      <c r="E4" s="2">
        <v>12</v>
      </c>
      <c r="F4" s="2">
        <v>12</v>
      </c>
      <c r="G4" s="72">
        <v>2.948</v>
      </c>
      <c r="H4" s="72">
        <v>6.2149999999999999</v>
      </c>
      <c r="I4" s="72">
        <v>5.8810000000000002</v>
      </c>
      <c r="J4" s="72">
        <v>1.714</v>
      </c>
      <c r="K4" s="72">
        <v>1.85340483541125</v>
      </c>
      <c r="L4" s="2" t="b">
        <v>0</v>
      </c>
      <c r="M4" s="6">
        <v>-7.7847038789525994E-2</v>
      </c>
      <c r="N4" s="6">
        <v>0.16422351706143401</v>
      </c>
      <c r="O4" s="71">
        <v>0.60837147145083603</v>
      </c>
      <c r="P4" s="54">
        <v>-0.59589332469762901</v>
      </c>
      <c r="Q4" s="6">
        <v>3.5729096431888201E-2</v>
      </c>
      <c r="R4" s="62" t="s">
        <v>3578</v>
      </c>
      <c r="S4" s="59" t="b">
        <f>O4&lt;=0.00064</f>
        <v>0</v>
      </c>
      <c r="T4" s="7"/>
      <c r="U4" t="s">
        <v>3655</v>
      </c>
      <c r="V4" t="s">
        <v>3671</v>
      </c>
    </row>
    <row r="5" spans="1:22">
      <c r="A5" s="2" t="s">
        <v>466</v>
      </c>
      <c r="B5" s="2" t="s">
        <v>699</v>
      </c>
      <c r="C5" s="72">
        <v>0.57299999999999995</v>
      </c>
      <c r="D5" s="72">
        <v>0.32100000000000001</v>
      </c>
      <c r="E5" s="2">
        <v>12</v>
      </c>
      <c r="F5" s="2">
        <v>10</v>
      </c>
      <c r="G5" s="72">
        <v>2.3090000000000002</v>
      </c>
      <c r="H5" s="72">
        <v>5.3659999999999997</v>
      </c>
      <c r="I5" s="72">
        <v>4.1420000000000003</v>
      </c>
      <c r="J5" s="72">
        <v>1.9350000000000001</v>
      </c>
      <c r="K5" s="72">
        <v>1.2056167597816201</v>
      </c>
      <c r="L5" s="2" t="b">
        <v>0</v>
      </c>
      <c r="M5" s="6">
        <v>3.1131610452834801E-2</v>
      </c>
      <c r="N5" s="6">
        <v>0.575854780950522</v>
      </c>
      <c r="O5" s="71">
        <v>0.77504463533680901</v>
      </c>
      <c r="P5" s="54">
        <v>3.6055484281794899E-2</v>
      </c>
      <c r="Q5" s="6">
        <v>4.94047159407391E-2</v>
      </c>
      <c r="R5" s="62" t="s">
        <v>3579</v>
      </c>
      <c r="S5" s="59" t="b">
        <f t="shared" ref="S5:S68" si="0">O5&lt;=0.00064</f>
        <v>0</v>
      </c>
      <c r="T5" s="7"/>
      <c r="U5" t="s">
        <v>3656</v>
      </c>
      <c r="V5" t="s">
        <v>3670</v>
      </c>
    </row>
    <row r="6" spans="1:22">
      <c r="A6" s="2" t="s">
        <v>466</v>
      </c>
      <c r="B6" s="2" t="s">
        <v>480</v>
      </c>
      <c r="C6" s="72">
        <v>0.56599999999999995</v>
      </c>
      <c r="D6" s="72">
        <v>-0.129</v>
      </c>
      <c r="E6" s="2">
        <v>12</v>
      </c>
      <c r="F6" s="2">
        <v>16</v>
      </c>
      <c r="G6" s="72">
        <v>1.1339999999999999</v>
      </c>
      <c r="H6" s="72">
        <v>4.6260000000000003</v>
      </c>
      <c r="I6" s="72">
        <v>2.8460000000000001</v>
      </c>
      <c r="J6" s="72">
        <v>4.0860000000000003</v>
      </c>
      <c r="K6" s="72">
        <v>0.42476614865969398</v>
      </c>
      <c r="L6" s="2" t="b">
        <v>0</v>
      </c>
      <c r="M6" s="6">
        <v>0.54265458317608795</v>
      </c>
      <c r="N6" s="6">
        <v>0.319213359314511</v>
      </c>
      <c r="O6" s="71">
        <v>6.0993957210054101E-2</v>
      </c>
      <c r="P6" s="54">
        <v>0.165983466988918</v>
      </c>
      <c r="Q6" s="6">
        <v>4.2102278214258201E-2</v>
      </c>
      <c r="R6" s="62" t="s">
        <v>3579</v>
      </c>
      <c r="S6" s="59" t="b">
        <f t="shared" si="0"/>
        <v>0</v>
      </c>
      <c r="T6" s="7"/>
      <c r="U6" t="s">
        <v>3565</v>
      </c>
      <c r="V6" t="s">
        <v>3672</v>
      </c>
    </row>
    <row r="7" spans="1:22">
      <c r="A7" s="2" t="s">
        <v>466</v>
      </c>
      <c r="B7" s="2" t="s">
        <v>568</v>
      </c>
      <c r="C7" s="72">
        <v>0.39200000000000002</v>
      </c>
      <c r="D7" s="72">
        <v>0.6</v>
      </c>
      <c r="E7" s="2">
        <v>12</v>
      </c>
      <c r="F7" s="2">
        <v>4</v>
      </c>
      <c r="G7" s="72">
        <v>3.9590000000000001</v>
      </c>
      <c r="H7" s="72">
        <v>5.0190000000000001</v>
      </c>
      <c r="I7" s="72">
        <v>3.4990000000000001</v>
      </c>
      <c r="J7" s="72">
        <v>3.5489999999999999</v>
      </c>
      <c r="K7" s="72">
        <v>1.2584005717803599</v>
      </c>
      <c r="L7" s="2" t="b">
        <v>0</v>
      </c>
      <c r="M7" s="6">
        <v>0.24362761656551299</v>
      </c>
      <c r="N7" s="6">
        <v>0.40401985713354799</v>
      </c>
      <c r="O7" s="71">
        <v>0.57205867697689206</v>
      </c>
      <c r="P7" s="54">
        <v>0.125258438892838</v>
      </c>
      <c r="Q7" s="6">
        <v>4.6798573646034902E-2</v>
      </c>
      <c r="R7" s="62" t="s">
        <v>3579</v>
      </c>
      <c r="S7" s="59" t="b">
        <f t="shared" si="0"/>
        <v>0</v>
      </c>
      <c r="T7" s="7"/>
      <c r="U7" t="s">
        <v>3566</v>
      </c>
      <c r="V7" t="s">
        <v>3673</v>
      </c>
    </row>
    <row r="8" spans="1:22">
      <c r="A8" s="2" t="s">
        <v>466</v>
      </c>
      <c r="B8" s="2" t="s">
        <v>465</v>
      </c>
      <c r="C8" s="72">
        <v>0.66400000000000003</v>
      </c>
      <c r="D8" s="72">
        <v>0.23</v>
      </c>
      <c r="E8" s="2">
        <v>12</v>
      </c>
      <c r="F8" s="2">
        <v>93</v>
      </c>
      <c r="G8" s="72">
        <v>3.899</v>
      </c>
      <c r="H8" s="72">
        <v>4.7460000000000004</v>
      </c>
      <c r="I8" s="72">
        <v>7.6669999999999998</v>
      </c>
      <c r="J8" s="72">
        <v>1.6060000000000001</v>
      </c>
      <c r="K8" s="72">
        <v>3.1473091061264098</v>
      </c>
      <c r="L8" s="2" t="b">
        <v>0</v>
      </c>
      <c r="M8" s="6">
        <v>-0.45717731113052501</v>
      </c>
      <c r="N8" s="6">
        <v>0.36061255626987299</v>
      </c>
      <c r="O8" s="71">
        <v>0.24328434914331101</v>
      </c>
      <c r="P8" s="54">
        <v>0.443855451953453</v>
      </c>
      <c r="Q8" s="6">
        <v>3.8047490664249402E-2</v>
      </c>
      <c r="R8" s="62" t="s">
        <v>3578</v>
      </c>
      <c r="S8" s="59" t="b">
        <f t="shared" si="0"/>
        <v>0</v>
      </c>
      <c r="T8" s="7"/>
      <c r="U8" t="s">
        <v>3618</v>
      </c>
      <c r="V8" t="s">
        <v>3674</v>
      </c>
    </row>
    <row r="9" spans="1:22">
      <c r="A9" s="2" t="s">
        <v>466</v>
      </c>
      <c r="B9" s="2" t="s">
        <v>698</v>
      </c>
      <c r="C9" s="72">
        <v>-9.8000000000000004E-2</v>
      </c>
      <c r="D9" s="72">
        <v>7.5999999999999998E-2</v>
      </c>
      <c r="E9" s="2">
        <v>12</v>
      </c>
      <c r="F9" s="2">
        <v>138</v>
      </c>
      <c r="G9" s="72">
        <v>-0.64500000000000002</v>
      </c>
      <c r="H9" s="72">
        <v>-1.34</v>
      </c>
      <c r="I9" s="72">
        <v>-2.5579999999999998</v>
      </c>
      <c r="J9" s="72">
        <v>-1.17</v>
      </c>
      <c r="K9" s="72">
        <v>1.8390988655487299</v>
      </c>
      <c r="L9" s="2" t="b">
        <v>0</v>
      </c>
      <c r="M9" s="6">
        <v>-5.6730004903847102E-2</v>
      </c>
      <c r="N9" s="6">
        <v>0.53838033676730102</v>
      </c>
      <c r="O9" s="71">
        <v>0.89139582788983396</v>
      </c>
      <c r="P9" s="54">
        <v>4.7278840497760301E-2</v>
      </c>
      <c r="Q9" s="6">
        <v>3.7893237871112602E-2</v>
      </c>
      <c r="R9" s="62" t="s">
        <v>3578</v>
      </c>
      <c r="S9" s="59" t="b">
        <f t="shared" si="0"/>
        <v>0</v>
      </c>
      <c r="T9" s="7"/>
      <c r="U9" t="s">
        <v>3619</v>
      </c>
      <c r="V9" t="s">
        <v>3675</v>
      </c>
    </row>
    <row r="10" spans="1:22">
      <c r="A10" s="2" t="s">
        <v>466</v>
      </c>
      <c r="B10" s="2" t="s">
        <v>454</v>
      </c>
      <c r="C10" s="72">
        <v>-0.85299999999999998</v>
      </c>
      <c r="D10" s="72">
        <v>-0.56899999999999995</v>
      </c>
      <c r="E10" s="2">
        <v>12</v>
      </c>
      <c r="F10" s="2">
        <v>642</v>
      </c>
      <c r="G10" s="72">
        <v>263.33100000000002</v>
      </c>
      <c r="H10" s="72">
        <v>11.48</v>
      </c>
      <c r="I10" s="72">
        <v>275.79300000000001</v>
      </c>
      <c r="J10" s="72">
        <v>0.45300000000000001</v>
      </c>
      <c r="K10" s="72">
        <v>248.06844983452601</v>
      </c>
      <c r="L10" s="2" t="b">
        <v>0</v>
      </c>
      <c r="M10" s="6">
        <v>-2.56572987301278E-2</v>
      </c>
      <c r="N10" s="6">
        <v>0.107849738441301</v>
      </c>
      <c r="O10" s="71">
        <v>0.80083908709435403</v>
      </c>
      <c r="P10" s="54">
        <v>-0.50446007080498201</v>
      </c>
      <c r="Q10" s="6">
        <v>2.6450305812359898E-2</v>
      </c>
      <c r="R10" s="62" t="s">
        <v>3578</v>
      </c>
      <c r="S10" s="59" t="b">
        <f t="shared" si="0"/>
        <v>0</v>
      </c>
      <c r="T10" s="7"/>
      <c r="U10" t="s">
        <v>3567</v>
      </c>
      <c r="V10" t="s">
        <v>3657</v>
      </c>
    </row>
    <row r="11" spans="1:22">
      <c r="A11" s="2" t="s">
        <v>466</v>
      </c>
      <c r="B11" s="2" t="s">
        <v>493</v>
      </c>
      <c r="C11" s="72">
        <v>0.79700000000000004</v>
      </c>
      <c r="D11" s="72">
        <v>0.65900000000000003</v>
      </c>
      <c r="E11" s="2">
        <v>12</v>
      </c>
      <c r="F11" s="2">
        <v>437</v>
      </c>
      <c r="G11" s="72">
        <v>269.54300000000001</v>
      </c>
      <c r="H11" s="72">
        <v>8.1159999999999997</v>
      </c>
      <c r="I11" s="72">
        <v>278.25400000000002</v>
      </c>
      <c r="J11" s="72">
        <v>-1.806</v>
      </c>
      <c r="K11" s="72">
        <v>142.73353040945</v>
      </c>
      <c r="L11" s="2" t="b">
        <v>0</v>
      </c>
      <c r="M11" s="6">
        <v>8.1384481564951802E-2</v>
      </c>
      <c r="N11" s="6">
        <v>0.110798768055251</v>
      </c>
      <c r="O11" s="71">
        <v>0.49580575656025599</v>
      </c>
      <c r="P11" s="54">
        <v>0.56900234559794205</v>
      </c>
      <c r="Q11" s="6">
        <v>2.90577401251251E-2</v>
      </c>
      <c r="R11" s="62" t="s">
        <v>3579</v>
      </c>
      <c r="S11" s="59" t="b">
        <f t="shared" si="0"/>
        <v>0</v>
      </c>
      <c r="T11" s="7"/>
      <c r="U11" t="s">
        <v>3568</v>
      </c>
      <c r="V11" t="s">
        <v>3658</v>
      </c>
    </row>
    <row r="12" spans="1:22">
      <c r="A12" s="2" t="s">
        <v>466</v>
      </c>
      <c r="B12" s="2" t="s">
        <v>554</v>
      </c>
      <c r="C12" s="72">
        <v>0</v>
      </c>
      <c r="D12" s="72">
        <v>5.0000000000000001E-3</v>
      </c>
      <c r="E12" s="2">
        <v>12</v>
      </c>
      <c r="F12" s="2">
        <v>5552</v>
      </c>
      <c r="G12" s="72">
        <v>-4.9820000000000002</v>
      </c>
      <c r="H12" s="72">
        <v>-5.1429999999999998</v>
      </c>
      <c r="I12" s="72">
        <v>-6.9820000000000002</v>
      </c>
      <c r="J12" s="72">
        <v>-5.1420000000000003</v>
      </c>
      <c r="K12" s="72">
        <v>2.5084433552156198</v>
      </c>
      <c r="L12" s="2" t="b">
        <v>0</v>
      </c>
      <c r="M12" s="6">
        <v>0.32649158984474702</v>
      </c>
      <c r="N12" s="6">
        <v>0.48699038228452202</v>
      </c>
      <c r="O12" s="71">
        <v>0.25141951925668599</v>
      </c>
      <c r="P12" s="54">
        <v>-7.9310565836349101E-2</v>
      </c>
      <c r="Q12" s="6">
        <v>3.3184876391466098E-2</v>
      </c>
      <c r="R12" s="62" t="s">
        <v>3579</v>
      </c>
      <c r="S12" s="59" t="b">
        <f t="shared" si="0"/>
        <v>0</v>
      </c>
      <c r="T12" s="7"/>
      <c r="U12" t="s">
        <v>3569</v>
      </c>
      <c r="V12" t="s">
        <v>3660</v>
      </c>
    </row>
    <row r="13" spans="1:22">
      <c r="A13" s="2" t="s">
        <v>466</v>
      </c>
      <c r="B13" s="2" t="s">
        <v>460</v>
      </c>
      <c r="C13" s="72">
        <v>0.76900000000000002</v>
      </c>
      <c r="D13" s="72">
        <v>0.57099999999999995</v>
      </c>
      <c r="E13" s="2">
        <v>12</v>
      </c>
      <c r="F13" s="2">
        <v>8</v>
      </c>
      <c r="G13" s="72">
        <v>3.9790000000000001</v>
      </c>
      <c r="H13" s="72">
        <v>11.204000000000001</v>
      </c>
      <c r="I13" s="72">
        <v>11.314</v>
      </c>
      <c r="J13" s="72">
        <v>2.306</v>
      </c>
      <c r="K13" s="72">
        <v>2.30825596567457</v>
      </c>
      <c r="L13" s="2" t="b">
        <v>0</v>
      </c>
      <c r="M13" s="6">
        <v>0.30685774196370502</v>
      </c>
      <c r="N13" s="6">
        <v>0.16234964620462899</v>
      </c>
      <c r="O13" s="71">
        <v>5.9006087459468198E-2</v>
      </c>
      <c r="P13" s="54">
        <v>0.54238698106707905</v>
      </c>
      <c r="Q13" s="6">
        <v>4.3104639965551798E-2</v>
      </c>
      <c r="R13" s="62" t="s">
        <v>3579</v>
      </c>
      <c r="S13" s="59" t="b">
        <f t="shared" si="0"/>
        <v>0</v>
      </c>
      <c r="T13" s="7"/>
      <c r="U13" t="s">
        <v>3570</v>
      </c>
      <c r="V13" t="s">
        <v>3659</v>
      </c>
    </row>
    <row r="14" spans="1:22">
      <c r="A14" s="2" t="s">
        <v>466</v>
      </c>
      <c r="B14" s="2" t="s">
        <v>453</v>
      </c>
      <c r="C14" s="72">
        <v>0.42</v>
      </c>
      <c r="D14" s="72">
        <v>0.17899999999999999</v>
      </c>
      <c r="E14" s="2">
        <v>12</v>
      </c>
      <c r="F14" s="2">
        <v>188</v>
      </c>
      <c r="G14" s="72">
        <v>4.2930000000000001</v>
      </c>
      <c r="H14" s="72">
        <v>5.8000000000000003E-2</v>
      </c>
      <c r="I14" s="72">
        <v>4.093</v>
      </c>
      <c r="J14" s="72">
        <v>-1.1319999999999999</v>
      </c>
      <c r="K14" s="72">
        <v>1.81291764374007</v>
      </c>
      <c r="L14" s="2" t="b">
        <v>0</v>
      </c>
      <c r="M14" s="6">
        <v>9.4996892734768704E-2</v>
      </c>
      <c r="N14" s="6">
        <v>0.215732589632783</v>
      </c>
      <c r="O14" s="71">
        <v>0.228625120080721</v>
      </c>
      <c r="P14" s="54">
        <v>0.187352743760729</v>
      </c>
      <c r="Q14" s="6">
        <v>3.5857555980244801E-2</v>
      </c>
      <c r="R14" s="62" t="s">
        <v>3579</v>
      </c>
      <c r="S14" s="59" t="b">
        <f t="shared" si="0"/>
        <v>0</v>
      </c>
      <c r="T14" s="7"/>
      <c r="U14" t="s">
        <v>3571</v>
      </c>
      <c r="V14" t="s">
        <v>3676</v>
      </c>
    </row>
    <row r="15" spans="1:22">
      <c r="A15" s="2" t="s">
        <v>466</v>
      </c>
      <c r="B15" s="2" t="s">
        <v>1357</v>
      </c>
      <c r="C15" s="72">
        <v>0.74099999999999999</v>
      </c>
      <c r="D15" s="72">
        <v>0.33</v>
      </c>
      <c r="E15" s="2">
        <v>12</v>
      </c>
      <c r="F15" s="2">
        <v>34</v>
      </c>
      <c r="G15" s="72">
        <v>3.6920000000000002</v>
      </c>
      <c r="H15" s="72">
        <v>8.2230000000000008</v>
      </c>
      <c r="I15" s="72">
        <v>9.8710000000000004</v>
      </c>
      <c r="J15" s="72">
        <v>2.6419999999999999</v>
      </c>
      <c r="K15" s="72">
        <v>1.69062640224827</v>
      </c>
      <c r="L15" s="2" t="b">
        <v>0</v>
      </c>
      <c r="M15" s="6">
        <v>0.12896649176864999</v>
      </c>
      <c r="N15" s="6">
        <v>0.15116778113549101</v>
      </c>
      <c r="O15" s="71">
        <v>0.43851920028346397</v>
      </c>
      <c r="P15" s="54">
        <v>0.38263900869247702</v>
      </c>
      <c r="Q15" s="6">
        <v>4.7368135039165399E-2</v>
      </c>
      <c r="R15" s="62" t="s">
        <v>3579</v>
      </c>
      <c r="S15" s="59" t="b">
        <f t="shared" si="0"/>
        <v>0</v>
      </c>
      <c r="T15" s="7"/>
      <c r="U15" s="7" t="s">
        <v>3572</v>
      </c>
      <c r="V15" t="s">
        <v>3677</v>
      </c>
    </row>
    <row r="16" spans="1:22">
      <c r="A16" s="2" t="s">
        <v>627</v>
      </c>
      <c r="B16" s="2" t="s">
        <v>699</v>
      </c>
      <c r="C16" s="72">
        <v>0.182</v>
      </c>
      <c r="D16" s="72">
        <v>0.55200000000000005</v>
      </c>
      <c r="E16" s="2">
        <v>12</v>
      </c>
      <c r="F16" s="2">
        <v>10</v>
      </c>
      <c r="G16" s="72">
        <v>4.2279999999999998</v>
      </c>
      <c r="H16" s="72">
        <v>1.837</v>
      </c>
      <c r="I16" s="72">
        <v>2.532</v>
      </c>
      <c r="J16" s="72">
        <v>2.2839999999999998</v>
      </c>
      <c r="K16" s="72">
        <v>0.79985936748026598</v>
      </c>
      <c r="L16" s="2" t="b">
        <v>0</v>
      </c>
      <c r="M16" s="6">
        <v>0.143421594777256</v>
      </c>
      <c r="N16" s="6">
        <v>0.35022456788898099</v>
      </c>
      <c r="O16" s="71">
        <v>0.85807089248712898</v>
      </c>
      <c r="P16" s="54">
        <v>0.159158512167798</v>
      </c>
      <c r="Q16" s="6">
        <v>4.76269802494136E-2</v>
      </c>
      <c r="R16" s="62" t="s">
        <v>3579</v>
      </c>
      <c r="S16" s="59" t="b">
        <f t="shared" si="0"/>
        <v>0</v>
      </c>
      <c r="T16" s="7"/>
      <c r="U16" s="9" t="s">
        <v>3576</v>
      </c>
      <c r="V16" t="s">
        <v>3678</v>
      </c>
    </row>
    <row r="17" spans="1:22">
      <c r="A17" s="2" t="s">
        <v>627</v>
      </c>
      <c r="B17" s="2" t="s">
        <v>480</v>
      </c>
      <c r="C17" s="72">
        <v>-0.32200000000000001</v>
      </c>
      <c r="D17" s="72">
        <v>0.41199999999999998</v>
      </c>
      <c r="E17" s="2">
        <v>12</v>
      </c>
      <c r="F17" s="2">
        <v>16</v>
      </c>
      <c r="G17" s="72">
        <v>3.4049999999999998</v>
      </c>
      <c r="H17" s="72">
        <v>1.915</v>
      </c>
      <c r="I17" s="72">
        <v>2.4060000000000001</v>
      </c>
      <c r="J17" s="72">
        <v>4.077</v>
      </c>
      <c r="K17" s="72">
        <v>0.78233366028041496</v>
      </c>
      <c r="L17" s="2" t="b">
        <v>0</v>
      </c>
      <c r="M17" s="6">
        <v>3.2627501850569701E-2</v>
      </c>
      <c r="N17" s="6">
        <v>0.56399507526617898</v>
      </c>
      <c r="O17" s="71">
        <v>0.88678012406731599</v>
      </c>
      <c r="P17" s="54">
        <v>-3.1025870066902499E-3</v>
      </c>
      <c r="Q17" s="6">
        <v>4.3419399573596702E-2</v>
      </c>
      <c r="R17" s="62" t="s">
        <v>3579</v>
      </c>
      <c r="S17" s="59" t="b">
        <f t="shared" si="0"/>
        <v>0</v>
      </c>
      <c r="T17" s="7"/>
      <c r="U17" s="9" t="s">
        <v>3581</v>
      </c>
      <c r="V17" t="s">
        <v>3679</v>
      </c>
    </row>
    <row r="18" spans="1:22">
      <c r="A18" s="2" t="s">
        <v>627</v>
      </c>
      <c r="B18" s="2" t="s">
        <v>568</v>
      </c>
      <c r="C18" s="72">
        <v>-0.55200000000000005</v>
      </c>
      <c r="D18" s="72">
        <v>0.4</v>
      </c>
      <c r="E18" s="2">
        <v>12</v>
      </c>
      <c r="F18" s="2">
        <v>4</v>
      </c>
      <c r="G18" s="72">
        <v>3.6579999999999999</v>
      </c>
      <c r="H18" s="72">
        <v>6.9589999999999996</v>
      </c>
      <c r="I18" s="72">
        <v>5.1390000000000002</v>
      </c>
      <c r="J18" s="72">
        <v>4.4619999999999997</v>
      </c>
      <c r="K18" s="72">
        <v>0.66885609236903498</v>
      </c>
      <c r="L18" s="2" t="b">
        <v>0</v>
      </c>
      <c r="M18" s="6">
        <v>0.12347104952966</v>
      </c>
      <c r="N18" s="6">
        <v>0.48729325214970798</v>
      </c>
      <c r="O18" s="71">
        <v>0.65569194686664201</v>
      </c>
      <c r="P18" s="54">
        <v>-7.6925898346496394E-2</v>
      </c>
      <c r="Q18" s="6">
        <v>4.8698898568768703E-2</v>
      </c>
      <c r="R18" s="62" t="s">
        <v>3579</v>
      </c>
      <c r="S18" s="59" t="b">
        <f t="shared" si="0"/>
        <v>0</v>
      </c>
      <c r="T18" s="7"/>
      <c r="U18" s="9" t="s">
        <v>3580</v>
      </c>
      <c r="V18" t="s">
        <v>3680</v>
      </c>
    </row>
    <row r="19" spans="1:22">
      <c r="A19" s="2" t="s">
        <v>627</v>
      </c>
      <c r="B19" s="2" t="s">
        <v>465</v>
      </c>
      <c r="C19" s="72">
        <v>7.0000000000000007E-2</v>
      </c>
      <c r="D19" s="72">
        <v>-0.18099999999999999</v>
      </c>
      <c r="E19" s="2">
        <v>12</v>
      </c>
      <c r="F19" s="2">
        <v>98</v>
      </c>
      <c r="G19" s="72">
        <v>2.113</v>
      </c>
      <c r="H19" s="72">
        <v>-1.0309999999999999</v>
      </c>
      <c r="I19" s="72">
        <v>0.157</v>
      </c>
      <c r="J19" s="72">
        <v>-0.54800000000000004</v>
      </c>
      <c r="K19" s="72">
        <v>0.78542621313953098</v>
      </c>
      <c r="L19" s="2" t="b">
        <v>0</v>
      </c>
      <c r="M19" s="6">
        <v>0.27808223359662199</v>
      </c>
      <c r="N19" s="6">
        <v>0.45476492420169301</v>
      </c>
      <c r="O19" s="71">
        <v>0.41907190244022902</v>
      </c>
      <c r="P19" s="54">
        <v>-0.34402175655221601</v>
      </c>
      <c r="Q19" s="6">
        <v>4.0481257393970897E-2</v>
      </c>
      <c r="R19" s="62" t="s">
        <v>3579</v>
      </c>
      <c r="S19" s="59" t="b">
        <f t="shared" si="0"/>
        <v>0</v>
      </c>
      <c r="T19" s="7"/>
      <c r="U19" s="9" t="s">
        <v>3577</v>
      </c>
      <c r="V19" t="s">
        <v>3681</v>
      </c>
    </row>
    <row r="20" spans="1:22">
      <c r="A20" s="2" t="s">
        <v>627</v>
      </c>
      <c r="B20" s="2" t="s">
        <v>698</v>
      </c>
      <c r="C20" s="72">
        <v>-0.61499999999999999</v>
      </c>
      <c r="D20" s="72">
        <v>-1.7999999999999999E-2</v>
      </c>
      <c r="E20" s="2">
        <v>12</v>
      </c>
      <c r="F20" s="2">
        <v>138</v>
      </c>
      <c r="G20" s="72">
        <v>-1.385</v>
      </c>
      <c r="H20" s="72">
        <v>3.2069999999999999</v>
      </c>
      <c r="I20" s="72">
        <v>1.2490000000000001</v>
      </c>
      <c r="J20" s="72">
        <v>2.7069999999999999</v>
      </c>
      <c r="K20" s="72">
        <v>0.26796442654191499</v>
      </c>
      <c r="L20" s="2" t="b">
        <v>0</v>
      </c>
      <c r="M20" s="6">
        <v>0.35194968907629898</v>
      </c>
      <c r="N20" s="6">
        <v>0.47655068537797701</v>
      </c>
      <c r="O20" s="71">
        <v>0.17453839744880401</v>
      </c>
      <c r="P20" s="54">
        <v>-9.0480916120901297E-2</v>
      </c>
      <c r="Q20" s="6">
        <v>3.9004005804829399E-2</v>
      </c>
      <c r="R20" s="62" t="s">
        <v>3579</v>
      </c>
      <c r="S20" s="59" t="b">
        <f t="shared" si="0"/>
        <v>0</v>
      </c>
      <c r="T20" s="7"/>
      <c r="U20" s="9" t="s">
        <v>3582</v>
      </c>
      <c r="V20" t="s">
        <v>3682</v>
      </c>
    </row>
    <row r="21" spans="1:22">
      <c r="A21" s="2" t="s">
        <v>627</v>
      </c>
      <c r="B21" s="2" t="s">
        <v>454</v>
      </c>
      <c r="C21" s="72">
        <v>0.38500000000000001</v>
      </c>
      <c r="D21" s="72">
        <v>0.64700000000000002</v>
      </c>
      <c r="E21" s="2">
        <v>12</v>
      </c>
      <c r="F21" s="2">
        <v>644</v>
      </c>
      <c r="G21" s="72">
        <v>377.15600000000001</v>
      </c>
      <c r="H21" s="72">
        <v>-1.5049999999999999</v>
      </c>
      <c r="I21" s="72">
        <v>376.63600000000002</v>
      </c>
      <c r="J21" s="72">
        <v>-1.804</v>
      </c>
      <c r="K21" s="72">
        <v>1.16160471468077</v>
      </c>
      <c r="L21" s="2" t="b">
        <v>0</v>
      </c>
      <c r="M21" s="6">
        <v>-4.6741957201471701E-2</v>
      </c>
      <c r="N21" s="6">
        <v>0.105514762022952</v>
      </c>
      <c r="O21" s="71">
        <v>0.66955443247558699</v>
      </c>
      <c r="P21" s="54">
        <v>0.606861758673225</v>
      </c>
      <c r="Q21" s="6">
        <v>2.1216262522989301E-2</v>
      </c>
      <c r="R21" s="62" t="s">
        <v>3578</v>
      </c>
      <c r="S21" s="59" t="b">
        <f t="shared" si="0"/>
        <v>0</v>
      </c>
      <c r="T21" s="7"/>
      <c r="U21" s="9" t="s">
        <v>3575</v>
      </c>
      <c r="V21" t="s">
        <v>3684</v>
      </c>
    </row>
    <row r="22" spans="1:22">
      <c r="A22" s="2" t="s">
        <v>627</v>
      </c>
      <c r="B22" s="2" t="s">
        <v>493</v>
      </c>
      <c r="C22" s="72">
        <v>-0.53100000000000003</v>
      </c>
      <c r="D22" s="72">
        <v>-0.73299999999999998</v>
      </c>
      <c r="E22" s="2">
        <v>12</v>
      </c>
      <c r="F22" s="2">
        <v>439</v>
      </c>
      <c r="G22" s="72">
        <v>378.553</v>
      </c>
      <c r="H22" s="72">
        <v>0.55700000000000005</v>
      </c>
      <c r="I22" s="72">
        <v>379.71</v>
      </c>
      <c r="J22" s="72">
        <v>-1.5629999999999999</v>
      </c>
      <c r="K22" s="72">
        <v>2.8863504042041899</v>
      </c>
      <c r="L22" s="2" t="b">
        <v>0</v>
      </c>
      <c r="M22" s="6">
        <v>4.3464025123194701E-2</v>
      </c>
      <c r="N22" s="6">
        <v>0.122953598735042</v>
      </c>
      <c r="O22" s="71">
        <v>0.76184786634809099</v>
      </c>
      <c r="P22" s="54">
        <v>-0.69749561730791398</v>
      </c>
      <c r="Q22" s="6">
        <v>2.3730913320066299E-2</v>
      </c>
      <c r="R22" s="62" t="s">
        <v>3579</v>
      </c>
      <c r="S22" s="59" t="b">
        <f t="shared" si="0"/>
        <v>0</v>
      </c>
      <c r="T22" s="7"/>
      <c r="U22" s="9" t="s">
        <v>3583</v>
      </c>
      <c r="V22" t="s">
        <v>3683</v>
      </c>
    </row>
    <row r="23" spans="1:22">
      <c r="A23" s="2" t="s">
        <v>627</v>
      </c>
      <c r="B23" s="2" t="s">
        <v>554</v>
      </c>
      <c r="C23" s="72">
        <v>-0.28699999999999998</v>
      </c>
      <c r="D23" s="72">
        <v>5.6000000000000001E-2</v>
      </c>
      <c r="E23" s="2">
        <v>12</v>
      </c>
      <c r="F23" s="2">
        <v>5598</v>
      </c>
      <c r="G23" s="72">
        <v>12.332000000000001</v>
      </c>
      <c r="H23" s="72">
        <v>-4.3680000000000003</v>
      </c>
      <c r="I23" s="72">
        <v>11.115</v>
      </c>
      <c r="J23" s="72">
        <v>-4.0439999999999996</v>
      </c>
      <c r="K23" s="72">
        <v>0.85053188174112304</v>
      </c>
      <c r="L23" s="2" t="b">
        <v>0</v>
      </c>
      <c r="M23" s="6">
        <v>-1.19119400367683E-2</v>
      </c>
      <c r="N23" s="6">
        <v>0.40956192066946501</v>
      </c>
      <c r="O23" s="71">
        <v>0.355873689259598</v>
      </c>
      <c r="P23" s="54">
        <v>5.24956401925789E-2</v>
      </c>
      <c r="Q23" s="6">
        <v>2.5508813937767601E-2</v>
      </c>
      <c r="R23" s="62" t="s">
        <v>3578</v>
      </c>
      <c r="S23" s="59" t="b">
        <f t="shared" si="0"/>
        <v>0</v>
      </c>
      <c r="T23" s="7"/>
    </row>
    <row r="24" spans="1:22">
      <c r="A24" s="2" t="s">
        <v>627</v>
      </c>
      <c r="B24" s="2" t="s">
        <v>460</v>
      </c>
      <c r="C24" s="72">
        <v>0.16800000000000001</v>
      </c>
      <c r="D24" s="72">
        <v>-0.214</v>
      </c>
      <c r="E24" s="2">
        <v>12</v>
      </c>
      <c r="F24" s="2">
        <v>8</v>
      </c>
      <c r="G24" s="72">
        <v>2.1059999999999999</v>
      </c>
      <c r="H24" s="72">
        <v>2.1269999999999998</v>
      </c>
      <c r="I24" s="72">
        <v>0.36399999999999999</v>
      </c>
      <c r="J24" s="72">
        <v>2.351</v>
      </c>
      <c r="K24" s="72">
        <v>2.3888516517364899</v>
      </c>
      <c r="L24" s="2" t="b">
        <v>0</v>
      </c>
      <c r="M24" s="6">
        <v>-3.1347697602293698E-3</v>
      </c>
      <c r="N24" s="6">
        <v>0.14368078972964499</v>
      </c>
      <c r="O24" s="71">
        <v>0.95765882227108001</v>
      </c>
      <c r="P24" s="54">
        <v>-0.29758777083846899</v>
      </c>
      <c r="Q24" s="6">
        <v>3.9774394350806701E-2</v>
      </c>
      <c r="R24" s="62" t="s">
        <v>3579</v>
      </c>
      <c r="S24" s="59" t="b">
        <f t="shared" si="0"/>
        <v>0</v>
      </c>
      <c r="T24" s="7"/>
    </row>
    <row r="25" spans="1:22">
      <c r="A25" s="2" t="s">
        <v>627</v>
      </c>
      <c r="B25" s="2" t="s">
        <v>453</v>
      </c>
      <c r="C25" s="72">
        <v>-0.42699999999999999</v>
      </c>
      <c r="D25" s="72">
        <v>0</v>
      </c>
      <c r="E25" s="2">
        <v>12</v>
      </c>
      <c r="F25" s="2">
        <v>189</v>
      </c>
      <c r="G25" s="72">
        <v>-1.7470000000000001</v>
      </c>
      <c r="H25" s="72">
        <v>0.122</v>
      </c>
      <c r="I25" s="72">
        <v>-1.8779999999999999</v>
      </c>
      <c r="J25" s="72">
        <v>3.5000000000000003E-2</v>
      </c>
      <c r="K25" s="72">
        <v>1.0677111701469</v>
      </c>
      <c r="L25" s="2" t="b">
        <v>0</v>
      </c>
      <c r="M25" s="6">
        <v>0.22528971853716701</v>
      </c>
      <c r="N25" s="6">
        <v>0.39474176096782898</v>
      </c>
      <c r="O25" s="71">
        <v>0.28078712693896202</v>
      </c>
      <c r="P25" s="54">
        <v>-5.86510286891316E-2</v>
      </c>
      <c r="Q25" s="6">
        <v>3.0305938758475301E-2</v>
      </c>
      <c r="R25" s="62" t="s">
        <v>3579</v>
      </c>
      <c r="S25" s="59" t="b">
        <f t="shared" si="0"/>
        <v>0</v>
      </c>
      <c r="T25" s="7"/>
    </row>
    <row r="26" spans="1:22">
      <c r="A26" s="2" t="s">
        <v>627</v>
      </c>
      <c r="B26" s="2" t="s">
        <v>1357</v>
      </c>
      <c r="C26" s="72">
        <v>-0.57299999999999995</v>
      </c>
      <c r="D26" s="72">
        <v>-0.255</v>
      </c>
      <c r="E26" s="2">
        <v>12</v>
      </c>
      <c r="F26" s="2">
        <v>37</v>
      </c>
      <c r="G26" s="72">
        <v>2.27</v>
      </c>
      <c r="H26" s="72">
        <v>3.7850000000000001</v>
      </c>
      <c r="I26" s="72">
        <v>4.1029999999999998</v>
      </c>
      <c r="J26" s="72">
        <v>1.0429999999999999</v>
      </c>
      <c r="K26" s="72">
        <v>1.84719889382272</v>
      </c>
      <c r="L26" s="2" t="b">
        <v>0</v>
      </c>
      <c r="M26" s="6">
        <v>0.25704593734985898</v>
      </c>
      <c r="N26" s="6">
        <v>0.192893585110158</v>
      </c>
      <c r="O26" s="71">
        <v>0.25582066637550599</v>
      </c>
      <c r="P26" s="54">
        <v>-0.340324977118871</v>
      </c>
      <c r="Q26" s="6">
        <v>3.89605524874699E-2</v>
      </c>
      <c r="R26" s="62" t="s">
        <v>3579</v>
      </c>
      <c r="S26" s="59" t="b">
        <f t="shared" si="0"/>
        <v>0</v>
      </c>
      <c r="T26" s="7"/>
    </row>
    <row r="27" spans="1:22">
      <c r="A27" s="2" t="s">
        <v>699</v>
      </c>
      <c r="B27" s="2" t="s">
        <v>480</v>
      </c>
      <c r="C27" s="72">
        <v>0.41799999999999998</v>
      </c>
      <c r="D27" s="72">
        <v>7.5999999999999998E-2</v>
      </c>
      <c r="E27" s="2">
        <v>10</v>
      </c>
      <c r="F27" s="2">
        <v>16</v>
      </c>
      <c r="G27" s="72">
        <v>1.2410000000000001</v>
      </c>
      <c r="H27" s="72">
        <v>2.5539999999999998</v>
      </c>
      <c r="I27" s="72">
        <v>0.63</v>
      </c>
      <c r="J27" s="72">
        <v>1.784</v>
      </c>
      <c r="K27" s="72">
        <v>1.35716279810431</v>
      </c>
      <c r="L27" s="2" t="b">
        <v>0</v>
      </c>
      <c r="M27" s="6">
        <v>0.27129182552113301</v>
      </c>
      <c r="N27" s="6">
        <v>0.30137653272714499</v>
      </c>
      <c r="O27" s="71">
        <v>0.22509231597420001</v>
      </c>
      <c r="P27" s="54">
        <v>0.138110116565865</v>
      </c>
      <c r="Q27" s="6">
        <v>4.1492909481406201E-2</v>
      </c>
      <c r="R27" s="62" t="s">
        <v>3579</v>
      </c>
      <c r="S27" s="59" t="b">
        <f t="shared" si="0"/>
        <v>0</v>
      </c>
      <c r="T27" s="7"/>
    </row>
    <row r="28" spans="1:22">
      <c r="A28" s="2" t="s">
        <v>699</v>
      </c>
      <c r="B28" s="2" t="s">
        <v>568</v>
      </c>
      <c r="C28" s="72">
        <v>-5.5E-2</v>
      </c>
      <c r="D28" s="72">
        <v>0.8</v>
      </c>
      <c r="E28" s="2">
        <v>10</v>
      </c>
      <c r="F28" s="2">
        <v>4</v>
      </c>
      <c r="G28" s="72">
        <v>4.9370000000000003</v>
      </c>
      <c r="H28" s="72">
        <v>3.7509999999999999</v>
      </c>
      <c r="I28" s="72">
        <v>2.9580000000000002</v>
      </c>
      <c r="J28" s="72">
        <v>4.8940000000000001</v>
      </c>
      <c r="K28" s="72">
        <v>1.48665037620429</v>
      </c>
      <c r="L28" s="2" t="b">
        <v>0</v>
      </c>
      <c r="M28" s="6">
        <v>-0.12249404622665599</v>
      </c>
      <c r="N28" s="6">
        <v>0.38520501601569002</v>
      </c>
      <c r="O28" s="71">
        <v>0.67090224782911301</v>
      </c>
      <c r="P28" s="54">
        <v>0.217596944688947</v>
      </c>
      <c r="Q28" s="6">
        <v>4.7398651015804101E-2</v>
      </c>
      <c r="R28" s="62" t="s">
        <v>3578</v>
      </c>
      <c r="S28" s="59" t="b">
        <f t="shared" si="0"/>
        <v>0</v>
      </c>
      <c r="T28" s="7"/>
    </row>
    <row r="29" spans="1:22">
      <c r="A29" s="2" t="s">
        <v>699</v>
      </c>
      <c r="B29" s="2" t="s">
        <v>465</v>
      </c>
      <c r="C29" s="72">
        <v>0.442</v>
      </c>
      <c r="D29" s="72">
        <v>1.7999999999999999E-2</v>
      </c>
      <c r="E29" s="2">
        <v>10</v>
      </c>
      <c r="F29" s="2">
        <v>95</v>
      </c>
      <c r="G29" s="72">
        <v>-0.76200000000000001</v>
      </c>
      <c r="H29" s="72">
        <v>0.78900000000000003</v>
      </c>
      <c r="I29" s="72">
        <v>-1.181</v>
      </c>
      <c r="J29" s="72">
        <v>0.56699999999999995</v>
      </c>
      <c r="K29" s="72">
        <v>1.2330747058096501</v>
      </c>
      <c r="L29" s="2" t="b">
        <v>0</v>
      </c>
      <c r="M29" s="6">
        <v>-8.4596988154295005E-2</v>
      </c>
      <c r="N29" s="6">
        <v>0.574364291892136</v>
      </c>
      <c r="O29" s="71">
        <v>0.55830410180192702</v>
      </c>
      <c r="P29" s="54">
        <v>-6.0571537552131099E-2</v>
      </c>
      <c r="Q29" s="6">
        <v>6.0001975312585401E-2</v>
      </c>
      <c r="R29" s="62" t="s">
        <v>3578</v>
      </c>
      <c r="S29" s="59" t="b">
        <f t="shared" si="0"/>
        <v>0</v>
      </c>
      <c r="T29" s="7"/>
    </row>
    <row r="30" spans="1:22">
      <c r="A30" s="2" t="s">
        <v>699</v>
      </c>
      <c r="B30" s="2" t="s">
        <v>698</v>
      </c>
      <c r="C30" s="72">
        <v>-0.43</v>
      </c>
      <c r="D30" s="72">
        <v>-0.14899999999999999</v>
      </c>
      <c r="E30" s="2">
        <v>10</v>
      </c>
      <c r="F30" s="2">
        <v>136</v>
      </c>
      <c r="G30" s="72">
        <v>1.825</v>
      </c>
      <c r="H30" s="72">
        <v>0.32200000000000001</v>
      </c>
      <c r="I30" s="72">
        <v>1.3080000000000001</v>
      </c>
      <c r="J30" s="72">
        <v>-0.52</v>
      </c>
      <c r="K30" s="72">
        <v>1.5234841048036201</v>
      </c>
      <c r="L30" s="2" t="b">
        <v>0</v>
      </c>
      <c r="M30" s="6">
        <v>3.4282508639185402E-2</v>
      </c>
      <c r="N30" s="6">
        <v>0.52427207320550095</v>
      </c>
      <c r="O30" s="71">
        <v>0.65514330456085501</v>
      </c>
      <c r="P30" s="54">
        <v>-3.3631452044416102E-2</v>
      </c>
      <c r="Q30" s="6">
        <v>3.9050819970602002E-2</v>
      </c>
      <c r="R30" s="62" t="s">
        <v>3579</v>
      </c>
      <c r="S30" s="59" t="b">
        <f t="shared" si="0"/>
        <v>0</v>
      </c>
      <c r="T30" s="7"/>
    </row>
    <row r="31" spans="1:22">
      <c r="A31" s="2" t="s">
        <v>699</v>
      </c>
      <c r="B31" s="2" t="s">
        <v>454</v>
      </c>
      <c r="C31" s="72">
        <v>0.89100000000000001</v>
      </c>
      <c r="D31" s="72">
        <v>0.21099999999999999</v>
      </c>
      <c r="E31" s="2">
        <v>10</v>
      </c>
      <c r="F31" s="2">
        <v>644</v>
      </c>
      <c r="G31" s="72">
        <v>26.824000000000002</v>
      </c>
      <c r="H31" s="72">
        <v>11.507</v>
      </c>
      <c r="I31" s="72">
        <v>39.064</v>
      </c>
      <c r="J31" s="72">
        <v>7.431</v>
      </c>
      <c r="K31" s="72">
        <v>7.6756389055213399</v>
      </c>
      <c r="L31" s="2" t="b">
        <v>0</v>
      </c>
      <c r="M31" s="6">
        <v>-5.8786787637364699E-4</v>
      </c>
      <c r="N31" s="6">
        <v>0.115842850693139</v>
      </c>
      <c r="O31" s="71">
        <v>0.89034903428178103</v>
      </c>
      <c r="P31" s="54">
        <v>0.22518106139233399</v>
      </c>
      <c r="Q31" s="6">
        <v>3.9471278021880898E-2</v>
      </c>
      <c r="R31" s="62" t="s">
        <v>3578</v>
      </c>
      <c r="S31" s="59" t="b">
        <f t="shared" si="0"/>
        <v>0</v>
      </c>
      <c r="T31" s="7"/>
    </row>
    <row r="32" spans="1:22">
      <c r="A32" s="2" t="s">
        <v>699</v>
      </c>
      <c r="B32" s="2" t="s">
        <v>493</v>
      </c>
      <c r="C32" s="72">
        <v>-0.16400000000000001</v>
      </c>
      <c r="D32" s="72">
        <v>5.2999999999999999E-2</v>
      </c>
      <c r="E32" s="2">
        <v>10</v>
      </c>
      <c r="F32" s="2">
        <v>438</v>
      </c>
      <c r="G32" s="72">
        <v>-1.111</v>
      </c>
      <c r="H32" s="72">
        <v>-2.1549999999999998</v>
      </c>
      <c r="I32" s="72">
        <v>-2.92</v>
      </c>
      <c r="J32" s="72">
        <v>-2.0169999999999999</v>
      </c>
      <c r="K32" s="72">
        <v>1.46603314896006</v>
      </c>
      <c r="L32" s="2" t="b">
        <v>0</v>
      </c>
      <c r="M32" s="6">
        <v>-6.3467580091787795E-2</v>
      </c>
      <c r="N32" s="6">
        <v>0.54386600397562901</v>
      </c>
      <c r="O32" s="71">
        <v>0.79563403403112598</v>
      </c>
      <c r="P32" s="54">
        <v>-1.21383621961126E-2</v>
      </c>
      <c r="Q32" s="6">
        <v>3.4862462786717098E-2</v>
      </c>
      <c r="R32" s="62" t="s">
        <v>3578</v>
      </c>
      <c r="S32" s="59" t="b">
        <f t="shared" si="0"/>
        <v>0</v>
      </c>
      <c r="T32" s="7"/>
    </row>
    <row r="33" spans="1:20">
      <c r="A33" s="2" t="s">
        <v>699</v>
      </c>
      <c r="B33" s="2" t="s">
        <v>554</v>
      </c>
      <c r="C33" s="72">
        <v>-0.58799999999999997</v>
      </c>
      <c r="D33" s="72">
        <v>2.5999999999999999E-2</v>
      </c>
      <c r="E33" s="2">
        <v>10</v>
      </c>
      <c r="F33" s="2">
        <v>5577</v>
      </c>
      <c r="G33" s="72">
        <v>-1.052</v>
      </c>
      <c r="H33" s="72">
        <v>-1.712</v>
      </c>
      <c r="I33" s="72">
        <v>0.13200000000000001</v>
      </c>
      <c r="J33" s="72">
        <v>-1.4630000000000001</v>
      </c>
      <c r="K33" s="72">
        <v>0.88281314831186597</v>
      </c>
      <c r="L33" s="2" t="b">
        <v>0</v>
      </c>
      <c r="M33" s="6">
        <v>0.12074190907447201</v>
      </c>
      <c r="N33" s="6">
        <v>0.54876070642139596</v>
      </c>
      <c r="O33" s="71">
        <v>0.84551440933620903</v>
      </c>
      <c r="P33" s="54">
        <v>-3.0714848063212501E-2</v>
      </c>
      <c r="Q33" s="6">
        <v>3.0697281161937699E-2</v>
      </c>
      <c r="R33" s="62" t="s">
        <v>3579</v>
      </c>
      <c r="S33" s="59" t="b">
        <f t="shared" si="0"/>
        <v>0</v>
      </c>
      <c r="T33" s="7"/>
    </row>
    <row r="34" spans="1:20">
      <c r="A34" s="2" t="s">
        <v>699</v>
      </c>
      <c r="B34" s="2" t="s">
        <v>460</v>
      </c>
      <c r="C34" s="72">
        <v>0.56399999999999995</v>
      </c>
      <c r="D34" s="72">
        <v>0.31</v>
      </c>
      <c r="E34" s="2">
        <v>10</v>
      </c>
      <c r="F34" s="2">
        <v>8</v>
      </c>
      <c r="G34" s="72">
        <v>2.6320000000000001</v>
      </c>
      <c r="H34" s="72">
        <v>4.9710000000000001</v>
      </c>
      <c r="I34" s="72">
        <v>3.4830000000000001</v>
      </c>
      <c r="J34" s="72">
        <v>2.4159999999999999</v>
      </c>
      <c r="K34" s="72">
        <v>1.11453535688869</v>
      </c>
      <c r="L34" s="2" t="b">
        <v>0</v>
      </c>
      <c r="M34" s="6">
        <v>0.310289004598643</v>
      </c>
      <c r="N34" s="6">
        <v>0.17231527457538701</v>
      </c>
      <c r="O34" s="71">
        <v>5.8735293373181202E-2</v>
      </c>
      <c r="P34" s="54">
        <v>0.29523862764018999</v>
      </c>
      <c r="Q34" s="6">
        <v>4.5889806363331703E-2</v>
      </c>
      <c r="R34" s="62" t="s">
        <v>3579</v>
      </c>
      <c r="S34" s="59" t="b">
        <f t="shared" si="0"/>
        <v>0</v>
      </c>
      <c r="T34" s="7"/>
    </row>
    <row r="35" spans="1:20">
      <c r="A35" s="2" t="s">
        <v>699</v>
      </c>
      <c r="B35" s="2" t="s">
        <v>453</v>
      </c>
      <c r="C35" s="72">
        <v>0.745</v>
      </c>
      <c r="D35" s="72">
        <v>0.33400000000000002</v>
      </c>
      <c r="E35" s="2">
        <v>10</v>
      </c>
      <c r="F35" s="2">
        <v>189</v>
      </c>
      <c r="G35" s="72">
        <v>20.971</v>
      </c>
      <c r="H35" s="72">
        <v>4.9909999999999997</v>
      </c>
      <c r="I35" s="72">
        <v>25.457999999999998</v>
      </c>
      <c r="J35" s="72">
        <v>1.056</v>
      </c>
      <c r="K35" s="72">
        <v>7.1508894900930802</v>
      </c>
      <c r="L35" s="2" t="b">
        <v>0</v>
      </c>
      <c r="M35" s="6">
        <v>0.372493701339975</v>
      </c>
      <c r="N35" s="6">
        <v>0.18381327409669801</v>
      </c>
      <c r="O35" s="71">
        <v>5.93158435625843E-3</v>
      </c>
      <c r="P35" s="54">
        <v>0.23223949834104601</v>
      </c>
      <c r="Q35" s="6">
        <v>2.9778975994421801E-2</v>
      </c>
      <c r="R35" s="62" t="s">
        <v>3579</v>
      </c>
      <c r="S35" s="59" t="b">
        <f t="shared" si="0"/>
        <v>0</v>
      </c>
      <c r="T35" s="7"/>
    </row>
    <row r="36" spans="1:20">
      <c r="A36" s="2" t="s">
        <v>699</v>
      </c>
      <c r="B36" s="2" t="s">
        <v>1357</v>
      </c>
      <c r="C36" s="72">
        <v>-0.66100000000000003</v>
      </c>
      <c r="D36" s="72">
        <v>0.21299999999999999</v>
      </c>
      <c r="E36" s="2">
        <v>10</v>
      </c>
      <c r="F36" s="2">
        <v>35</v>
      </c>
      <c r="G36" s="72">
        <v>1.764</v>
      </c>
      <c r="H36" s="72">
        <v>4.6760000000000002</v>
      </c>
      <c r="I36" s="72">
        <v>4.1760000000000002</v>
      </c>
      <c r="J36" s="72">
        <v>6.1269999999999998</v>
      </c>
      <c r="K36" s="72">
        <v>0.29942098992001498</v>
      </c>
      <c r="L36" s="2" t="b">
        <v>0</v>
      </c>
      <c r="M36" s="6">
        <v>3.1030304487898199E-2</v>
      </c>
      <c r="N36" s="6">
        <v>0.57784253927215901</v>
      </c>
      <c r="O36" s="71">
        <v>0.78299906448581202</v>
      </c>
      <c r="P36" s="54">
        <v>-5.4019229768983899E-2</v>
      </c>
      <c r="Q36" s="6">
        <v>4.6894553019931999E-2</v>
      </c>
      <c r="R36" s="62" t="s">
        <v>3579</v>
      </c>
      <c r="S36" s="59" t="b">
        <f t="shared" si="0"/>
        <v>0</v>
      </c>
      <c r="T36" s="7"/>
    </row>
    <row r="37" spans="1:20">
      <c r="A37" s="2" t="s">
        <v>480</v>
      </c>
      <c r="B37" s="2" t="s">
        <v>568</v>
      </c>
      <c r="C37" s="72">
        <v>0.42599999999999999</v>
      </c>
      <c r="D37" s="72">
        <v>-0.4</v>
      </c>
      <c r="E37" s="2">
        <v>16</v>
      </c>
      <c r="F37" s="2">
        <v>4</v>
      </c>
      <c r="G37" s="72">
        <v>3.29</v>
      </c>
      <c r="H37" s="72">
        <v>5.8090000000000002</v>
      </c>
      <c r="I37" s="72">
        <v>3.988</v>
      </c>
      <c r="J37" s="72">
        <v>3.8290000000000002</v>
      </c>
      <c r="K37" s="72">
        <v>0.76401347152826704</v>
      </c>
      <c r="L37" s="2" t="b">
        <v>0</v>
      </c>
      <c r="M37" s="6">
        <v>0.34584757284975798</v>
      </c>
      <c r="N37" s="6">
        <v>0.27665219542166197</v>
      </c>
      <c r="O37" s="71">
        <v>0.28490978083779001</v>
      </c>
      <c r="P37" s="54">
        <v>0.27526591219484497</v>
      </c>
      <c r="Q37" s="6">
        <v>3.9227658994978098E-2</v>
      </c>
      <c r="R37" s="62" t="s">
        <v>3579</v>
      </c>
      <c r="S37" s="59" t="b">
        <f t="shared" si="0"/>
        <v>0</v>
      </c>
      <c r="T37" s="7"/>
    </row>
    <row r="38" spans="1:20">
      <c r="A38" s="2" t="s">
        <v>480</v>
      </c>
      <c r="B38" s="2" t="s">
        <v>465</v>
      </c>
      <c r="C38" s="72">
        <v>-6.5000000000000002E-2</v>
      </c>
      <c r="D38" s="72">
        <v>0.23400000000000001</v>
      </c>
      <c r="E38" s="2">
        <v>16</v>
      </c>
      <c r="F38" s="2">
        <v>94</v>
      </c>
      <c r="G38" s="72">
        <v>3.754</v>
      </c>
      <c r="H38" s="72">
        <v>-1.345</v>
      </c>
      <c r="I38" s="72">
        <v>1.8089999999999999</v>
      </c>
      <c r="J38" s="72">
        <v>-0.35699999999999998</v>
      </c>
      <c r="K38" s="72">
        <v>0.61008042839565002</v>
      </c>
      <c r="L38" s="2" t="b">
        <v>0</v>
      </c>
      <c r="M38" s="6">
        <v>-0.30693445544615999</v>
      </c>
      <c r="N38" s="6">
        <v>0.46847194595703601</v>
      </c>
      <c r="O38" s="71">
        <v>0.28104487541099998</v>
      </c>
      <c r="P38" s="54">
        <v>8.8391576479449493E-2</v>
      </c>
      <c r="Q38" s="6">
        <v>3.9056694566875598E-2</v>
      </c>
      <c r="R38" s="62" t="s">
        <v>3578</v>
      </c>
      <c r="S38" s="59" t="b">
        <f t="shared" si="0"/>
        <v>0</v>
      </c>
      <c r="T38" s="7"/>
    </row>
    <row r="39" spans="1:20">
      <c r="A39" s="2" t="s">
        <v>480</v>
      </c>
      <c r="B39" s="2" t="s">
        <v>698</v>
      </c>
      <c r="C39" s="72">
        <v>-0.25900000000000001</v>
      </c>
      <c r="D39" s="72">
        <v>-3.4000000000000002E-2</v>
      </c>
      <c r="E39" s="2">
        <v>16</v>
      </c>
      <c r="F39" s="2">
        <v>136</v>
      </c>
      <c r="G39" s="72">
        <v>-1.627</v>
      </c>
      <c r="H39" s="72">
        <v>-0.86799999999999999</v>
      </c>
      <c r="I39" s="72">
        <v>-2.7149999999999999</v>
      </c>
      <c r="J39" s="72">
        <v>-1.1479999999999999</v>
      </c>
      <c r="K39" s="72">
        <v>1.7229953293874301</v>
      </c>
      <c r="L39" s="2" t="b">
        <v>0</v>
      </c>
      <c r="M39" s="6">
        <v>5.7774215920324099E-4</v>
      </c>
      <c r="N39" s="6">
        <v>0.57995788448615904</v>
      </c>
      <c r="O39" s="71">
        <v>0.99872937970707298</v>
      </c>
      <c r="P39" s="54">
        <v>1.3961328640029499E-4</v>
      </c>
      <c r="Q39" s="6">
        <v>4.9581929620581097E-2</v>
      </c>
      <c r="R39" s="62" t="s">
        <v>3579</v>
      </c>
      <c r="S39" s="59" t="b">
        <f t="shared" si="0"/>
        <v>0</v>
      </c>
      <c r="T39" s="7"/>
    </row>
    <row r="40" spans="1:20">
      <c r="A40" s="2" t="s">
        <v>480</v>
      </c>
      <c r="B40" s="2" t="s">
        <v>454</v>
      </c>
      <c r="C40" s="72">
        <v>0.49399999999999999</v>
      </c>
      <c r="D40" s="72">
        <v>0.20499999999999999</v>
      </c>
      <c r="E40" s="2">
        <v>16</v>
      </c>
      <c r="F40" s="2">
        <v>642</v>
      </c>
      <c r="G40" s="72">
        <v>24.201000000000001</v>
      </c>
      <c r="H40" s="72">
        <v>0.46300000000000002</v>
      </c>
      <c r="I40" s="72">
        <v>26.013000000000002</v>
      </c>
      <c r="J40" s="72">
        <v>-1.929</v>
      </c>
      <c r="K40" s="72">
        <v>3.3063285779227201</v>
      </c>
      <c r="L40" s="2" t="b">
        <v>0</v>
      </c>
      <c r="M40" s="6">
        <v>0.211319661629643</v>
      </c>
      <c r="N40" s="6">
        <v>0.18961431273880799</v>
      </c>
      <c r="O40" s="71">
        <v>6.7460984122462306E-2</v>
      </c>
      <c r="P40" s="54">
        <v>0.13569665664779701</v>
      </c>
      <c r="Q40" s="6">
        <v>3.2128576879782697E-2</v>
      </c>
      <c r="R40" s="62" t="s">
        <v>3579</v>
      </c>
      <c r="S40" s="59" t="b">
        <f t="shared" si="0"/>
        <v>0</v>
      </c>
      <c r="T40" s="7"/>
    </row>
    <row r="41" spans="1:20">
      <c r="A41" s="2" t="s">
        <v>480</v>
      </c>
      <c r="B41" s="2" t="s">
        <v>493</v>
      </c>
      <c r="C41" s="72">
        <v>-0.129</v>
      </c>
      <c r="D41" s="72">
        <v>0.30199999999999999</v>
      </c>
      <c r="E41" s="2">
        <v>16</v>
      </c>
      <c r="F41" s="2">
        <v>436</v>
      </c>
      <c r="G41" s="72">
        <v>39.122999999999998</v>
      </c>
      <c r="H41" s="72">
        <v>-2.74</v>
      </c>
      <c r="I41" s="72">
        <v>37.343000000000004</v>
      </c>
      <c r="J41" s="72">
        <v>-0.495</v>
      </c>
      <c r="K41" s="72">
        <v>0.32556983711225901</v>
      </c>
      <c r="L41" s="2" t="b">
        <v>0</v>
      </c>
      <c r="M41" s="6">
        <v>-0.47950415669833502</v>
      </c>
      <c r="N41" s="6">
        <v>0.33425227591774798</v>
      </c>
      <c r="O41" s="71">
        <v>9.0732126908199498E-2</v>
      </c>
      <c r="P41" s="54">
        <v>0.106993180552026</v>
      </c>
      <c r="Q41" s="6">
        <v>3.7339769913727998E-2</v>
      </c>
      <c r="R41" s="62" t="s">
        <v>3578</v>
      </c>
      <c r="S41" s="59" t="b">
        <f t="shared" si="0"/>
        <v>0</v>
      </c>
      <c r="T41" s="7"/>
    </row>
    <row r="42" spans="1:20">
      <c r="A42" s="2" t="s">
        <v>480</v>
      </c>
      <c r="B42" s="2" t="s">
        <v>554</v>
      </c>
      <c r="C42" s="72">
        <v>0.35599999999999998</v>
      </c>
      <c r="D42" s="72">
        <v>-1.4E-2</v>
      </c>
      <c r="E42" s="2">
        <v>16</v>
      </c>
      <c r="F42" s="2">
        <v>5563</v>
      </c>
      <c r="G42" s="72">
        <v>-4.4000000000000004</v>
      </c>
      <c r="H42" s="72">
        <v>-3.7120000000000002</v>
      </c>
      <c r="I42" s="72">
        <v>-4.5999999999999996</v>
      </c>
      <c r="J42" s="72">
        <v>-3.577</v>
      </c>
      <c r="K42" s="72">
        <v>1.10485577015049</v>
      </c>
      <c r="L42" s="2" t="b">
        <v>0</v>
      </c>
      <c r="M42" s="6">
        <v>-9.3639491682051504E-2</v>
      </c>
      <c r="N42" s="6">
        <v>0.54833193358616295</v>
      </c>
      <c r="O42" s="71">
        <v>0.60136579009406299</v>
      </c>
      <c r="P42" s="54">
        <v>-1.9041065518228598E-2</v>
      </c>
      <c r="Q42" s="6">
        <v>3.73353605221435E-2</v>
      </c>
      <c r="R42" s="62" t="s">
        <v>3578</v>
      </c>
      <c r="S42" s="59" t="b">
        <f t="shared" si="0"/>
        <v>0</v>
      </c>
      <c r="T42" s="7"/>
    </row>
    <row r="43" spans="1:20">
      <c r="A43" s="2" t="s">
        <v>480</v>
      </c>
      <c r="B43" s="2" t="s">
        <v>460</v>
      </c>
      <c r="C43" s="72">
        <v>0.435</v>
      </c>
      <c r="D43" s="72">
        <v>0.83299999999999996</v>
      </c>
      <c r="E43" s="2">
        <v>16</v>
      </c>
      <c r="F43" s="2">
        <v>8</v>
      </c>
      <c r="G43" s="72">
        <v>8.6890000000000001</v>
      </c>
      <c r="H43" s="72">
        <v>4.3289999999999997</v>
      </c>
      <c r="I43" s="72">
        <v>9.5169999999999995</v>
      </c>
      <c r="J43" s="72">
        <v>3.4390000000000001</v>
      </c>
      <c r="K43" s="72">
        <v>1.56067316182862</v>
      </c>
      <c r="L43" s="2" t="b">
        <v>0</v>
      </c>
      <c r="M43" s="6">
        <v>0.228303787464575</v>
      </c>
      <c r="N43" s="6">
        <v>0.120397435948875</v>
      </c>
      <c r="O43" s="71">
        <v>5.8176814359232901E-2</v>
      </c>
      <c r="P43" s="54">
        <v>0.34106978267756799</v>
      </c>
      <c r="Q43" s="6">
        <v>3.8113963089201203E-2</v>
      </c>
      <c r="R43" s="62" t="s">
        <v>3579</v>
      </c>
      <c r="S43" s="59" t="b">
        <f t="shared" si="0"/>
        <v>0</v>
      </c>
      <c r="T43" s="7"/>
    </row>
    <row r="44" spans="1:20">
      <c r="A44" s="2" t="s">
        <v>480</v>
      </c>
      <c r="B44" s="2" t="s">
        <v>453</v>
      </c>
      <c r="C44" s="72">
        <v>0.871</v>
      </c>
      <c r="D44" s="72">
        <v>0.77900000000000003</v>
      </c>
      <c r="E44" s="2">
        <v>16</v>
      </c>
      <c r="F44" s="2">
        <v>189</v>
      </c>
      <c r="G44" s="72">
        <v>199.98</v>
      </c>
      <c r="H44" s="72">
        <v>21.071000000000002</v>
      </c>
      <c r="I44" s="72">
        <v>221.166</v>
      </c>
      <c r="J44" s="72">
        <v>-1.071</v>
      </c>
      <c r="K44" s="72">
        <v>64288.909563853398</v>
      </c>
      <c r="L44" s="2" t="b">
        <v>0</v>
      </c>
      <c r="M44" s="6">
        <v>-7.9671176145076905E-2</v>
      </c>
      <c r="N44" s="6">
        <v>0.10161934952457</v>
      </c>
      <c r="O44" s="71">
        <v>0.43663819383354202</v>
      </c>
      <c r="P44" s="54">
        <v>0.67415117141692504</v>
      </c>
      <c r="Q44" s="6">
        <v>2.6727553297703099E-2</v>
      </c>
      <c r="R44" s="62" t="s">
        <v>3579</v>
      </c>
      <c r="S44" s="59" t="b">
        <f t="shared" si="0"/>
        <v>0</v>
      </c>
      <c r="T44" s="7"/>
    </row>
    <row r="45" spans="1:20">
      <c r="A45" s="2" t="s">
        <v>480</v>
      </c>
      <c r="B45" s="2" t="s">
        <v>1357</v>
      </c>
      <c r="C45" s="72">
        <v>8.7999999999999995E-2</v>
      </c>
      <c r="D45" s="72">
        <v>0.44800000000000001</v>
      </c>
      <c r="E45" s="2">
        <v>16</v>
      </c>
      <c r="F45" s="2">
        <v>35</v>
      </c>
      <c r="G45" s="72">
        <v>7.0819999999999999</v>
      </c>
      <c r="H45" s="72">
        <v>-0.253</v>
      </c>
      <c r="I45" s="72">
        <v>5.1829999999999998</v>
      </c>
      <c r="J45" s="72">
        <v>1.077</v>
      </c>
      <c r="K45" s="72">
        <v>0.51415734987589901</v>
      </c>
      <c r="L45" s="2" t="b">
        <v>0</v>
      </c>
      <c r="M45" s="6">
        <v>5.2224821127185E-3</v>
      </c>
      <c r="N45" s="6">
        <v>0.48232948675764198</v>
      </c>
      <c r="O45" s="71">
        <v>0.54778259293707099</v>
      </c>
      <c r="P45" s="54">
        <v>-2.80549168636928E-2</v>
      </c>
      <c r="Q45" s="6">
        <v>4.4286557658328798E-2</v>
      </c>
      <c r="R45" s="62" t="s">
        <v>3579</v>
      </c>
      <c r="S45" s="59" t="b">
        <f t="shared" si="0"/>
        <v>0</v>
      </c>
      <c r="T45" s="7"/>
    </row>
    <row r="46" spans="1:20">
      <c r="A46" s="2" t="s">
        <v>568</v>
      </c>
      <c r="B46" s="2" t="s">
        <v>465</v>
      </c>
      <c r="C46" s="72">
        <v>-0.8</v>
      </c>
      <c r="D46" s="72">
        <v>-0.26400000000000001</v>
      </c>
      <c r="E46" s="2">
        <v>4</v>
      </c>
      <c r="F46" s="2">
        <v>94</v>
      </c>
      <c r="G46" s="72">
        <v>7.798</v>
      </c>
      <c r="H46" s="72">
        <v>2.3719999999999999</v>
      </c>
      <c r="I46" s="72">
        <v>7.0049999999999999</v>
      </c>
      <c r="J46" s="72">
        <v>1.8440000000000001</v>
      </c>
      <c r="K46" s="72">
        <v>1.3019944554906</v>
      </c>
      <c r="L46" s="2" t="b">
        <v>0</v>
      </c>
      <c r="M46" s="6">
        <v>-0.28780084541012602</v>
      </c>
      <c r="N46" s="6">
        <v>0.43493501225419001</v>
      </c>
      <c r="O46" s="71">
        <v>0.34242656280662898</v>
      </c>
      <c r="P46" s="54">
        <v>-8.7838012447184394E-2</v>
      </c>
      <c r="Q46" s="6">
        <v>4.2222246914473703E-2</v>
      </c>
      <c r="R46" s="62" t="s">
        <v>3578</v>
      </c>
      <c r="S46" s="59" t="b">
        <f t="shared" si="0"/>
        <v>0</v>
      </c>
      <c r="T46" s="7"/>
    </row>
    <row r="47" spans="1:20">
      <c r="A47" s="2" t="s">
        <v>568</v>
      </c>
      <c r="B47" s="2" t="s">
        <v>698</v>
      </c>
      <c r="C47" s="72">
        <v>0.99</v>
      </c>
      <c r="D47" s="72">
        <v>0.16</v>
      </c>
      <c r="E47" s="2">
        <v>4</v>
      </c>
      <c r="F47" s="2">
        <v>138</v>
      </c>
      <c r="G47" s="72">
        <v>4.298</v>
      </c>
      <c r="H47" s="72">
        <v>7.7750000000000004</v>
      </c>
      <c r="I47" s="72">
        <v>9.3030000000000008</v>
      </c>
      <c r="J47" s="72">
        <v>6.9</v>
      </c>
      <c r="K47" s="72">
        <v>0.27217966367744101</v>
      </c>
      <c r="L47" s="2" t="b">
        <v>0</v>
      </c>
      <c r="M47" s="6">
        <v>0.22398671916468599</v>
      </c>
      <c r="N47" s="6">
        <v>0.16204912581580999</v>
      </c>
      <c r="O47" s="71">
        <v>0.18885038722035599</v>
      </c>
      <c r="P47" s="54">
        <v>0.28704233585549499</v>
      </c>
      <c r="Q47" s="6">
        <v>4.1159779451957201E-2</v>
      </c>
      <c r="R47" s="62" t="s">
        <v>3579</v>
      </c>
      <c r="S47" s="59" t="b">
        <f t="shared" si="0"/>
        <v>0</v>
      </c>
      <c r="T47" s="7"/>
    </row>
    <row r="48" spans="1:20">
      <c r="A48" s="2" t="s">
        <v>568</v>
      </c>
      <c r="B48" s="2" t="s">
        <v>454</v>
      </c>
      <c r="C48" s="72">
        <v>-0.6</v>
      </c>
      <c r="D48" s="72">
        <v>0.46100000000000002</v>
      </c>
      <c r="E48" s="2">
        <v>4</v>
      </c>
      <c r="F48" s="2">
        <v>644</v>
      </c>
      <c r="G48" s="72">
        <v>158.81399999999999</v>
      </c>
      <c r="H48" s="72">
        <v>-0.307</v>
      </c>
      <c r="I48" s="72">
        <v>157.29400000000001</v>
      </c>
      <c r="J48" s="72">
        <v>0.63200000000000001</v>
      </c>
      <c r="K48" s="72">
        <v>0.62546242508561301</v>
      </c>
      <c r="L48" s="2" t="b">
        <v>0</v>
      </c>
      <c r="M48" s="6">
        <v>-0.145235030114306</v>
      </c>
      <c r="N48" s="6">
        <v>0.103051811349077</v>
      </c>
      <c r="O48" s="71">
        <v>0.17832226272704399</v>
      </c>
      <c r="P48" s="54">
        <v>0.32387807611549202</v>
      </c>
      <c r="Q48" s="6">
        <v>3.07984353887884E-2</v>
      </c>
      <c r="R48" s="62" t="s">
        <v>3578</v>
      </c>
      <c r="S48" s="59" t="b">
        <f t="shared" si="0"/>
        <v>0</v>
      </c>
      <c r="T48" s="7"/>
    </row>
    <row r="49" spans="1:20">
      <c r="A49" s="2" t="s">
        <v>568</v>
      </c>
      <c r="B49" s="2" t="s">
        <v>493</v>
      </c>
      <c r="C49" s="72">
        <v>0.6</v>
      </c>
      <c r="D49" s="72">
        <v>0.55000000000000004</v>
      </c>
      <c r="E49" s="2">
        <v>4</v>
      </c>
      <c r="F49" s="2">
        <v>438</v>
      </c>
      <c r="G49" s="72">
        <v>166.077</v>
      </c>
      <c r="H49" s="72">
        <v>8.1000000000000003E-2</v>
      </c>
      <c r="I49" s="72">
        <v>164.55699999999999</v>
      </c>
      <c r="J49" s="72">
        <v>-0.39400000000000002</v>
      </c>
      <c r="K49" s="72">
        <v>1.2680090483823101</v>
      </c>
      <c r="L49" s="2" t="b">
        <v>0</v>
      </c>
      <c r="M49" s="6">
        <v>0.14721002515607601</v>
      </c>
      <c r="N49" s="6">
        <v>0.11662015550753201</v>
      </c>
      <c r="O49" s="71">
        <v>0.221435457113796</v>
      </c>
      <c r="P49" s="54">
        <v>0.51293820609267604</v>
      </c>
      <c r="Q49" s="6">
        <v>2.8187019530976801E-2</v>
      </c>
      <c r="R49" s="62" t="s">
        <v>3579</v>
      </c>
      <c r="S49" s="59" t="b">
        <f t="shared" si="0"/>
        <v>0</v>
      </c>
      <c r="T49" s="7"/>
    </row>
    <row r="50" spans="1:20">
      <c r="A50" s="2" t="s">
        <v>568</v>
      </c>
      <c r="B50" s="2" t="s">
        <v>554</v>
      </c>
      <c r="C50" s="72">
        <v>-0.4</v>
      </c>
      <c r="D50" s="72">
        <v>8.4000000000000005E-2</v>
      </c>
      <c r="E50" s="2">
        <v>4</v>
      </c>
      <c r="F50" s="2">
        <v>5598</v>
      </c>
      <c r="G50" s="72">
        <v>36.497999999999998</v>
      </c>
      <c r="H50" s="72">
        <v>-2.774</v>
      </c>
      <c r="I50" s="72">
        <v>34.677</v>
      </c>
      <c r="J50" s="72">
        <v>-2.6960000000000002</v>
      </c>
      <c r="K50" s="72">
        <v>0.96163841492853497</v>
      </c>
      <c r="L50" s="2" t="b">
        <v>0</v>
      </c>
      <c r="M50" s="6">
        <v>-0.338065741510849</v>
      </c>
      <c r="N50" s="6">
        <v>0.37297494818292898</v>
      </c>
      <c r="O50" s="71">
        <v>0.17864513229075701</v>
      </c>
      <c r="P50" s="54">
        <v>6.2893200457157197E-2</v>
      </c>
      <c r="Q50" s="6">
        <v>3.0140240767252101E-2</v>
      </c>
      <c r="R50" s="62" t="s">
        <v>3578</v>
      </c>
      <c r="S50" s="59" t="b">
        <f t="shared" si="0"/>
        <v>0</v>
      </c>
      <c r="T50" s="7"/>
    </row>
    <row r="51" spans="1:20">
      <c r="A51" s="2" t="s">
        <v>568</v>
      </c>
      <c r="B51" s="2" t="s">
        <v>460</v>
      </c>
      <c r="C51" s="72">
        <v>0</v>
      </c>
      <c r="D51" s="72">
        <v>0.64300000000000002</v>
      </c>
      <c r="E51" s="2">
        <v>4</v>
      </c>
      <c r="F51" s="2">
        <v>8</v>
      </c>
      <c r="G51" s="72">
        <v>6.9770000000000003</v>
      </c>
      <c r="H51" s="72">
        <v>4.0659999999999998</v>
      </c>
      <c r="I51" s="72">
        <v>4.9770000000000003</v>
      </c>
      <c r="J51" s="72">
        <v>4.5510000000000002</v>
      </c>
      <c r="K51" s="72">
        <v>0.78459440336279296</v>
      </c>
      <c r="L51" s="2" t="b">
        <v>0</v>
      </c>
      <c r="M51" s="6">
        <v>-0.24671264983747901</v>
      </c>
      <c r="N51" s="6">
        <v>0.38511317478992002</v>
      </c>
      <c r="O51" s="71">
        <v>0.55699065135250003</v>
      </c>
      <c r="P51" s="54">
        <v>0.217711933610616</v>
      </c>
      <c r="Q51" s="6">
        <v>5.23519300216055E-2</v>
      </c>
      <c r="R51" s="62" t="s">
        <v>3578</v>
      </c>
      <c r="S51" s="59" t="b">
        <f t="shared" si="0"/>
        <v>0</v>
      </c>
      <c r="T51" s="7"/>
    </row>
    <row r="52" spans="1:20">
      <c r="A52" s="2" t="s">
        <v>568</v>
      </c>
      <c r="B52" s="2" t="s">
        <v>453</v>
      </c>
      <c r="C52" s="72">
        <v>-0.2</v>
      </c>
      <c r="D52" s="72">
        <v>0.29599999999999999</v>
      </c>
      <c r="E52" s="2">
        <v>4</v>
      </c>
      <c r="F52" s="2">
        <v>189</v>
      </c>
      <c r="G52" s="72">
        <v>17.766999999999999</v>
      </c>
      <c r="H52" s="72">
        <v>0.49099999999999999</v>
      </c>
      <c r="I52" s="72">
        <v>15.808</v>
      </c>
      <c r="J52" s="72">
        <v>0.70699999999999996</v>
      </c>
      <c r="K52" s="72">
        <v>0.897863123847361</v>
      </c>
      <c r="L52" s="2" t="b">
        <v>0</v>
      </c>
      <c r="M52" s="6">
        <v>-0.15198819175269501</v>
      </c>
      <c r="N52" s="6">
        <v>0.195205027382614</v>
      </c>
      <c r="O52" s="71">
        <v>0.59947758923805605</v>
      </c>
      <c r="P52" s="54">
        <v>0.251971916250326</v>
      </c>
      <c r="Q52" s="6">
        <v>3.5032171658277898E-2</v>
      </c>
      <c r="R52" s="62" t="s">
        <v>3578</v>
      </c>
      <c r="S52" s="59" t="b">
        <f t="shared" si="0"/>
        <v>0</v>
      </c>
      <c r="T52" s="7"/>
    </row>
    <row r="53" spans="1:20">
      <c r="A53" s="2" t="s">
        <v>568</v>
      </c>
      <c r="B53" s="2" t="s">
        <v>1357</v>
      </c>
      <c r="C53" s="72">
        <v>-0.2</v>
      </c>
      <c r="D53" s="72">
        <v>0.104</v>
      </c>
      <c r="E53" s="2">
        <v>4</v>
      </c>
      <c r="F53" s="2">
        <v>36</v>
      </c>
      <c r="G53" s="72">
        <v>2.5390000000000001</v>
      </c>
      <c r="H53" s="72">
        <v>2.2200000000000002</v>
      </c>
      <c r="I53" s="72">
        <v>0.57999999999999996</v>
      </c>
      <c r="J53" s="72">
        <v>2.2709999999999999</v>
      </c>
      <c r="K53" s="72">
        <v>2.2711225832164201</v>
      </c>
      <c r="L53" s="2" t="b">
        <v>0</v>
      </c>
      <c r="M53" s="6">
        <v>0.29427132091610703</v>
      </c>
      <c r="N53" s="6">
        <v>0.47433493829398399</v>
      </c>
      <c r="O53" s="71">
        <v>0.317899656601216</v>
      </c>
      <c r="P53" s="54">
        <v>-0.12556150818773801</v>
      </c>
      <c r="Q53" s="6">
        <v>4.54735453572205E-2</v>
      </c>
      <c r="R53" s="62" t="s">
        <v>3579</v>
      </c>
      <c r="S53" s="59" t="b">
        <f t="shared" si="0"/>
        <v>0</v>
      </c>
      <c r="T53" s="7"/>
    </row>
    <row r="54" spans="1:20">
      <c r="A54" s="2" t="s">
        <v>465</v>
      </c>
      <c r="B54" s="2" t="s">
        <v>698</v>
      </c>
      <c r="C54" s="72">
        <v>-0.253</v>
      </c>
      <c r="D54" s="72">
        <v>-1.7000000000000001E-2</v>
      </c>
      <c r="E54" s="2">
        <v>98</v>
      </c>
      <c r="F54" s="2">
        <v>138</v>
      </c>
      <c r="G54" s="72">
        <v>-3.7429999999999999</v>
      </c>
      <c r="H54" s="72">
        <v>2.5859999999999999</v>
      </c>
      <c r="I54" s="72">
        <v>0.626</v>
      </c>
      <c r="J54" s="72">
        <v>-0.53</v>
      </c>
      <c r="K54" s="72">
        <v>0.20064802102125201</v>
      </c>
      <c r="L54" s="2" t="b">
        <v>0</v>
      </c>
      <c r="M54" s="6">
        <v>0.18406664072724699</v>
      </c>
      <c r="N54" s="6">
        <v>0.45267771232700998</v>
      </c>
      <c r="O54" s="71">
        <v>0.32606407500830198</v>
      </c>
      <c r="P54" s="54">
        <v>-8.7645051090687806E-2</v>
      </c>
      <c r="Q54" s="6">
        <v>3.5711434833775001E-2</v>
      </c>
      <c r="R54" s="62" t="s">
        <v>3579</v>
      </c>
      <c r="S54" s="59" t="b">
        <f t="shared" si="0"/>
        <v>0</v>
      </c>
      <c r="T54" s="7"/>
    </row>
    <row r="55" spans="1:20">
      <c r="A55" s="2" t="s">
        <v>465</v>
      </c>
      <c r="B55" s="2" t="s">
        <v>454</v>
      </c>
      <c r="C55" s="72">
        <v>-0.17100000000000001</v>
      </c>
      <c r="D55" s="72">
        <v>-0.372</v>
      </c>
      <c r="E55" s="2">
        <v>98</v>
      </c>
      <c r="F55" s="2">
        <v>644</v>
      </c>
      <c r="G55" s="72">
        <v>92.325999999999993</v>
      </c>
      <c r="H55" s="72">
        <v>-2.492</v>
      </c>
      <c r="I55" s="72">
        <v>93.176000000000002</v>
      </c>
      <c r="J55" s="72">
        <v>-1.4390000000000001</v>
      </c>
      <c r="K55" s="72">
        <v>0.59090634584566204</v>
      </c>
      <c r="L55" s="2" t="b">
        <v>0</v>
      </c>
      <c r="M55" s="6">
        <v>0.22478551424010099</v>
      </c>
      <c r="N55" s="6">
        <v>0.212844570118916</v>
      </c>
      <c r="O55" s="71">
        <v>0.222967803872409</v>
      </c>
      <c r="P55" s="54">
        <v>-0.23781402453848499</v>
      </c>
      <c r="Q55" s="6">
        <v>3.7462491096403698E-2</v>
      </c>
      <c r="R55" s="62" t="s">
        <v>3579</v>
      </c>
      <c r="S55" s="59" t="b">
        <f t="shared" si="0"/>
        <v>0</v>
      </c>
      <c r="T55" s="7"/>
    </row>
    <row r="56" spans="1:20">
      <c r="A56" s="2" t="s">
        <v>465</v>
      </c>
      <c r="B56" s="2" t="s">
        <v>493</v>
      </c>
      <c r="C56" s="72">
        <v>0.185</v>
      </c>
      <c r="D56" s="72">
        <v>0.48199999999999998</v>
      </c>
      <c r="E56" s="2">
        <v>98</v>
      </c>
      <c r="F56" s="2">
        <v>439</v>
      </c>
      <c r="G56" s="72">
        <v>115.464</v>
      </c>
      <c r="H56" s="72">
        <v>-1.6379999999999999</v>
      </c>
      <c r="I56" s="72">
        <v>116.782</v>
      </c>
      <c r="J56" s="72">
        <v>3.99</v>
      </c>
      <c r="K56" s="72">
        <v>5.99799850480328E-2</v>
      </c>
      <c r="L56" s="2" t="b">
        <v>0</v>
      </c>
      <c r="M56" s="6">
        <v>-0.28672119155824599</v>
      </c>
      <c r="N56" s="6">
        <v>0.44743415794160102</v>
      </c>
      <c r="O56" s="71">
        <v>0.44172853237276799</v>
      </c>
      <c r="P56" s="54">
        <v>0.28970692545770599</v>
      </c>
      <c r="Q56" s="6">
        <v>3.7975456908047003E-2</v>
      </c>
      <c r="R56" s="62" t="s">
        <v>3578</v>
      </c>
      <c r="S56" s="59" t="b">
        <f t="shared" si="0"/>
        <v>0</v>
      </c>
      <c r="T56" s="7"/>
    </row>
    <row r="57" spans="1:20">
      <c r="A57" s="2" t="s">
        <v>465</v>
      </c>
      <c r="B57" s="2" t="s">
        <v>554</v>
      </c>
      <c r="C57" s="72">
        <v>-0.123</v>
      </c>
      <c r="D57" s="72">
        <v>-4.0000000000000001E-3</v>
      </c>
      <c r="E57" s="2">
        <v>89</v>
      </c>
      <c r="F57" s="2">
        <v>5598</v>
      </c>
      <c r="G57" s="72">
        <v>-7.3179999999999996</v>
      </c>
      <c r="H57" s="72">
        <v>-6.0990000000000002</v>
      </c>
      <c r="I57" s="72">
        <v>-8.0090000000000003</v>
      </c>
      <c r="J57" s="72">
        <v>-6.2009999999999996</v>
      </c>
      <c r="K57" s="72">
        <v>1.4126045068970401</v>
      </c>
      <c r="L57" s="2" t="b">
        <v>0</v>
      </c>
      <c r="M57" s="6">
        <v>-9.6638426787041806E-2</v>
      </c>
      <c r="N57" s="6">
        <v>0.52139515356378496</v>
      </c>
      <c r="O57" s="71">
        <v>0.31315894358107998</v>
      </c>
      <c r="P57" s="54">
        <v>-3.6399841374141401E-2</v>
      </c>
      <c r="Q57" s="6">
        <v>2.7364321640566899E-2</v>
      </c>
      <c r="R57" s="62" t="s">
        <v>3579</v>
      </c>
      <c r="S57" s="59" t="b">
        <f t="shared" si="0"/>
        <v>0</v>
      </c>
      <c r="T57" s="7"/>
    </row>
    <row r="58" spans="1:20">
      <c r="A58" s="2" t="s">
        <v>465</v>
      </c>
      <c r="B58" s="2" t="s">
        <v>460</v>
      </c>
      <c r="C58" s="72">
        <v>0.124</v>
      </c>
      <c r="D58" s="72">
        <v>0.57099999999999995</v>
      </c>
      <c r="E58" s="2">
        <v>90</v>
      </c>
      <c r="F58" s="2">
        <v>8</v>
      </c>
      <c r="G58" s="72">
        <v>1.7110000000000001</v>
      </c>
      <c r="H58" s="72">
        <v>0.95699999999999996</v>
      </c>
      <c r="I58" s="72">
        <v>1.0669999999999999</v>
      </c>
      <c r="J58" s="72">
        <v>0.90300000000000002</v>
      </c>
      <c r="K58" s="72">
        <v>1.0273190874434499</v>
      </c>
      <c r="L58" s="2" t="b">
        <v>0</v>
      </c>
      <c r="M58" s="6">
        <v>-0.36774947290003401</v>
      </c>
      <c r="N58" s="6">
        <v>0.39237809872185098</v>
      </c>
      <c r="O58" s="71">
        <v>0.48553403950818902</v>
      </c>
      <c r="P58" s="54">
        <v>0.27732900978478803</v>
      </c>
      <c r="Q58" s="6">
        <v>3.8345880837828597E-2</v>
      </c>
      <c r="R58" s="62" t="s">
        <v>3578</v>
      </c>
      <c r="S58" s="59" t="b">
        <f t="shared" si="0"/>
        <v>0</v>
      </c>
      <c r="T58" s="7"/>
    </row>
    <row r="59" spans="1:20">
      <c r="A59" s="2" t="s">
        <v>465</v>
      </c>
      <c r="B59" s="2" t="s">
        <v>453</v>
      </c>
      <c r="C59" s="72">
        <v>0.33</v>
      </c>
      <c r="D59" s="72">
        <v>0.186</v>
      </c>
      <c r="E59" s="2">
        <v>93</v>
      </c>
      <c r="F59" s="2">
        <v>189</v>
      </c>
      <c r="G59" s="72">
        <v>2.5379999999999998</v>
      </c>
      <c r="H59" s="72">
        <v>6.5369999999999999</v>
      </c>
      <c r="I59" s="72">
        <v>11.125</v>
      </c>
      <c r="J59" s="72">
        <v>-2.597</v>
      </c>
      <c r="K59" s="72">
        <v>13.030148277730699</v>
      </c>
      <c r="L59" s="2" t="b">
        <v>0</v>
      </c>
      <c r="M59" s="6">
        <v>0.32542680583695799</v>
      </c>
      <c r="N59" s="6">
        <v>0.36914824924267198</v>
      </c>
      <c r="O59" s="71">
        <v>0.27715555776042</v>
      </c>
      <c r="P59" s="54">
        <v>0.13064726011042499</v>
      </c>
      <c r="Q59" s="6">
        <v>2.97230266580743E-2</v>
      </c>
      <c r="R59" s="62" t="s">
        <v>3579</v>
      </c>
      <c r="S59" s="59" t="b">
        <f t="shared" si="0"/>
        <v>0</v>
      </c>
      <c r="T59" s="7"/>
    </row>
    <row r="60" spans="1:20">
      <c r="A60" s="2" t="s">
        <v>465</v>
      </c>
      <c r="B60" s="2" t="s">
        <v>1357</v>
      </c>
      <c r="C60" s="72">
        <v>0.27100000000000002</v>
      </c>
      <c r="D60" s="72">
        <v>0.253</v>
      </c>
      <c r="E60" s="2">
        <v>98</v>
      </c>
      <c r="F60" s="2">
        <v>37</v>
      </c>
      <c r="G60" s="72">
        <v>-0.122</v>
      </c>
      <c r="H60" s="72">
        <v>4.9080000000000004</v>
      </c>
      <c r="I60" s="72">
        <v>5.1909999999999998</v>
      </c>
      <c r="J60" s="72">
        <v>-2.3959999999999999</v>
      </c>
      <c r="K60" s="72">
        <v>3.1170152110093898</v>
      </c>
      <c r="L60" s="2" t="b">
        <v>0</v>
      </c>
      <c r="M60" s="6">
        <v>0.31715531812954101</v>
      </c>
      <c r="N60" s="6">
        <v>0.44443170983095398</v>
      </c>
      <c r="O60" s="71">
        <v>0.40555297213046698</v>
      </c>
      <c r="P60" s="54">
        <v>0.48124030089060899</v>
      </c>
      <c r="Q60" s="6">
        <v>3.4666860531487202E-2</v>
      </c>
      <c r="R60" s="62" t="s">
        <v>3579</v>
      </c>
      <c r="S60" s="59" t="b">
        <f t="shared" si="0"/>
        <v>0</v>
      </c>
      <c r="T60" s="7"/>
    </row>
    <row r="61" spans="1:20">
      <c r="A61" s="2" t="s">
        <v>698</v>
      </c>
      <c r="B61" s="2" t="s">
        <v>454</v>
      </c>
      <c r="C61" s="72">
        <v>-8.8999999999999996E-2</v>
      </c>
      <c r="D61" s="72">
        <v>-2.5999999999999999E-2</v>
      </c>
      <c r="E61" s="2">
        <v>138</v>
      </c>
      <c r="F61" s="2">
        <v>644</v>
      </c>
      <c r="G61" s="72">
        <v>-5.2690000000000001</v>
      </c>
      <c r="H61" s="72">
        <v>-4.617</v>
      </c>
      <c r="I61" s="72">
        <v>-6.194</v>
      </c>
      <c r="J61" s="72">
        <v>-5.242</v>
      </c>
      <c r="K61" s="72">
        <v>1.58789305130779</v>
      </c>
      <c r="L61" s="2" t="b">
        <v>0</v>
      </c>
      <c r="M61" s="6">
        <v>-1.5261257788209699E-2</v>
      </c>
      <c r="N61" s="6">
        <v>0.57345784558027002</v>
      </c>
      <c r="O61" s="71">
        <v>0.70898055421774997</v>
      </c>
      <c r="P61" s="54">
        <v>-1.33220880367531E-2</v>
      </c>
      <c r="Q61" s="6">
        <v>3.2151850723930897E-2</v>
      </c>
      <c r="R61" s="62" t="s">
        <v>3578</v>
      </c>
      <c r="S61" s="59" t="b">
        <f t="shared" si="0"/>
        <v>0</v>
      </c>
      <c r="T61" s="7"/>
    </row>
    <row r="62" spans="1:20">
      <c r="A62" s="2" t="s">
        <v>698</v>
      </c>
      <c r="B62" s="2" t="s">
        <v>493</v>
      </c>
      <c r="C62" s="72">
        <v>0.33300000000000002</v>
      </c>
      <c r="D62" s="72">
        <v>0.51500000000000001</v>
      </c>
      <c r="E62" s="2">
        <v>138</v>
      </c>
      <c r="F62" s="2">
        <v>439</v>
      </c>
      <c r="G62" s="72">
        <v>136.30500000000001</v>
      </c>
      <c r="H62" s="72">
        <v>10.879</v>
      </c>
      <c r="I62" s="72">
        <v>150.49100000000001</v>
      </c>
      <c r="J62" s="72">
        <v>-0.151</v>
      </c>
      <c r="K62" s="72">
        <v>248.493437941775</v>
      </c>
      <c r="L62" s="2" t="b">
        <v>0</v>
      </c>
      <c r="M62" s="6">
        <v>-0.100694821447885</v>
      </c>
      <c r="N62" s="6">
        <v>5.9097168173982903E-2</v>
      </c>
      <c r="O62" s="71">
        <v>9.2305583358428506E-2</v>
      </c>
      <c r="P62" s="54">
        <v>0.33932579461759699</v>
      </c>
      <c r="Q62" s="6">
        <v>3.0209544279718999E-2</v>
      </c>
      <c r="R62" s="62" t="s">
        <v>3578</v>
      </c>
      <c r="S62" s="59" t="b">
        <f t="shared" si="0"/>
        <v>0</v>
      </c>
      <c r="T62" s="7"/>
    </row>
    <row r="63" spans="1:20">
      <c r="A63" s="2" t="s">
        <v>698</v>
      </c>
      <c r="B63" s="2" t="s">
        <v>554</v>
      </c>
      <c r="C63" s="72">
        <v>6.6000000000000003E-2</v>
      </c>
      <c r="D63" s="72">
        <v>-5.1999999999999998E-2</v>
      </c>
      <c r="E63" s="2">
        <v>134</v>
      </c>
      <c r="F63" s="2">
        <v>5598</v>
      </c>
      <c r="G63" s="72">
        <v>7.1280000000000001</v>
      </c>
      <c r="H63" s="72">
        <v>-7.2560000000000002</v>
      </c>
      <c r="I63" s="72">
        <v>5.7009999999999996</v>
      </c>
      <c r="J63" s="72">
        <v>-6.0519999999999996</v>
      </c>
      <c r="K63" s="72">
        <v>0.54759312191567</v>
      </c>
      <c r="L63" s="2" t="b">
        <v>0</v>
      </c>
      <c r="M63" s="6">
        <v>-0.36891455784418098</v>
      </c>
      <c r="N63" s="6">
        <v>0.422816061682246</v>
      </c>
      <c r="O63" s="71">
        <v>0.20455216274075999</v>
      </c>
      <c r="P63" s="54">
        <v>-4.4712782523217601E-2</v>
      </c>
      <c r="Q63" s="6">
        <v>2.89540246952656E-2</v>
      </c>
      <c r="R63" s="62" t="s">
        <v>3578</v>
      </c>
      <c r="S63" s="59" t="b">
        <f t="shared" si="0"/>
        <v>0</v>
      </c>
      <c r="T63" s="7"/>
    </row>
    <row r="64" spans="1:20">
      <c r="A64" s="2" t="s">
        <v>698</v>
      </c>
      <c r="B64" s="2" t="s">
        <v>460</v>
      </c>
      <c r="C64" s="72">
        <v>-9.7000000000000003E-2</v>
      </c>
      <c r="D64" s="72">
        <v>-0.14299999999999999</v>
      </c>
      <c r="E64" s="2">
        <v>138</v>
      </c>
      <c r="F64" s="2">
        <v>8</v>
      </c>
      <c r="G64" s="72">
        <v>-0.73599999999999999</v>
      </c>
      <c r="H64" s="72">
        <v>0.44700000000000001</v>
      </c>
      <c r="I64" s="72">
        <v>-1.45</v>
      </c>
      <c r="J64" s="72">
        <v>-0.82899999999999996</v>
      </c>
      <c r="K64" s="72">
        <v>1.4292040726947099</v>
      </c>
      <c r="L64" s="2" t="b">
        <v>0</v>
      </c>
      <c r="M64" s="6">
        <v>1.5236307564243301E-2</v>
      </c>
      <c r="N64" s="6">
        <v>0.43949623944715599</v>
      </c>
      <c r="O64" s="71">
        <v>0.89547260332505696</v>
      </c>
      <c r="P64" s="54">
        <v>-8.7261474972856898E-2</v>
      </c>
      <c r="Q64" s="6">
        <v>4.09073802077295E-2</v>
      </c>
      <c r="R64" s="62" t="s">
        <v>3579</v>
      </c>
      <c r="S64" s="59" t="b">
        <f t="shared" si="0"/>
        <v>0</v>
      </c>
      <c r="T64" s="7"/>
    </row>
    <row r="65" spans="1:20">
      <c r="A65" s="2" t="s">
        <v>698</v>
      </c>
      <c r="B65" s="2" t="s">
        <v>453</v>
      </c>
      <c r="C65" s="72">
        <v>0.185</v>
      </c>
      <c r="D65" s="72">
        <v>-3.4000000000000002E-2</v>
      </c>
      <c r="E65" s="2">
        <v>138</v>
      </c>
      <c r="F65" s="2">
        <v>189</v>
      </c>
      <c r="G65" s="72">
        <v>-4.2439999999999998</v>
      </c>
      <c r="H65" s="72">
        <v>0.28699999999999998</v>
      </c>
      <c r="I65" s="72">
        <v>-1.5009999999999999</v>
      </c>
      <c r="J65" s="72">
        <v>-0.63</v>
      </c>
      <c r="K65" s="72">
        <v>0.25377241316029298</v>
      </c>
      <c r="L65" s="2" t="b">
        <v>0</v>
      </c>
      <c r="M65" s="6">
        <v>4.2599131478023598E-2</v>
      </c>
      <c r="N65" s="6">
        <v>0.569409520846899</v>
      </c>
      <c r="O65" s="71">
        <v>0.72987602145367603</v>
      </c>
      <c r="P65" s="54">
        <v>-2.4988994516376199E-2</v>
      </c>
      <c r="Q65" s="6">
        <v>3.3064205052348201E-2</v>
      </c>
      <c r="R65" s="62" t="s">
        <v>3579</v>
      </c>
      <c r="S65" s="59" t="b">
        <f t="shared" si="0"/>
        <v>0</v>
      </c>
      <c r="T65" s="7"/>
    </row>
    <row r="66" spans="1:20">
      <c r="A66" s="2" t="s">
        <v>698</v>
      </c>
      <c r="B66" s="2" t="s">
        <v>1357</v>
      </c>
      <c r="C66" s="72">
        <v>2.3E-2</v>
      </c>
      <c r="D66" s="72">
        <v>-0.26400000000000001</v>
      </c>
      <c r="E66" s="2">
        <v>138</v>
      </c>
      <c r="F66" s="2">
        <v>37</v>
      </c>
      <c r="G66" s="72">
        <v>-0.27200000000000002</v>
      </c>
      <c r="H66" s="72">
        <v>-2.6850000000000001</v>
      </c>
      <c r="I66" s="72">
        <v>-2.2010000000000001</v>
      </c>
      <c r="J66" s="72">
        <v>-0.42099999999999999</v>
      </c>
      <c r="K66" s="72">
        <v>0.78516140717122396</v>
      </c>
      <c r="L66" s="2" t="b">
        <v>0</v>
      </c>
      <c r="M66" s="6">
        <v>-2.9214759822484102E-2</v>
      </c>
      <c r="N66" s="6">
        <v>0.58310381800927202</v>
      </c>
      <c r="O66" s="71">
        <v>0.61825199429070599</v>
      </c>
      <c r="P66" s="54">
        <v>9.4734379038615202E-2</v>
      </c>
      <c r="Q66" s="6">
        <v>3.8389215819089197E-2</v>
      </c>
      <c r="R66" s="62" t="s">
        <v>3578</v>
      </c>
      <c r="S66" s="59" t="b">
        <f t="shared" si="0"/>
        <v>0</v>
      </c>
      <c r="T66" s="7"/>
    </row>
    <row r="67" spans="1:20">
      <c r="A67" s="2" t="s">
        <v>454</v>
      </c>
      <c r="B67" s="2" t="s">
        <v>493</v>
      </c>
      <c r="C67" s="72">
        <v>-0.53600000000000003</v>
      </c>
      <c r="D67" s="72">
        <v>-0.58199999999999996</v>
      </c>
      <c r="E67" s="2">
        <v>644</v>
      </c>
      <c r="F67" s="2">
        <v>438</v>
      </c>
      <c r="G67" s="72">
        <v>186.00899999999999</v>
      </c>
      <c r="H67" s="72">
        <v>222.80600000000001</v>
      </c>
      <c r="I67" s="72">
        <v>413.678</v>
      </c>
      <c r="J67" s="72">
        <v>-5.6890000000000001</v>
      </c>
      <c r="K67" s="72">
        <v>4.2336840052129898E+41</v>
      </c>
      <c r="L67" s="2" t="b">
        <v>0</v>
      </c>
      <c r="M67" s="6">
        <v>-2.58920274704585E-2</v>
      </c>
      <c r="N67" s="6">
        <v>4.5282558187314997E-2</v>
      </c>
      <c r="O67" s="71">
        <v>0.56086952865479101</v>
      </c>
      <c r="P67" s="54">
        <v>-0.36526649255369198</v>
      </c>
      <c r="Q67" s="6">
        <v>2.19795082778621E-2</v>
      </c>
      <c r="R67" s="62" t="s">
        <v>3578</v>
      </c>
      <c r="S67" s="59" t="b">
        <f t="shared" si="0"/>
        <v>0</v>
      </c>
      <c r="T67" s="7"/>
    </row>
    <row r="68" spans="1:20">
      <c r="A68" s="2" t="s">
        <v>454</v>
      </c>
      <c r="B68" s="2" t="s">
        <v>554</v>
      </c>
      <c r="C68" s="72">
        <v>0.27700000000000002</v>
      </c>
      <c r="D68" s="72">
        <v>0.25</v>
      </c>
      <c r="E68" s="2">
        <v>636</v>
      </c>
      <c r="F68" s="2">
        <v>5598</v>
      </c>
      <c r="G68" s="72">
        <v>356.053</v>
      </c>
      <c r="H68" s="72">
        <v>41.680999999999997</v>
      </c>
      <c r="I68" s="72">
        <v>405.13799999999998</v>
      </c>
      <c r="J68" s="72">
        <v>-8.9410000000000007</v>
      </c>
      <c r="K68" s="72">
        <v>98244585077.365295</v>
      </c>
      <c r="L68" s="2" t="b">
        <v>0</v>
      </c>
      <c r="M68" s="6">
        <v>-0.31619294469018699</v>
      </c>
      <c r="N68" s="6">
        <v>0.117176996441369</v>
      </c>
      <c r="O68" s="71">
        <v>9.5685128089688792E-3</v>
      </c>
      <c r="P68" s="54">
        <v>0.15031707337929101</v>
      </c>
      <c r="Q68" s="6">
        <v>1.9574087301888601E-2</v>
      </c>
      <c r="R68" s="62" t="s">
        <v>3578</v>
      </c>
      <c r="S68" s="59" t="b">
        <f t="shared" si="0"/>
        <v>0</v>
      </c>
      <c r="T68" s="7"/>
    </row>
    <row r="69" spans="1:20">
      <c r="A69" s="2" t="s">
        <v>454</v>
      </c>
      <c r="B69" s="2" t="s">
        <v>460</v>
      </c>
      <c r="C69" s="72">
        <v>-0.31</v>
      </c>
      <c r="D69" s="72">
        <v>-7.0999999999999994E-2</v>
      </c>
      <c r="E69" s="2">
        <v>640</v>
      </c>
      <c r="F69" s="2">
        <v>8</v>
      </c>
      <c r="G69" s="72">
        <v>-2.3650000000000002</v>
      </c>
      <c r="H69" s="72">
        <v>63.033000000000001</v>
      </c>
      <c r="I69" s="72">
        <v>61.058999999999997</v>
      </c>
      <c r="J69" s="72">
        <v>-2.0830000000000002</v>
      </c>
      <c r="K69" s="72">
        <v>0.86851110440173895</v>
      </c>
      <c r="L69" s="2" t="b">
        <v>0</v>
      </c>
      <c r="M69" s="6">
        <v>0.17147755718678101</v>
      </c>
      <c r="N69" s="6">
        <v>0.19061244393796201</v>
      </c>
      <c r="O69" s="71">
        <v>0.34633188516354002</v>
      </c>
      <c r="P69" s="54">
        <v>-0.23946957578445399</v>
      </c>
      <c r="Q69" s="6">
        <v>3.3140872679896002E-2</v>
      </c>
      <c r="R69" s="62" t="s">
        <v>3579</v>
      </c>
      <c r="S69" s="59" t="b">
        <f t="shared" ref="S69:S81" si="1">O69&lt;=0.00064</f>
        <v>0</v>
      </c>
      <c r="T69" s="7"/>
    </row>
    <row r="70" spans="1:20">
      <c r="A70" s="2" t="s">
        <v>454</v>
      </c>
      <c r="B70" s="2" t="s">
        <v>453</v>
      </c>
      <c r="C70" s="72">
        <v>-6.0000000000000001E-3</v>
      </c>
      <c r="D70" s="72">
        <v>-5.0000000000000001E-3</v>
      </c>
      <c r="E70" s="2">
        <v>639</v>
      </c>
      <c r="F70" s="2">
        <v>189</v>
      </c>
      <c r="G70" s="72">
        <v>-6.0010000000000003</v>
      </c>
      <c r="H70" s="72">
        <v>-5.9859999999999998</v>
      </c>
      <c r="I70" s="72">
        <v>-7.9809999999999999</v>
      </c>
      <c r="J70" s="72">
        <v>-6.0049999999999999</v>
      </c>
      <c r="K70" s="72">
        <v>2.6916864700428</v>
      </c>
      <c r="L70" s="2" t="b">
        <v>0</v>
      </c>
      <c r="M70" s="6">
        <v>-3.8667063519170798E-2</v>
      </c>
      <c r="N70" s="6">
        <v>0.57224455555309395</v>
      </c>
      <c r="O70" s="71">
        <v>0.72253663544593205</v>
      </c>
      <c r="P70" s="54">
        <v>1.3387666077398899E-2</v>
      </c>
      <c r="Q70" s="6">
        <v>2.5927644236141599E-2</v>
      </c>
      <c r="R70" s="62" t="s">
        <v>3578</v>
      </c>
      <c r="S70" s="59" t="b">
        <f t="shared" si="1"/>
        <v>0</v>
      </c>
      <c r="T70" s="7"/>
    </row>
    <row r="71" spans="1:20">
      <c r="A71" s="2" t="s">
        <v>454</v>
      </c>
      <c r="B71" s="2" t="s">
        <v>1357</v>
      </c>
      <c r="C71" s="72">
        <v>-0.60199999999999998</v>
      </c>
      <c r="D71" s="72">
        <v>-0.308</v>
      </c>
      <c r="E71" s="2">
        <v>644</v>
      </c>
      <c r="F71" s="2">
        <v>37</v>
      </c>
      <c r="G71" s="72">
        <v>-0.875</v>
      </c>
      <c r="H71" s="72">
        <v>306.13200000000001</v>
      </c>
      <c r="I71" s="72">
        <v>307.57100000000003</v>
      </c>
      <c r="J71" s="72">
        <v>0.29699999999999999</v>
      </c>
      <c r="K71" s="72">
        <v>0.55660927294880802</v>
      </c>
      <c r="L71" s="2" t="b">
        <v>0</v>
      </c>
      <c r="M71" s="6">
        <v>0.245142659276462</v>
      </c>
      <c r="N71" s="6">
        <v>0.110577890942869</v>
      </c>
      <c r="O71" s="71">
        <v>2.8603393805600699E-2</v>
      </c>
      <c r="P71" s="54">
        <v>-0.53050829530061505</v>
      </c>
      <c r="Q71" s="6">
        <v>2.1302740590891101E-2</v>
      </c>
      <c r="R71" s="62" t="s">
        <v>3579</v>
      </c>
      <c r="S71" s="59" t="b">
        <f t="shared" si="1"/>
        <v>0</v>
      </c>
      <c r="T71" s="7"/>
    </row>
    <row r="72" spans="1:20">
      <c r="A72" s="2" t="s">
        <v>493</v>
      </c>
      <c r="B72" s="2" t="s">
        <v>554</v>
      </c>
      <c r="C72" s="72">
        <v>-2.8000000000000001E-2</v>
      </c>
      <c r="D72" s="72">
        <v>3.1E-2</v>
      </c>
      <c r="E72" s="2">
        <v>432</v>
      </c>
      <c r="F72" s="2">
        <v>5598</v>
      </c>
      <c r="G72" s="72">
        <v>-3.48</v>
      </c>
      <c r="H72" s="72">
        <v>-8.6790000000000003</v>
      </c>
      <c r="I72" s="72">
        <v>-5.1440000000000001</v>
      </c>
      <c r="J72" s="72">
        <v>-7.6059999999999999</v>
      </c>
      <c r="K72" s="72">
        <v>0.584890209625197</v>
      </c>
      <c r="L72" s="2" t="b">
        <v>0</v>
      </c>
      <c r="M72" s="6">
        <v>-3.5934509196656098E-2</v>
      </c>
      <c r="N72" s="6">
        <v>0.57719639524725597</v>
      </c>
      <c r="O72" s="71">
        <v>0.65918873673380796</v>
      </c>
      <c r="P72" s="54">
        <v>-2.0741851802764201E-2</v>
      </c>
      <c r="Q72" s="6">
        <v>2.3090788647091801E-2</v>
      </c>
      <c r="R72" s="62" t="s">
        <v>3578</v>
      </c>
      <c r="S72" s="59" t="b">
        <f t="shared" si="1"/>
        <v>0</v>
      </c>
      <c r="T72" s="7"/>
    </row>
    <row r="73" spans="1:20">
      <c r="A73" s="2" t="s">
        <v>493</v>
      </c>
      <c r="B73" s="2" t="s">
        <v>460</v>
      </c>
      <c r="C73" s="72">
        <v>0.499</v>
      </c>
      <c r="D73" s="72">
        <v>0.5</v>
      </c>
      <c r="E73" s="2">
        <v>435</v>
      </c>
      <c r="F73" s="2">
        <v>8</v>
      </c>
      <c r="G73" s="72">
        <v>-0.49299999999999999</v>
      </c>
      <c r="H73" s="72">
        <v>127.792</v>
      </c>
      <c r="I73" s="72">
        <v>127.3</v>
      </c>
      <c r="J73" s="72">
        <v>-2.0019999999999998</v>
      </c>
      <c r="K73" s="72">
        <v>2.1261973093532101</v>
      </c>
      <c r="L73" s="2" t="b">
        <v>0</v>
      </c>
      <c r="M73" s="6">
        <v>4.0394831801106097E-2</v>
      </c>
      <c r="N73" s="6">
        <v>6.2515637809266E-2</v>
      </c>
      <c r="O73" s="71">
        <v>0.540087223272818</v>
      </c>
      <c r="P73" s="54">
        <v>0.33544202901408499</v>
      </c>
      <c r="Q73" s="6">
        <v>3.4937702238285802E-2</v>
      </c>
      <c r="R73" s="62" t="s">
        <v>3579</v>
      </c>
      <c r="S73" s="59" t="b">
        <f t="shared" si="1"/>
        <v>0</v>
      </c>
      <c r="T73" s="7"/>
    </row>
    <row r="74" spans="1:20">
      <c r="A74" s="2" t="s">
        <v>493</v>
      </c>
      <c r="B74" s="2" t="s">
        <v>453</v>
      </c>
      <c r="C74" s="72">
        <v>0.38200000000000001</v>
      </c>
      <c r="D74" s="72">
        <v>0.28000000000000003</v>
      </c>
      <c r="E74" s="2">
        <v>436</v>
      </c>
      <c r="F74" s="2">
        <v>189</v>
      </c>
      <c r="G74" s="72">
        <v>9.8279999999999994</v>
      </c>
      <c r="H74" s="72">
        <v>64.531000000000006</v>
      </c>
      <c r="I74" s="72">
        <v>77.978999999999999</v>
      </c>
      <c r="J74" s="72">
        <v>-3.92</v>
      </c>
      <c r="K74" s="72">
        <v>966.91840449190602</v>
      </c>
      <c r="L74" s="2" t="b">
        <v>0</v>
      </c>
      <c r="M74" s="6">
        <v>0.15168141945970301</v>
      </c>
      <c r="N74" s="6">
        <v>0.17371245235209601</v>
      </c>
      <c r="O74" s="71">
        <v>0.118554711170687</v>
      </c>
      <c r="P74" s="54">
        <v>0.15488836430910699</v>
      </c>
      <c r="Q74" s="6">
        <v>3.17675366313626E-2</v>
      </c>
      <c r="R74" s="62" t="s">
        <v>3579</v>
      </c>
      <c r="S74" s="59" t="b">
        <f t="shared" si="1"/>
        <v>0</v>
      </c>
      <c r="T74" s="7"/>
    </row>
    <row r="75" spans="1:20">
      <c r="A75" s="2" t="s">
        <v>493</v>
      </c>
      <c r="B75" s="2" t="s">
        <v>1357</v>
      </c>
      <c r="C75" s="72">
        <v>0.54600000000000004</v>
      </c>
      <c r="D75" s="72">
        <v>0.54600000000000004</v>
      </c>
      <c r="E75" s="2">
        <v>439</v>
      </c>
      <c r="F75" s="2">
        <v>37</v>
      </c>
      <c r="G75" s="72">
        <v>8.8620000000000001</v>
      </c>
      <c r="H75" s="72">
        <v>159.976</v>
      </c>
      <c r="I75" s="72">
        <v>170.76599999999999</v>
      </c>
      <c r="J75" s="72">
        <v>-3.9279999999999999</v>
      </c>
      <c r="K75" s="72">
        <v>598.822374285828</v>
      </c>
      <c r="L75" s="2" t="b">
        <v>0</v>
      </c>
      <c r="M75" s="6">
        <v>2.36139112631597E-2</v>
      </c>
      <c r="N75" s="6">
        <v>0.156971929493332</v>
      </c>
      <c r="O75" s="71">
        <v>0.94462618405486698</v>
      </c>
      <c r="P75" s="54">
        <v>0.42629330899180501</v>
      </c>
      <c r="Q75" s="6">
        <v>3.16692938900019E-2</v>
      </c>
      <c r="R75" s="62" t="s">
        <v>3579</v>
      </c>
      <c r="S75" s="59" t="b">
        <f t="shared" si="1"/>
        <v>0</v>
      </c>
      <c r="T75" s="7"/>
    </row>
    <row r="76" spans="1:20">
      <c r="A76" s="2" t="s">
        <v>554</v>
      </c>
      <c r="B76" s="2" t="s">
        <v>460</v>
      </c>
      <c r="C76" s="72">
        <v>-3.7999999999999999E-2</v>
      </c>
      <c r="D76" s="72">
        <v>-0.12</v>
      </c>
      <c r="E76" s="2">
        <v>5489</v>
      </c>
      <c r="F76" s="2">
        <v>8</v>
      </c>
      <c r="G76" s="72">
        <v>-4.4710000000000001</v>
      </c>
      <c r="H76" s="72">
        <v>3.5739999999999998</v>
      </c>
      <c r="I76" s="72">
        <v>1.6459999999999999</v>
      </c>
      <c r="J76" s="72">
        <v>-4.5090000000000003</v>
      </c>
      <c r="K76" s="72">
        <v>1.0190611246247601</v>
      </c>
      <c r="L76" s="2" t="b">
        <v>0</v>
      </c>
      <c r="M76" s="6">
        <v>-0.241848690922285</v>
      </c>
      <c r="N76" s="6">
        <v>0.35314729221408298</v>
      </c>
      <c r="O76" s="71">
        <v>0.67460262369206103</v>
      </c>
      <c r="P76" s="54">
        <v>-7.0417401160308493E-2</v>
      </c>
      <c r="Q76" s="6">
        <v>2.91796334837875E-2</v>
      </c>
      <c r="R76" s="62" t="s">
        <v>3578</v>
      </c>
      <c r="S76" s="59" t="b">
        <f t="shared" si="1"/>
        <v>0</v>
      </c>
      <c r="T76" s="7"/>
    </row>
    <row r="77" spans="1:20">
      <c r="A77" s="2" t="s">
        <v>554</v>
      </c>
      <c r="B77" s="2" t="s">
        <v>453</v>
      </c>
      <c r="C77" s="72">
        <v>-4.3999999999999997E-2</v>
      </c>
      <c r="D77" s="72">
        <v>-1.6E-2</v>
      </c>
      <c r="E77" s="2">
        <v>5513</v>
      </c>
      <c r="F77" s="2">
        <v>189</v>
      </c>
      <c r="G77" s="72">
        <v>-8.1150000000000002</v>
      </c>
      <c r="H77" s="72">
        <v>2.6389999999999998</v>
      </c>
      <c r="I77" s="72">
        <v>0.68799999999999994</v>
      </c>
      <c r="J77" s="72">
        <v>-8.0220000000000002</v>
      </c>
      <c r="K77" s="72">
        <v>0.954267652907271</v>
      </c>
      <c r="L77" s="2" t="b">
        <v>0</v>
      </c>
      <c r="M77" s="6">
        <v>2.1201108861047001E-2</v>
      </c>
      <c r="N77" s="6">
        <v>0.57811804476781403</v>
      </c>
      <c r="O77" s="71">
        <v>0.76206515787416096</v>
      </c>
      <c r="P77" s="54">
        <v>-1.01194987757489E-2</v>
      </c>
      <c r="Q77" s="6">
        <v>2.2903725071348802E-2</v>
      </c>
      <c r="R77" s="62" t="s">
        <v>3579</v>
      </c>
      <c r="S77" s="59" t="b">
        <f t="shared" si="1"/>
        <v>0</v>
      </c>
      <c r="T77" s="7"/>
    </row>
    <row r="78" spans="1:20">
      <c r="A78" s="2" t="s">
        <v>554</v>
      </c>
      <c r="B78" s="2" t="s">
        <v>1357</v>
      </c>
      <c r="C78" s="72">
        <v>-5.7000000000000002E-2</v>
      </c>
      <c r="D78" s="72">
        <v>-0.106</v>
      </c>
      <c r="E78" s="2">
        <v>5598</v>
      </c>
      <c r="F78" s="2">
        <v>35</v>
      </c>
      <c r="G78" s="72">
        <v>-6.06</v>
      </c>
      <c r="H78" s="72">
        <v>12.061</v>
      </c>
      <c r="I78" s="72">
        <v>10.42</v>
      </c>
      <c r="J78" s="72">
        <v>-6.3440000000000003</v>
      </c>
      <c r="K78" s="72">
        <v>1.15273877473547</v>
      </c>
      <c r="L78" s="2" t="b">
        <v>0</v>
      </c>
      <c r="M78" s="6">
        <v>-8.22522025278518E-2</v>
      </c>
      <c r="N78" s="6">
        <v>0.29640912169618999</v>
      </c>
      <c r="O78" s="71">
        <v>0.49240464960880198</v>
      </c>
      <c r="P78" s="54">
        <v>-0.11881547540253901</v>
      </c>
      <c r="Q78" s="6">
        <v>2.9397086377419501E-2</v>
      </c>
      <c r="R78" s="62" t="s">
        <v>3578</v>
      </c>
      <c r="S78" s="59" t="b">
        <f t="shared" si="1"/>
        <v>0</v>
      </c>
      <c r="T78" s="7"/>
    </row>
    <row r="79" spans="1:20">
      <c r="A79" s="2" t="s">
        <v>460</v>
      </c>
      <c r="B79" s="2" t="s">
        <v>453</v>
      </c>
      <c r="C79" s="72">
        <v>0.33300000000000002</v>
      </c>
      <c r="D79" s="72">
        <v>0.51200000000000001</v>
      </c>
      <c r="E79" s="2">
        <v>8</v>
      </c>
      <c r="F79" s="2">
        <v>188</v>
      </c>
      <c r="G79" s="72">
        <v>57.889000000000003</v>
      </c>
      <c r="H79" s="72">
        <v>-0.55300000000000005</v>
      </c>
      <c r="I79" s="72">
        <v>56.49</v>
      </c>
      <c r="J79" s="72">
        <v>-0.92200000000000004</v>
      </c>
      <c r="K79" s="72">
        <v>1.20227124263963</v>
      </c>
      <c r="L79" s="2" t="b">
        <v>0</v>
      </c>
      <c r="M79" s="6">
        <v>1.89033136108076E-2</v>
      </c>
      <c r="N79" s="6">
        <v>8.5646915190769196E-2</v>
      </c>
      <c r="O79" s="71">
        <v>0.829999829228112</v>
      </c>
      <c r="P79" s="54">
        <v>0.37732424113473301</v>
      </c>
      <c r="Q79" s="6">
        <v>3.0329165748600399E-2</v>
      </c>
      <c r="R79" s="62" t="s">
        <v>3579</v>
      </c>
      <c r="S79" s="59" t="b">
        <f t="shared" si="1"/>
        <v>0</v>
      </c>
      <c r="T79" s="7"/>
    </row>
    <row r="80" spans="1:20">
      <c r="A80" s="2" t="s">
        <v>460</v>
      </c>
      <c r="B80" s="2" t="s">
        <v>1357</v>
      </c>
      <c r="C80" s="72">
        <v>-0.11899999999999999</v>
      </c>
      <c r="D80" s="72">
        <v>0.46500000000000002</v>
      </c>
      <c r="E80" s="2">
        <v>8</v>
      </c>
      <c r="F80" s="2">
        <v>33</v>
      </c>
      <c r="G80" s="72">
        <v>8.2609999999999992</v>
      </c>
      <c r="H80" s="72">
        <v>0.73699999999999999</v>
      </c>
      <c r="I80" s="72">
        <v>6.3319999999999999</v>
      </c>
      <c r="J80" s="72">
        <v>2.327</v>
      </c>
      <c r="K80" s="72">
        <v>0.45141087445508599</v>
      </c>
      <c r="L80" s="2" t="b">
        <v>0</v>
      </c>
      <c r="M80" s="6">
        <v>4.3086177276171901E-2</v>
      </c>
      <c r="N80" s="6">
        <v>0.15392295271393999</v>
      </c>
      <c r="O80" s="71">
        <v>0.83376323587898404</v>
      </c>
      <c r="P80" s="54">
        <v>0.347464909612061</v>
      </c>
      <c r="Q80" s="6">
        <v>4.0687085213645897E-2</v>
      </c>
      <c r="R80" s="62" t="s">
        <v>3579</v>
      </c>
      <c r="S80" s="59" t="b">
        <f t="shared" si="1"/>
        <v>0</v>
      </c>
      <c r="T80" s="7"/>
    </row>
    <row r="81" spans="1:20">
      <c r="A81" s="2" t="s">
        <v>453</v>
      </c>
      <c r="B81" s="2" t="s">
        <v>1357</v>
      </c>
      <c r="C81" s="72">
        <v>0.157</v>
      </c>
      <c r="D81" s="72">
        <v>0.46700000000000003</v>
      </c>
      <c r="E81" s="2">
        <v>189</v>
      </c>
      <c r="F81" s="2">
        <v>37</v>
      </c>
      <c r="G81" s="72">
        <v>5.6390000000000002</v>
      </c>
      <c r="H81" s="72">
        <v>1.6040000000000001</v>
      </c>
      <c r="I81" s="72">
        <v>8.3190000000000008</v>
      </c>
      <c r="J81" s="72">
        <v>0.39800000000000002</v>
      </c>
      <c r="K81" s="72">
        <v>1.8270720820061701</v>
      </c>
      <c r="L81" s="2" t="b">
        <v>0</v>
      </c>
      <c r="M81" s="6">
        <v>-0.35159627121446602</v>
      </c>
      <c r="N81" s="6">
        <v>0.32267947487573501</v>
      </c>
      <c r="O81" s="71">
        <v>0.10206651806052799</v>
      </c>
      <c r="P81" s="54">
        <v>0.121965641428721</v>
      </c>
      <c r="Q81" s="6">
        <v>3.91729610872441E-2</v>
      </c>
      <c r="R81" s="62" t="s">
        <v>3578</v>
      </c>
      <c r="S81" s="59" t="b">
        <f t="shared" si="1"/>
        <v>0</v>
      </c>
      <c r="T81" s="7"/>
    </row>
  </sheetData>
  <mergeCells count="3">
    <mergeCell ref="C2:L2"/>
    <mergeCell ref="M2:S2"/>
    <mergeCell ref="A1:S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A99FA-030E-430B-8F8B-2B2B8E4E3CB9}">
  <dimension ref="A1:DU63"/>
  <sheetViews>
    <sheetView topLeftCell="AZ1" workbookViewId="0">
      <selection activeCell="BG8" sqref="BG8"/>
    </sheetView>
  </sheetViews>
  <sheetFormatPr defaultRowHeight="14.5"/>
  <cols>
    <col min="1" max="1" width="16.453125" customWidth="1"/>
    <col min="2" max="2" width="16.26953125" bestFit="1" customWidth="1"/>
    <col min="3" max="3" width="19.26953125" style="7" customWidth="1"/>
    <col min="4" max="4" width="18.54296875" style="7" customWidth="1"/>
    <col min="5" max="6" width="9.7265625" customWidth="1"/>
    <col min="7" max="10" width="8.7265625" customWidth="1"/>
    <col min="11" max="12" width="9" customWidth="1"/>
    <col min="13" max="44" width="8.7265625" customWidth="1"/>
    <col min="45" max="45" width="12.54296875" customWidth="1"/>
    <col min="46" max="46" width="15" customWidth="1"/>
    <col min="47" max="47" width="16.6328125" customWidth="1"/>
    <col min="48" max="48" width="12.54296875" customWidth="1"/>
    <col min="49" max="49" width="15" customWidth="1"/>
    <col min="50" max="50" width="16.6328125" customWidth="1"/>
    <col min="51" max="51" width="11.7265625" customWidth="1"/>
    <col min="52" max="52" width="14.08984375" customWidth="1"/>
    <col min="53" max="53" width="15.81640625" customWidth="1"/>
    <col min="54" max="54" width="11.7265625" customWidth="1"/>
    <col min="55" max="55" width="14.08984375" customWidth="1"/>
    <col min="56" max="58" width="15.81640625" customWidth="1"/>
    <col min="59" max="59" width="12.453125" customWidth="1"/>
    <col min="60" max="60" width="16.90625" customWidth="1"/>
    <col min="61" max="62" width="16.90625" style="59" customWidth="1"/>
  </cols>
  <sheetData>
    <row r="1" spans="1:125">
      <c r="A1" s="98" t="s">
        <v>3993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7"/>
      <c r="BM1" s="7"/>
    </row>
    <row r="2" spans="1:125">
      <c r="A2" s="99" t="s">
        <v>3655</v>
      </c>
      <c r="B2" s="100" t="s">
        <v>3656</v>
      </c>
      <c r="C2" s="102" t="s">
        <v>3935</v>
      </c>
      <c r="D2" s="103"/>
      <c r="E2" s="102" t="s">
        <v>3881</v>
      </c>
      <c r="F2" s="103"/>
      <c r="G2" s="102" t="s">
        <v>3882</v>
      </c>
      <c r="H2" s="105"/>
      <c r="I2" s="105"/>
      <c r="J2" s="105"/>
      <c r="K2" s="105"/>
      <c r="L2" s="105"/>
      <c r="M2" s="105"/>
      <c r="N2" s="103"/>
      <c r="O2" s="106" t="s">
        <v>3884</v>
      </c>
      <c r="P2" s="99"/>
      <c r="Q2" s="99"/>
      <c r="R2" s="99"/>
      <c r="S2" s="99"/>
      <c r="T2" s="99"/>
      <c r="U2" s="99"/>
      <c r="V2" s="99"/>
      <c r="W2" s="99" t="s">
        <v>3885</v>
      </c>
      <c r="X2" s="99"/>
      <c r="Y2" s="99"/>
      <c r="Z2" s="99"/>
      <c r="AA2" s="99"/>
      <c r="AB2" s="99"/>
      <c r="AC2" s="99"/>
      <c r="AD2" s="99"/>
      <c r="AE2" s="99" t="s">
        <v>3886</v>
      </c>
      <c r="AF2" s="99"/>
      <c r="AG2" s="99"/>
      <c r="AH2" s="99"/>
      <c r="AI2" s="99"/>
      <c r="AJ2" s="99"/>
      <c r="AK2" s="99"/>
      <c r="AL2" s="99"/>
      <c r="AM2" s="106" t="s">
        <v>3883</v>
      </c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 t="s">
        <v>3934</v>
      </c>
      <c r="BF2" s="99"/>
      <c r="BG2" s="99"/>
      <c r="BH2" s="100"/>
      <c r="BI2" s="102" t="s">
        <v>3931</v>
      </c>
      <c r="BJ2" s="103"/>
      <c r="BK2" s="7"/>
      <c r="BL2" s="7"/>
      <c r="BM2" s="7"/>
    </row>
    <row r="3" spans="1:125">
      <c r="A3" s="96"/>
      <c r="B3" s="101"/>
      <c r="C3" s="68" t="s">
        <v>3936</v>
      </c>
      <c r="D3" s="70" t="s">
        <v>3937</v>
      </c>
      <c r="E3" s="68" t="s">
        <v>3827</v>
      </c>
      <c r="F3" s="70" t="s">
        <v>3828</v>
      </c>
      <c r="G3" s="68" t="s">
        <v>3829</v>
      </c>
      <c r="H3" s="43" t="s">
        <v>3830</v>
      </c>
      <c r="I3" s="43" t="s">
        <v>3837</v>
      </c>
      <c r="J3" s="43" t="s">
        <v>3838</v>
      </c>
      <c r="K3" s="43" t="s">
        <v>3845</v>
      </c>
      <c r="L3" s="43" t="s">
        <v>3846</v>
      </c>
      <c r="M3" s="43" t="s">
        <v>3874</v>
      </c>
      <c r="N3" s="70" t="s">
        <v>3873</v>
      </c>
      <c r="O3" s="68" t="s">
        <v>3831</v>
      </c>
      <c r="P3" s="43" t="s">
        <v>3832</v>
      </c>
      <c r="Q3" s="43" t="s">
        <v>3839</v>
      </c>
      <c r="R3" s="43" t="s">
        <v>3840</v>
      </c>
      <c r="S3" s="43" t="s">
        <v>3847</v>
      </c>
      <c r="T3" s="43" t="s">
        <v>3848</v>
      </c>
      <c r="U3" s="43" t="s">
        <v>3875</v>
      </c>
      <c r="V3" s="70" t="s">
        <v>3876</v>
      </c>
      <c r="W3" s="68" t="s">
        <v>3833</v>
      </c>
      <c r="X3" s="43" t="s">
        <v>3834</v>
      </c>
      <c r="Y3" s="43" t="s">
        <v>3841</v>
      </c>
      <c r="Z3" s="43" t="s">
        <v>3842</v>
      </c>
      <c r="AA3" s="43" t="s">
        <v>3849</v>
      </c>
      <c r="AB3" s="43" t="s">
        <v>3850</v>
      </c>
      <c r="AC3" s="43" t="s">
        <v>3877</v>
      </c>
      <c r="AD3" s="70" t="s">
        <v>3878</v>
      </c>
      <c r="AE3" s="68" t="s">
        <v>3835</v>
      </c>
      <c r="AF3" s="43" t="s">
        <v>3836</v>
      </c>
      <c r="AG3" s="69" t="s">
        <v>3843</v>
      </c>
      <c r="AH3" s="69" t="s">
        <v>3844</v>
      </c>
      <c r="AI3" s="43" t="s">
        <v>3851</v>
      </c>
      <c r="AJ3" s="43" t="s">
        <v>3852</v>
      </c>
      <c r="AK3" s="43" t="s">
        <v>3879</v>
      </c>
      <c r="AL3" s="70" t="s">
        <v>3880</v>
      </c>
      <c r="AM3" s="68" t="s">
        <v>3865</v>
      </c>
      <c r="AN3" s="43" t="s">
        <v>3866</v>
      </c>
      <c r="AO3" s="43" t="s">
        <v>3867</v>
      </c>
      <c r="AP3" s="43" t="s">
        <v>3868</v>
      </c>
      <c r="AQ3" s="43" t="s">
        <v>3869</v>
      </c>
      <c r="AR3" s="43" t="s">
        <v>3870</v>
      </c>
      <c r="AS3" s="43" t="s">
        <v>3853</v>
      </c>
      <c r="AT3" s="43" t="s">
        <v>3854</v>
      </c>
      <c r="AU3" s="43" t="s">
        <v>3855</v>
      </c>
      <c r="AV3" s="43" t="s">
        <v>3856</v>
      </c>
      <c r="AW3" s="43" t="s">
        <v>3857</v>
      </c>
      <c r="AX3" s="43" t="s">
        <v>3858</v>
      </c>
      <c r="AY3" s="43" t="s">
        <v>3859</v>
      </c>
      <c r="AZ3" s="43" t="s">
        <v>3860</v>
      </c>
      <c r="BA3" s="43" t="s">
        <v>3861</v>
      </c>
      <c r="BB3" s="43" t="s">
        <v>3862</v>
      </c>
      <c r="BC3" s="43" t="s">
        <v>3863</v>
      </c>
      <c r="BD3" s="70" t="s">
        <v>3864</v>
      </c>
      <c r="BE3" s="68" t="s">
        <v>3932</v>
      </c>
      <c r="BF3" s="43" t="s">
        <v>3933</v>
      </c>
      <c r="BG3" s="43" t="s">
        <v>3871</v>
      </c>
      <c r="BH3" s="70" t="s">
        <v>3872</v>
      </c>
      <c r="BI3" s="68" t="s">
        <v>3929</v>
      </c>
      <c r="BJ3" s="70" t="s">
        <v>3930</v>
      </c>
      <c r="BK3" s="13"/>
      <c r="BL3" s="13" t="s">
        <v>3622</v>
      </c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49"/>
      <c r="CO3" s="49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</row>
    <row r="4" spans="1:125">
      <c r="A4" s="7" t="s">
        <v>466</v>
      </c>
      <c r="B4" s="7" t="s">
        <v>627</v>
      </c>
      <c r="C4" s="7">
        <v>0</v>
      </c>
      <c r="D4" s="7">
        <v>4</v>
      </c>
      <c r="E4" s="7">
        <v>6</v>
      </c>
      <c r="F4" s="7">
        <v>5</v>
      </c>
      <c r="G4" s="74">
        <v>-8.5232897333491903E-2</v>
      </c>
      <c r="H4" s="74">
        <v>-0.94079713114855401</v>
      </c>
      <c r="I4" s="74">
        <v>1.49728542972085E-2</v>
      </c>
      <c r="J4" s="74">
        <v>0.33778857835464399</v>
      </c>
      <c r="K4" s="73">
        <v>1.25196309559797E-8</v>
      </c>
      <c r="L4" s="73">
        <v>5.3500390657095697E-3</v>
      </c>
      <c r="M4" s="7">
        <v>1</v>
      </c>
      <c r="N4" s="7">
        <v>0</v>
      </c>
      <c r="O4" s="74">
        <v>-0.104114937783617</v>
      </c>
      <c r="P4" s="74">
        <v>-1.3987401146167699</v>
      </c>
      <c r="Q4" s="74">
        <v>0.11992141446559</v>
      </c>
      <c r="R4" s="74">
        <v>1.3675985601254701</v>
      </c>
      <c r="S4" s="73">
        <v>0.43427403979262602</v>
      </c>
      <c r="T4" s="73">
        <v>0.381693284948527</v>
      </c>
      <c r="U4" s="7">
        <v>0</v>
      </c>
      <c r="V4" s="7">
        <v>0</v>
      </c>
      <c r="W4" s="74">
        <v>-8.74469402203399E-2</v>
      </c>
      <c r="X4" s="74">
        <v>-0.99098080999551397</v>
      </c>
      <c r="Y4" s="74">
        <v>2.0694599761716E-2</v>
      </c>
      <c r="Z4" s="74">
        <v>0.42679024944240601</v>
      </c>
      <c r="AA4" s="73">
        <v>2.38313178508888E-5</v>
      </c>
      <c r="AB4" s="73">
        <v>2.0236234959520899E-2</v>
      </c>
      <c r="AC4" s="7">
        <v>1</v>
      </c>
      <c r="AD4" s="7">
        <v>0</v>
      </c>
      <c r="AE4" s="74">
        <v>-8.9112700485589502E-2</v>
      </c>
      <c r="AF4" s="74">
        <v>-1.1075473742134001</v>
      </c>
      <c r="AG4" s="74">
        <v>2.8930830232564701E-2</v>
      </c>
      <c r="AH4" s="74">
        <v>0.52478818412870598</v>
      </c>
      <c r="AI4" s="73">
        <v>2.7463437537175599E-2</v>
      </c>
      <c r="AJ4" s="73">
        <v>0.102436684214447</v>
      </c>
      <c r="AK4" s="7">
        <v>0</v>
      </c>
      <c r="AL4" s="7">
        <v>0</v>
      </c>
      <c r="AM4" s="74">
        <v>5.0182592045620504</v>
      </c>
      <c r="AN4" s="75">
        <v>5</v>
      </c>
      <c r="AO4" s="73">
        <v>0.41365587718591201</v>
      </c>
      <c r="AP4" s="74">
        <v>0.63751076989758304</v>
      </c>
      <c r="AQ4" s="75">
        <v>4</v>
      </c>
      <c r="AR4" s="73">
        <v>0.95880555442168203</v>
      </c>
      <c r="AS4" s="74">
        <v>1.7088646782615099E-3</v>
      </c>
      <c r="AT4" s="74">
        <v>1.07475497248952E-2</v>
      </c>
      <c r="AU4" s="73">
        <v>0.88137364135373297</v>
      </c>
      <c r="AV4" s="74">
        <v>1.0419580509296599E-2</v>
      </c>
      <c r="AW4" s="74">
        <v>3.0152884605285799E-2</v>
      </c>
      <c r="AX4" s="73">
        <v>0.75248625634414201</v>
      </c>
      <c r="AY4" s="74">
        <v>4.9867415934241999</v>
      </c>
      <c r="AZ4" s="75">
        <v>4</v>
      </c>
      <c r="BA4" s="73">
        <v>0.28866059803126698</v>
      </c>
      <c r="BB4" s="74">
        <v>0.518100209080542</v>
      </c>
      <c r="BC4" s="75">
        <v>3</v>
      </c>
      <c r="BD4" s="73">
        <v>0.91489725553569901</v>
      </c>
      <c r="BE4" s="74">
        <v>36.147853360894302</v>
      </c>
      <c r="BF4" s="74">
        <v>37.129306792107897</v>
      </c>
      <c r="BG4" s="74">
        <v>0</v>
      </c>
      <c r="BH4" s="74">
        <v>0.65104580426379</v>
      </c>
      <c r="BI4" s="67">
        <f>M4+U4+AC4+AK4</f>
        <v>2</v>
      </c>
      <c r="BJ4" s="67">
        <f>N4+V4+AD4+AL4</f>
        <v>0</v>
      </c>
      <c r="BK4" s="7"/>
      <c r="BL4" s="76" t="s">
        <v>3936</v>
      </c>
      <c r="BM4" s="7" t="s">
        <v>3938</v>
      </c>
    </row>
    <row r="5" spans="1:125">
      <c r="A5" s="7" t="s">
        <v>466</v>
      </c>
      <c r="B5" s="7" t="s">
        <v>568</v>
      </c>
      <c r="C5" s="7">
        <v>0</v>
      </c>
      <c r="D5" s="7">
        <v>0</v>
      </c>
      <c r="E5" s="7">
        <v>6</v>
      </c>
      <c r="F5" s="7">
        <v>4</v>
      </c>
      <c r="G5" s="74">
        <v>9.0077376656009095E-2</v>
      </c>
      <c r="H5" s="74">
        <v>0.13020661929343799</v>
      </c>
      <c r="I5" s="74">
        <v>5.5742910823298901E-2</v>
      </c>
      <c r="J5" s="74">
        <v>0.12091037417617</v>
      </c>
      <c r="K5" s="73">
        <v>0.10610659833529899</v>
      </c>
      <c r="L5" s="73">
        <v>0.28153145668030199</v>
      </c>
      <c r="M5" s="7">
        <v>0</v>
      </c>
      <c r="N5" s="7">
        <v>0</v>
      </c>
      <c r="O5" s="74">
        <v>-0.64414268584595702</v>
      </c>
      <c r="P5" s="74">
        <v>0.33688547277645498</v>
      </c>
      <c r="Q5" s="74">
        <v>0.33147330717852103</v>
      </c>
      <c r="R5" s="74">
        <v>0.74852054923204103</v>
      </c>
      <c r="S5" s="73">
        <v>0.123910771501709</v>
      </c>
      <c r="T5" s="73">
        <v>0.69674042310441398</v>
      </c>
      <c r="U5" s="7">
        <v>0</v>
      </c>
      <c r="V5" s="7">
        <v>0</v>
      </c>
      <c r="W5" s="74">
        <v>0.14990484238803201</v>
      </c>
      <c r="X5" s="74">
        <v>0.15640430232364</v>
      </c>
      <c r="Y5" s="74">
        <v>6.0996321428464798E-2</v>
      </c>
      <c r="Z5" s="74">
        <v>0.14295762037961501</v>
      </c>
      <c r="AA5" s="73">
        <v>1.39867058522011E-2</v>
      </c>
      <c r="AB5" s="73">
        <v>0.273928393693886</v>
      </c>
      <c r="AC5" s="7">
        <v>0</v>
      </c>
      <c r="AD5" s="7">
        <v>0</v>
      </c>
      <c r="AE5" s="74">
        <v>0.18262389063696299</v>
      </c>
      <c r="AF5" s="74">
        <v>0.25824028099805901</v>
      </c>
      <c r="AG5" s="74">
        <v>0.119322350593333</v>
      </c>
      <c r="AH5" s="74">
        <v>0.20300624801415401</v>
      </c>
      <c r="AI5" s="73">
        <v>0.18644839473706901</v>
      </c>
      <c r="AJ5" s="73">
        <v>0.29299615333666301</v>
      </c>
      <c r="AK5" s="7">
        <v>0</v>
      </c>
      <c r="AL5" s="7">
        <v>0</v>
      </c>
      <c r="AM5" s="74">
        <v>7.3592905095245298</v>
      </c>
      <c r="AN5" s="75">
        <v>5</v>
      </c>
      <c r="AO5" s="73">
        <v>0.19526106104334401</v>
      </c>
      <c r="AP5" s="74">
        <v>1.9172896484224999</v>
      </c>
      <c r="AQ5" s="75">
        <v>3</v>
      </c>
      <c r="AR5" s="73">
        <v>0.58974972481708599</v>
      </c>
      <c r="AS5" s="74">
        <v>6.6484013149525997E-2</v>
      </c>
      <c r="AT5" s="74">
        <v>2.97253300218445E-2</v>
      </c>
      <c r="AU5" s="73">
        <v>8.8955685422433498E-2</v>
      </c>
      <c r="AV5" s="74">
        <v>-1.3043537230268101E-2</v>
      </c>
      <c r="AW5" s="74">
        <v>4.6618883463611198E-2</v>
      </c>
      <c r="AX5" s="73">
        <v>0.80591982288124897</v>
      </c>
      <c r="AY5" s="74">
        <v>2.3568597812687</v>
      </c>
      <c r="AZ5" s="75">
        <v>4</v>
      </c>
      <c r="BA5" s="73">
        <v>0.67043702241019998</v>
      </c>
      <c r="BB5" s="74">
        <v>1.83900672627891</v>
      </c>
      <c r="BC5" s="75">
        <v>2</v>
      </c>
      <c r="BD5" s="73">
        <v>0.39871700948507899</v>
      </c>
      <c r="BE5" s="74">
        <v>36.147853360894302</v>
      </c>
      <c r="BF5" s="74">
        <v>38.209408942330597</v>
      </c>
      <c r="BG5" s="74">
        <v>0</v>
      </c>
      <c r="BH5" s="74">
        <v>0.25195388746991199</v>
      </c>
      <c r="BI5" s="67">
        <f t="shared" ref="BI5:BI33" si="0">M5+U5+AC5+AK5</f>
        <v>0</v>
      </c>
      <c r="BJ5" s="67">
        <f t="shared" ref="BJ5:BJ33" si="1">N5+V5+AD5+AL5</f>
        <v>0</v>
      </c>
      <c r="BK5" s="7"/>
      <c r="BL5" s="76" t="s">
        <v>3937</v>
      </c>
      <c r="BM5" s="7" t="s">
        <v>3939</v>
      </c>
    </row>
    <row r="6" spans="1:125">
      <c r="A6" s="7" t="s">
        <v>466</v>
      </c>
      <c r="B6" s="7" t="s">
        <v>465</v>
      </c>
      <c r="C6" s="7">
        <v>0</v>
      </c>
      <c r="D6" s="7">
        <v>6</v>
      </c>
      <c r="E6" s="7">
        <v>6</v>
      </c>
      <c r="F6" s="7">
        <v>30</v>
      </c>
      <c r="G6" s="74">
        <v>3.1455179401971199E-2</v>
      </c>
      <c r="H6" s="74">
        <v>0.48313739227115798</v>
      </c>
      <c r="I6" s="74">
        <v>1.1029243768513001E-2</v>
      </c>
      <c r="J6" s="74">
        <v>0.146622911647283</v>
      </c>
      <c r="K6" s="73">
        <v>4.34478743398653E-3</v>
      </c>
      <c r="L6" s="73">
        <v>9.8386097698505604E-4</v>
      </c>
      <c r="M6" s="7">
        <v>0</v>
      </c>
      <c r="N6" s="7">
        <v>1</v>
      </c>
      <c r="O6" s="74">
        <v>7.7752092465754805E-2</v>
      </c>
      <c r="P6" s="74">
        <v>0.21943095680731101</v>
      </c>
      <c r="Q6" s="74">
        <v>8.5663417459026503E-2</v>
      </c>
      <c r="R6" s="74">
        <v>0.26780739678148602</v>
      </c>
      <c r="S6" s="73">
        <v>0.41540180618313499</v>
      </c>
      <c r="T6" s="73">
        <v>0.41950036400083901</v>
      </c>
      <c r="U6" s="7">
        <v>0</v>
      </c>
      <c r="V6" s="7">
        <v>0</v>
      </c>
      <c r="W6" s="74">
        <v>3.77333166844422E-2</v>
      </c>
      <c r="X6" s="74">
        <v>0.39120445743103799</v>
      </c>
      <c r="Y6" s="74">
        <v>1.3568352669322801E-2</v>
      </c>
      <c r="Z6" s="74">
        <v>0.20900471024922301</v>
      </c>
      <c r="AA6" s="73">
        <v>5.4195084715126501E-3</v>
      </c>
      <c r="AB6" s="73">
        <v>6.1241270765098499E-2</v>
      </c>
      <c r="AC6" s="7">
        <v>0</v>
      </c>
      <c r="AD6" s="7">
        <v>0</v>
      </c>
      <c r="AE6" s="74">
        <v>4.3993827625668197E-2</v>
      </c>
      <c r="AF6" s="74">
        <v>0.40352003483542498</v>
      </c>
      <c r="AG6" s="74">
        <v>1.87998476826872E-2</v>
      </c>
      <c r="AH6" s="74">
        <v>0.21286897562580601</v>
      </c>
      <c r="AI6" s="73">
        <v>6.6370587357925198E-2</v>
      </c>
      <c r="AJ6" s="73">
        <v>6.8015382697857396E-2</v>
      </c>
      <c r="AK6" s="7">
        <v>0</v>
      </c>
      <c r="AL6" s="7">
        <v>0</v>
      </c>
      <c r="AM6" s="74">
        <v>5.7831985615882502</v>
      </c>
      <c r="AN6" s="75">
        <v>5</v>
      </c>
      <c r="AO6" s="73">
        <v>0.32788950631908897</v>
      </c>
      <c r="AP6" s="74">
        <v>31.649597186113098</v>
      </c>
      <c r="AQ6" s="75">
        <v>29</v>
      </c>
      <c r="AR6" s="73">
        <v>0.33546228806794798</v>
      </c>
      <c r="AS6" s="74">
        <v>-4.1897121130919897E-3</v>
      </c>
      <c r="AT6" s="74">
        <v>7.6771307390709597E-3</v>
      </c>
      <c r="AU6" s="73">
        <v>0.61425330529309097</v>
      </c>
      <c r="AV6" s="74">
        <v>6.3188144849264296E-3</v>
      </c>
      <c r="AW6" s="74">
        <v>5.38460730409915E-3</v>
      </c>
      <c r="AX6" s="73">
        <v>0.25048292729580002</v>
      </c>
      <c r="AY6" s="74">
        <v>5.3824340839099998</v>
      </c>
      <c r="AZ6" s="75">
        <v>4</v>
      </c>
      <c r="BA6" s="73">
        <v>0.250258519699329</v>
      </c>
      <c r="BB6" s="74">
        <v>30.165977753273701</v>
      </c>
      <c r="BC6" s="75">
        <v>28</v>
      </c>
      <c r="BD6" s="73">
        <v>0.35532779679188198</v>
      </c>
      <c r="BE6" s="74">
        <v>36.147853360894302</v>
      </c>
      <c r="BF6" s="74">
        <v>77.859011167193302</v>
      </c>
      <c r="BG6" s="74">
        <v>0</v>
      </c>
      <c r="BH6" s="74">
        <v>0.95739271073515897</v>
      </c>
      <c r="BI6" s="67">
        <f t="shared" si="0"/>
        <v>0</v>
      </c>
      <c r="BJ6" s="67">
        <f t="shared" si="1"/>
        <v>1</v>
      </c>
      <c r="BK6" s="7"/>
      <c r="BL6" s="13" t="s">
        <v>3827</v>
      </c>
      <c r="BM6" s="7" t="s">
        <v>3940</v>
      </c>
    </row>
    <row r="7" spans="1:125">
      <c r="A7" s="7" t="s">
        <v>466</v>
      </c>
      <c r="B7" s="7" t="s">
        <v>698</v>
      </c>
      <c r="C7" s="13">
        <v>0</v>
      </c>
      <c r="D7" s="7">
        <v>19</v>
      </c>
      <c r="E7" s="7">
        <v>6</v>
      </c>
      <c r="F7" s="7">
        <v>43</v>
      </c>
      <c r="G7" s="74">
        <v>-3.6550284196522199E-3</v>
      </c>
      <c r="H7" s="74">
        <v>0.387983704385928</v>
      </c>
      <c r="I7" s="74">
        <v>8.8010409482101801E-3</v>
      </c>
      <c r="J7" s="74">
        <v>0.49793864992717202</v>
      </c>
      <c r="K7" s="73">
        <v>0.67792595112967502</v>
      </c>
      <c r="L7" s="73">
        <v>0.43587384691237502</v>
      </c>
      <c r="M7" s="7">
        <v>0</v>
      </c>
      <c r="N7" s="7">
        <v>0</v>
      </c>
      <c r="O7" s="74">
        <v>4.6803100669337502E-2</v>
      </c>
      <c r="P7" s="74">
        <v>1.47172803137782</v>
      </c>
      <c r="Q7" s="74">
        <v>6.6589768333821506E-2</v>
      </c>
      <c r="R7" s="74">
        <v>1.41004768566962</v>
      </c>
      <c r="S7" s="73">
        <v>0.52089670686492295</v>
      </c>
      <c r="T7" s="73">
        <v>0.302719348988231</v>
      </c>
      <c r="U7" s="7">
        <v>0</v>
      </c>
      <c r="V7" s="7">
        <v>0</v>
      </c>
      <c r="W7" s="74">
        <v>5.7208722233206E-3</v>
      </c>
      <c r="X7" s="74">
        <v>0.68491999274426296</v>
      </c>
      <c r="Y7" s="74">
        <v>4.5601535303553403E-3</v>
      </c>
      <c r="Z7" s="74">
        <v>0.76418403697813297</v>
      </c>
      <c r="AA7" s="73">
        <v>0.20964761130190199</v>
      </c>
      <c r="AB7" s="73">
        <v>0.37010524751985402</v>
      </c>
      <c r="AC7" s="7">
        <v>0</v>
      </c>
      <c r="AD7" s="7">
        <v>0</v>
      </c>
      <c r="AE7" s="74">
        <v>6.5048706789416297E-3</v>
      </c>
      <c r="AF7" s="74">
        <v>0.96085732663233803</v>
      </c>
      <c r="AG7" s="74">
        <v>4.7010042986244897E-3</v>
      </c>
      <c r="AH7" s="74">
        <v>0.94314792434760497</v>
      </c>
      <c r="AI7" s="73">
        <v>0.22503177944994299</v>
      </c>
      <c r="AJ7" s="73">
        <v>0.31414175241395098</v>
      </c>
      <c r="AK7" s="7">
        <v>0</v>
      </c>
      <c r="AL7" s="7">
        <v>0</v>
      </c>
      <c r="AM7" s="74">
        <v>32.177299136157202</v>
      </c>
      <c r="AN7" s="75">
        <v>5</v>
      </c>
      <c r="AO7" s="73">
        <v>5.4797545868960302E-6</v>
      </c>
      <c r="AP7" s="74">
        <v>27.411844605272901</v>
      </c>
      <c r="AQ7" s="75">
        <v>42</v>
      </c>
      <c r="AR7" s="73">
        <v>0.95998146665374995</v>
      </c>
      <c r="AS7" s="74">
        <v>-4.5655628266266903E-3</v>
      </c>
      <c r="AT7" s="74">
        <v>5.9675288992131498E-3</v>
      </c>
      <c r="AU7" s="73">
        <v>0.48687690345403001</v>
      </c>
      <c r="AV7" s="74">
        <v>-5.4441147840089601E-3</v>
      </c>
      <c r="AW7" s="74">
        <v>6.6269156884765801E-3</v>
      </c>
      <c r="AX7" s="73">
        <v>0.416104288544488</v>
      </c>
      <c r="AY7" s="74">
        <v>28.069788190249199</v>
      </c>
      <c r="AZ7" s="75">
        <v>4</v>
      </c>
      <c r="BA7" s="73">
        <v>1.20732255380106E-5</v>
      </c>
      <c r="BB7" s="74">
        <v>26.736956683062601</v>
      </c>
      <c r="BC7" s="75">
        <v>41</v>
      </c>
      <c r="BD7" s="73">
        <v>0.95827131156673395</v>
      </c>
      <c r="BE7" s="74">
        <v>36.147853360894302</v>
      </c>
      <c r="BF7" s="74">
        <v>37.247078928647298</v>
      </c>
      <c r="BG7" s="74">
        <v>0</v>
      </c>
      <c r="BH7" s="74">
        <v>0.78951204064699798</v>
      </c>
      <c r="BI7" s="67">
        <f t="shared" si="0"/>
        <v>0</v>
      </c>
      <c r="BJ7" s="67">
        <f t="shared" si="1"/>
        <v>0</v>
      </c>
      <c r="BK7" s="7"/>
      <c r="BL7" s="13" t="s">
        <v>3828</v>
      </c>
      <c r="BM7" s="7" t="s">
        <v>3941</v>
      </c>
    </row>
    <row r="8" spans="1:125">
      <c r="A8" s="7" t="s">
        <v>466</v>
      </c>
      <c r="B8" s="7" t="s">
        <v>493</v>
      </c>
      <c r="C8" s="13">
        <v>0</v>
      </c>
      <c r="D8" s="13">
        <v>92</v>
      </c>
      <c r="E8" s="7">
        <v>6</v>
      </c>
      <c r="F8" s="7">
        <v>106</v>
      </c>
      <c r="G8" s="74">
        <v>0.11211988170300199</v>
      </c>
      <c r="H8" s="74">
        <v>0.67404363342921603</v>
      </c>
      <c r="I8" s="74">
        <v>1.7703403193304702E-2</v>
      </c>
      <c r="J8" s="74">
        <v>0.134074664262715</v>
      </c>
      <c r="K8" s="73">
        <v>2.4006741076629502E-10</v>
      </c>
      <c r="L8" s="73">
        <v>4.9723904657785102E-7</v>
      </c>
      <c r="M8" s="7">
        <v>1</v>
      </c>
      <c r="N8" s="7">
        <v>1</v>
      </c>
      <c r="O8" s="74">
        <v>5.7308668452173403E-2</v>
      </c>
      <c r="P8" s="74">
        <v>1.0100617133616001</v>
      </c>
      <c r="Q8" s="74">
        <v>0.139200896361516</v>
      </c>
      <c r="R8" s="74">
        <v>0.56659526753147504</v>
      </c>
      <c r="S8" s="73">
        <v>0.70166601636217396</v>
      </c>
      <c r="T8" s="73">
        <v>7.75551040423028E-2</v>
      </c>
      <c r="U8" s="7">
        <v>0</v>
      </c>
      <c r="V8" s="7">
        <v>0</v>
      </c>
      <c r="W8" s="74">
        <v>8.2040808656245107E-2</v>
      </c>
      <c r="X8" s="74">
        <v>0.91753170831833097</v>
      </c>
      <c r="Y8" s="74">
        <v>1.8547242992686602E-2</v>
      </c>
      <c r="Z8" s="74">
        <v>0.18546509283978599</v>
      </c>
      <c r="AA8" s="73">
        <v>9.7185476336737593E-6</v>
      </c>
      <c r="AB8" s="73">
        <v>7.5291109688623304E-7</v>
      </c>
      <c r="AC8" s="7">
        <v>1</v>
      </c>
      <c r="AD8" s="7">
        <v>1</v>
      </c>
      <c r="AE8" s="74">
        <v>7.3550959218345993E-2</v>
      </c>
      <c r="AF8" s="74">
        <v>1.3913775096221801</v>
      </c>
      <c r="AG8" s="74">
        <v>2.2246467127042899E-2</v>
      </c>
      <c r="AH8" s="74">
        <v>0.44870337735440302</v>
      </c>
      <c r="AI8" s="73">
        <v>2.1329738723581501E-2</v>
      </c>
      <c r="AJ8" s="73">
        <v>2.4777050409210302E-3</v>
      </c>
      <c r="AK8" s="7">
        <v>0</v>
      </c>
      <c r="AL8" s="7">
        <v>0</v>
      </c>
      <c r="AM8" s="74">
        <v>23.6546554755278</v>
      </c>
      <c r="AN8" s="75">
        <v>5</v>
      </c>
      <c r="AO8" s="73">
        <v>2.5292443051734201E-4</v>
      </c>
      <c r="AP8" s="74">
        <v>52.607979679476401</v>
      </c>
      <c r="AQ8" s="75">
        <v>105</v>
      </c>
      <c r="AR8" s="73">
        <v>0.99999556602454498</v>
      </c>
      <c r="AS8" s="74">
        <v>4.9693158236780799E-3</v>
      </c>
      <c r="AT8" s="74">
        <v>1.24969564696467E-2</v>
      </c>
      <c r="AU8" s="73">
        <v>0.71120143679629599</v>
      </c>
      <c r="AV8" s="74">
        <v>-3.7464714191590399E-3</v>
      </c>
      <c r="AW8" s="74">
        <v>6.1379015527942404E-3</v>
      </c>
      <c r="AX8" s="73">
        <v>0.54293960119058005</v>
      </c>
      <c r="AY8" s="74">
        <v>22.755148836232799</v>
      </c>
      <c r="AZ8" s="75">
        <v>4</v>
      </c>
      <c r="BA8" s="73">
        <v>1.41715632321601E-4</v>
      </c>
      <c r="BB8" s="74">
        <v>52.235412142383403</v>
      </c>
      <c r="BC8" s="75">
        <v>104</v>
      </c>
      <c r="BD8" s="73">
        <v>0.99999476229162199</v>
      </c>
      <c r="BE8" s="74">
        <v>36.147853360894302</v>
      </c>
      <c r="BF8" s="74">
        <v>37.402085680714102</v>
      </c>
      <c r="BG8" s="74">
        <v>0</v>
      </c>
      <c r="BH8" s="74">
        <v>0.52953327806741901</v>
      </c>
      <c r="BI8" s="67">
        <f t="shared" si="0"/>
        <v>2</v>
      </c>
      <c r="BJ8" s="67">
        <f t="shared" si="1"/>
        <v>2</v>
      </c>
      <c r="BK8" s="7"/>
      <c r="BL8" s="13" t="s">
        <v>3829</v>
      </c>
      <c r="BM8" s="7" t="s">
        <v>3889</v>
      </c>
    </row>
    <row r="9" spans="1:125">
      <c r="A9" s="7" t="s">
        <v>466</v>
      </c>
      <c r="B9" s="7" t="s">
        <v>1357</v>
      </c>
      <c r="C9" s="13">
        <v>0</v>
      </c>
      <c r="D9" s="13">
        <v>5</v>
      </c>
      <c r="E9" s="7">
        <v>6</v>
      </c>
      <c r="F9" s="7">
        <v>9</v>
      </c>
      <c r="G9" s="74">
        <v>4.8632315115991302E-2</v>
      </c>
      <c r="H9" s="74">
        <v>-7.4857849632413501E-2</v>
      </c>
      <c r="I9" s="74">
        <v>1.7319317109556798E-2</v>
      </c>
      <c r="J9" s="74">
        <v>0.34433737925949398</v>
      </c>
      <c r="K9" s="73">
        <v>4.9853152489583302E-3</v>
      </c>
      <c r="L9" s="73">
        <v>0.82789911289536999</v>
      </c>
      <c r="M9" s="7">
        <v>0</v>
      </c>
      <c r="N9" s="7">
        <v>0</v>
      </c>
      <c r="O9" s="74">
        <v>7.3054953031211498E-2</v>
      </c>
      <c r="P9" s="74">
        <v>-0.85567365536597295</v>
      </c>
      <c r="Q9" s="74">
        <v>0.13828510417163101</v>
      </c>
      <c r="R9" s="74">
        <v>0.95759373068342801</v>
      </c>
      <c r="S9" s="73">
        <v>0.625248297745985</v>
      </c>
      <c r="T9" s="73">
        <v>0.401229818841423</v>
      </c>
      <c r="U9" s="7">
        <v>0</v>
      </c>
      <c r="V9" s="7">
        <v>0</v>
      </c>
      <c r="W9" s="74">
        <v>3.3331116665608902E-2</v>
      </c>
      <c r="X9" s="74">
        <v>-0.50625849556628599</v>
      </c>
      <c r="Y9" s="74">
        <v>1.7350900766440198E-2</v>
      </c>
      <c r="Z9" s="74">
        <v>0.40064790910855502</v>
      </c>
      <c r="AA9" s="73">
        <v>5.4731443784258899E-2</v>
      </c>
      <c r="AB9" s="73">
        <v>0.20637381500308999</v>
      </c>
      <c r="AC9" s="7">
        <v>0</v>
      </c>
      <c r="AD9" s="7">
        <v>0</v>
      </c>
      <c r="AE9" s="74">
        <v>2.0271204277069001E-2</v>
      </c>
      <c r="AF9" s="74">
        <v>-0.54111699549688597</v>
      </c>
      <c r="AG9" s="74">
        <v>3.2520592275060503E-2</v>
      </c>
      <c r="AH9" s="74">
        <v>0.48987188979433999</v>
      </c>
      <c r="AI9" s="73">
        <v>0.56039305560487596</v>
      </c>
      <c r="AJ9" s="73">
        <v>0.30144111547442898</v>
      </c>
      <c r="AK9" s="7">
        <v>0</v>
      </c>
      <c r="AL9" s="7">
        <v>0</v>
      </c>
      <c r="AM9" s="74">
        <v>10.7800943430623</v>
      </c>
      <c r="AN9" s="75">
        <v>5</v>
      </c>
      <c r="AO9" s="73">
        <v>5.5918667165516502E-2</v>
      </c>
      <c r="AP9" s="74">
        <v>10.183503519930699</v>
      </c>
      <c r="AQ9" s="75">
        <v>8</v>
      </c>
      <c r="AR9" s="73">
        <v>0.25238193287206101</v>
      </c>
      <c r="AS9" s="74">
        <v>-2.21191537153735E-3</v>
      </c>
      <c r="AT9" s="74">
        <v>1.24018251384302E-2</v>
      </c>
      <c r="AU9" s="73">
        <v>0.86711362469912401</v>
      </c>
      <c r="AV9" s="74">
        <v>1.56298706649119E-2</v>
      </c>
      <c r="AW9" s="74">
        <v>1.78464714725672E-2</v>
      </c>
      <c r="AX9" s="73">
        <v>0.410184635137196</v>
      </c>
      <c r="AY9" s="74">
        <v>10.695041606166599</v>
      </c>
      <c r="AZ9" s="75">
        <v>4</v>
      </c>
      <c r="BA9" s="73">
        <v>3.0213800429183198E-2</v>
      </c>
      <c r="BB9" s="74">
        <v>9.1778487858322606</v>
      </c>
      <c r="BC9" s="75">
        <v>7</v>
      </c>
      <c r="BD9" s="73">
        <v>0.24013825483607201</v>
      </c>
      <c r="BE9" s="74">
        <v>36.147853360894302</v>
      </c>
      <c r="BF9" s="74">
        <v>44.573261742340797</v>
      </c>
      <c r="BG9" s="74">
        <v>0</v>
      </c>
      <c r="BH9" s="74">
        <v>0.85180880455131502</v>
      </c>
      <c r="BI9" s="67">
        <f t="shared" si="0"/>
        <v>0</v>
      </c>
      <c r="BJ9" s="67">
        <f t="shared" si="1"/>
        <v>0</v>
      </c>
      <c r="BK9" s="7"/>
      <c r="BL9" s="13" t="s">
        <v>3830</v>
      </c>
      <c r="BM9" s="7" t="s">
        <v>3890</v>
      </c>
    </row>
    <row r="10" spans="1:125">
      <c r="A10" s="7" t="s">
        <v>627</v>
      </c>
      <c r="B10" s="7" t="s">
        <v>699</v>
      </c>
      <c r="C10" s="7">
        <v>1</v>
      </c>
      <c r="D10" s="13">
        <v>0</v>
      </c>
      <c r="E10" s="7">
        <v>8</v>
      </c>
      <c r="F10" s="7">
        <v>7</v>
      </c>
      <c r="G10" s="74">
        <v>0.10559080604653399</v>
      </c>
      <c r="H10" s="74">
        <v>6.0367693182918999E-2</v>
      </c>
      <c r="I10" s="74">
        <v>0.26648496437251401</v>
      </c>
      <c r="J10" s="74">
        <v>1.97206161341003E-2</v>
      </c>
      <c r="K10" s="73">
        <v>0.69193129657346597</v>
      </c>
      <c r="L10" s="73">
        <v>2.2049125201838299E-3</v>
      </c>
      <c r="M10" s="7">
        <v>0</v>
      </c>
      <c r="N10" s="7">
        <v>0</v>
      </c>
      <c r="O10" s="74">
        <v>0.99027915857356497</v>
      </c>
      <c r="P10" s="74">
        <v>5.31443348269015E-2</v>
      </c>
      <c r="Q10" s="74">
        <v>1.17189352169129</v>
      </c>
      <c r="R10" s="74">
        <v>8.5344146448145503E-2</v>
      </c>
      <c r="S10" s="73">
        <v>0.43049788672428502</v>
      </c>
      <c r="T10" s="73">
        <v>0.560774133816899</v>
      </c>
      <c r="U10" s="7">
        <v>0</v>
      </c>
      <c r="V10" s="7">
        <v>0</v>
      </c>
      <c r="W10" s="74">
        <v>0.106039682928841</v>
      </c>
      <c r="X10" s="74">
        <v>3.9522719861273703E-2</v>
      </c>
      <c r="Y10" s="74">
        <v>0.37623358325183198</v>
      </c>
      <c r="Z10" s="74">
        <v>2.08357387859253E-2</v>
      </c>
      <c r="AA10" s="73">
        <v>0.77806210181482305</v>
      </c>
      <c r="AB10" s="73">
        <v>5.7844894821474202E-2</v>
      </c>
      <c r="AC10" s="7">
        <v>0</v>
      </c>
      <c r="AD10" s="7">
        <v>0</v>
      </c>
      <c r="AE10" s="74">
        <v>-0.51655958839948801</v>
      </c>
      <c r="AF10" s="74">
        <v>2.3516269821857502E-2</v>
      </c>
      <c r="AG10" s="74">
        <v>0.66199891213881701</v>
      </c>
      <c r="AH10" s="74">
        <v>3.01146171409413E-2</v>
      </c>
      <c r="AI10" s="73">
        <v>0.46077896054839701</v>
      </c>
      <c r="AJ10" s="73">
        <v>0.46455127196176899</v>
      </c>
      <c r="AK10" s="7">
        <v>0</v>
      </c>
      <c r="AL10" s="7">
        <v>0</v>
      </c>
      <c r="AM10" s="74">
        <v>7.0008851505089797</v>
      </c>
      <c r="AN10" s="75">
        <v>7</v>
      </c>
      <c r="AO10" s="73">
        <v>0.42878770170868202</v>
      </c>
      <c r="AP10" s="74">
        <v>12.473090901173</v>
      </c>
      <c r="AQ10" s="75">
        <v>6</v>
      </c>
      <c r="AR10" s="73">
        <v>5.2209594558498697E-2</v>
      </c>
      <c r="AS10" s="74">
        <v>-1.8644224482955801E-2</v>
      </c>
      <c r="AT10" s="74">
        <v>2.4010418867399901E-2</v>
      </c>
      <c r="AU10" s="73">
        <v>0.46694852551014698</v>
      </c>
      <c r="AV10" s="74">
        <v>6.9868104351649698E-4</v>
      </c>
      <c r="AW10" s="74">
        <v>7.9865139768262004E-3</v>
      </c>
      <c r="AX10" s="73">
        <v>0.93368351186522502</v>
      </c>
      <c r="AY10" s="74">
        <v>6.36158707195953</v>
      </c>
      <c r="AZ10" s="75">
        <v>6</v>
      </c>
      <c r="BA10" s="73">
        <v>0.38392659924494199</v>
      </c>
      <c r="BB10" s="74">
        <v>12.454028252202599</v>
      </c>
      <c r="BC10" s="75">
        <v>5</v>
      </c>
      <c r="BD10" s="73">
        <v>2.9069263884529802E-2</v>
      </c>
      <c r="BE10" s="74">
        <v>37.1383492910917</v>
      </c>
      <c r="BF10" s="74">
        <v>36.860202963241399</v>
      </c>
      <c r="BG10" s="74">
        <v>0.56920505533753496</v>
      </c>
      <c r="BH10" s="74">
        <v>0.65358757800023304</v>
      </c>
      <c r="BI10" s="67">
        <f t="shared" si="0"/>
        <v>0</v>
      </c>
      <c r="BJ10" s="67">
        <f t="shared" si="1"/>
        <v>0</v>
      </c>
      <c r="BK10" s="7"/>
      <c r="BL10" s="13" t="s">
        <v>3837</v>
      </c>
      <c r="BM10" s="7" t="s">
        <v>3888</v>
      </c>
    </row>
    <row r="11" spans="1:125">
      <c r="A11" s="7" t="s">
        <v>627</v>
      </c>
      <c r="B11" s="7" t="s">
        <v>480</v>
      </c>
      <c r="C11" s="7">
        <v>0</v>
      </c>
      <c r="D11" s="13">
        <v>0</v>
      </c>
      <c r="E11" s="7">
        <v>9</v>
      </c>
      <c r="F11" s="7">
        <v>12</v>
      </c>
      <c r="G11" s="74">
        <v>-0.65752750136164095</v>
      </c>
      <c r="H11" s="74">
        <v>2.7659075899473098E-2</v>
      </c>
      <c r="I11" s="74">
        <v>0.24754768249824599</v>
      </c>
      <c r="J11" s="74">
        <v>2.0963615582617001E-2</v>
      </c>
      <c r="K11" s="73">
        <v>7.9034922568773196E-3</v>
      </c>
      <c r="L11" s="73">
        <v>0.18704049839272699</v>
      </c>
      <c r="M11" s="7">
        <v>0</v>
      </c>
      <c r="N11" s="7">
        <v>0</v>
      </c>
      <c r="O11" s="74">
        <v>0.14571393993641199</v>
      </c>
      <c r="P11" s="74">
        <v>0.11119333624057</v>
      </c>
      <c r="Q11" s="74">
        <v>1.1462047674354201</v>
      </c>
      <c r="R11" s="74">
        <v>0.133160783682196</v>
      </c>
      <c r="S11" s="73">
        <v>0.90241442464899502</v>
      </c>
      <c r="T11" s="73">
        <v>0.42320127722468798</v>
      </c>
      <c r="U11" s="7">
        <v>0</v>
      </c>
      <c r="V11" s="7">
        <v>0</v>
      </c>
      <c r="W11" s="74">
        <v>-0.81685258926967497</v>
      </c>
      <c r="X11" s="74">
        <v>4.0029232188528802E-2</v>
      </c>
      <c r="Y11" s="74">
        <v>0.35014841183707901</v>
      </c>
      <c r="Z11" s="74">
        <v>1.7015723480298901E-2</v>
      </c>
      <c r="AA11" s="73">
        <v>1.9654689902115E-2</v>
      </c>
      <c r="AB11" s="73">
        <v>1.86484479744181E-2</v>
      </c>
      <c r="AC11" s="7">
        <v>0</v>
      </c>
      <c r="AD11" s="7">
        <v>0</v>
      </c>
      <c r="AE11" s="74">
        <v>-0.917011918192012</v>
      </c>
      <c r="AF11" s="74">
        <v>4.39497520969621E-2</v>
      </c>
      <c r="AG11" s="74">
        <v>0.51299621743801205</v>
      </c>
      <c r="AH11" s="74">
        <v>2.40356581984634E-2</v>
      </c>
      <c r="AI11" s="73">
        <v>0.111654598071854</v>
      </c>
      <c r="AJ11" s="73">
        <v>9.4690103511045995E-2</v>
      </c>
      <c r="AK11" s="7">
        <v>0</v>
      </c>
      <c r="AL11" s="7">
        <v>0</v>
      </c>
      <c r="AM11" s="74">
        <v>8.0056395225511494</v>
      </c>
      <c r="AN11" s="75">
        <v>8</v>
      </c>
      <c r="AO11" s="73">
        <v>0.43291942685041002</v>
      </c>
      <c r="AP11" s="74">
        <v>41.0960633561752</v>
      </c>
      <c r="AQ11" s="75">
        <v>11</v>
      </c>
      <c r="AR11" s="73">
        <v>2.3200073360235199E-5</v>
      </c>
      <c r="AS11" s="74">
        <v>-1.6890214177900501E-2</v>
      </c>
      <c r="AT11" s="74">
        <v>2.3496045582379901E-2</v>
      </c>
      <c r="AU11" s="73">
        <v>0.49552100152488898</v>
      </c>
      <c r="AV11" s="74">
        <v>-7.4658279108028502E-3</v>
      </c>
      <c r="AW11" s="74">
        <v>1.17442066898585E-2</v>
      </c>
      <c r="AX11" s="73">
        <v>0.539244841218808</v>
      </c>
      <c r="AY11" s="74">
        <v>7.4552797697396498</v>
      </c>
      <c r="AZ11" s="75">
        <v>7</v>
      </c>
      <c r="BA11" s="73">
        <v>0.38306189207404101</v>
      </c>
      <c r="BB11" s="74">
        <v>39.499803776709399</v>
      </c>
      <c r="BC11" s="75">
        <v>10</v>
      </c>
      <c r="BD11" s="73">
        <v>2.07488472595937E-5</v>
      </c>
      <c r="BE11" s="74">
        <v>37.423182749215499</v>
      </c>
      <c r="BF11" s="74">
        <v>34.449294972286303</v>
      </c>
      <c r="BG11" s="74">
        <v>0.50775325798381199</v>
      </c>
      <c r="BH11" s="74">
        <v>0</v>
      </c>
      <c r="BI11" s="67">
        <f t="shared" si="0"/>
        <v>0</v>
      </c>
      <c r="BJ11" s="67">
        <f t="shared" si="1"/>
        <v>0</v>
      </c>
      <c r="BK11" s="7"/>
      <c r="BL11" s="13" t="s">
        <v>3838</v>
      </c>
      <c r="BM11" s="7" t="s">
        <v>3887</v>
      </c>
    </row>
    <row r="12" spans="1:125">
      <c r="A12" s="7" t="s">
        <v>627</v>
      </c>
      <c r="B12" s="7" t="s">
        <v>460</v>
      </c>
      <c r="C12" s="7">
        <v>0</v>
      </c>
      <c r="D12" s="13">
        <v>0</v>
      </c>
      <c r="E12" s="7">
        <v>9</v>
      </c>
      <c r="F12" s="7">
        <v>5</v>
      </c>
      <c r="G12" s="74">
        <v>-0.35521719870073198</v>
      </c>
      <c r="H12" s="74">
        <v>-3.2710040466958301E-2</v>
      </c>
      <c r="I12" s="74">
        <v>0.201730175980354</v>
      </c>
      <c r="J12" s="74">
        <v>4.7915247719899703E-2</v>
      </c>
      <c r="K12" s="73">
        <v>7.8263275606231406E-2</v>
      </c>
      <c r="L12" s="73">
        <v>0.49481884251942798</v>
      </c>
      <c r="M12" s="7">
        <v>0</v>
      </c>
      <c r="N12" s="7">
        <v>0</v>
      </c>
      <c r="O12" s="74">
        <v>0.998226302933652</v>
      </c>
      <c r="P12" s="74">
        <v>0.12771312465874199</v>
      </c>
      <c r="Q12" s="74">
        <v>0.80259559272684899</v>
      </c>
      <c r="R12" s="74">
        <v>0.31231448667427397</v>
      </c>
      <c r="S12" s="73">
        <v>0.25362616756809497</v>
      </c>
      <c r="T12" s="73">
        <v>0.71003549831121104</v>
      </c>
      <c r="U12" s="7">
        <v>0</v>
      </c>
      <c r="V12" s="7">
        <v>0</v>
      </c>
      <c r="W12" s="74">
        <v>-0.22590487857953601</v>
      </c>
      <c r="X12" s="74">
        <v>4.2168353053239203E-2</v>
      </c>
      <c r="Y12" s="74">
        <v>0.20545014750166399</v>
      </c>
      <c r="Z12" s="74">
        <v>4.1924344029947803E-2</v>
      </c>
      <c r="AA12" s="73">
        <v>0.27152363549043601</v>
      </c>
      <c r="AB12" s="73">
        <v>0.31450205751447302</v>
      </c>
      <c r="AC12" s="7">
        <v>0</v>
      </c>
      <c r="AD12" s="7">
        <v>0</v>
      </c>
      <c r="AE12" s="74">
        <v>-0.221697363133356</v>
      </c>
      <c r="AF12" s="74">
        <v>4.5634712211226398E-2</v>
      </c>
      <c r="AG12" s="74">
        <v>0.27523968825109701</v>
      </c>
      <c r="AH12" s="74">
        <v>5.0435393687930097E-2</v>
      </c>
      <c r="AI12" s="73">
        <v>0.44382790387964</v>
      </c>
      <c r="AJ12" s="73">
        <v>0.416733111019497</v>
      </c>
      <c r="AK12" s="7">
        <v>0</v>
      </c>
      <c r="AL12" s="7">
        <v>0</v>
      </c>
      <c r="AM12" s="74">
        <v>15.1653495996178</v>
      </c>
      <c r="AN12" s="75">
        <v>8</v>
      </c>
      <c r="AO12" s="73">
        <v>5.6008968267350502E-2</v>
      </c>
      <c r="AP12" s="74">
        <v>11.902108675266399</v>
      </c>
      <c r="AQ12" s="75">
        <v>4</v>
      </c>
      <c r="AR12" s="73">
        <v>1.80942515277615E-2</v>
      </c>
      <c r="AS12" s="74">
        <v>-2.8506770255198599E-2</v>
      </c>
      <c r="AT12" s="74">
        <v>1.6471658385425102E-2</v>
      </c>
      <c r="AU12" s="73">
        <v>0.12712852513072101</v>
      </c>
      <c r="AV12" s="74">
        <v>-8.2488587373371492E-3</v>
      </c>
      <c r="AW12" s="74">
        <v>1.5826258680735599E-2</v>
      </c>
      <c r="AX12" s="73">
        <v>0.63824805070371304</v>
      </c>
      <c r="AY12" s="74">
        <v>10.620875328695201</v>
      </c>
      <c r="AZ12" s="75">
        <v>7</v>
      </c>
      <c r="BA12" s="73">
        <v>0.15603245727472201</v>
      </c>
      <c r="BB12" s="74">
        <v>10.9138138947737</v>
      </c>
      <c r="BC12" s="75">
        <v>3</v>
      </c>
      <c r="BD12" s="73">
        <v>1.22011630695154E-2</v>
      </c>
      <c r="BE12" s="74">
        <v>37.423182749215499</v>
      </c>
      <c r="BF12" s="74">
        <v>35.909756816210297</v>
      </c>
      <c r="BG12" s="74">
        <v>0.50775325798381199</v>
      </c>
      <c r="BH12" s="74">
        <v>0.218072846132326</v>
      </c>
      <c r="BI12" s="67">
        <f t="shared" si="0"/>
        <v>0</v>
      </c>
      <c r="BJ12" s="67">
        <f t="shared" si="1"/>
        <v>0</v>
      </c>
      <c r="BK12" s="7"/>
      <c r="BL12" s="13" t="s">
        <v>3845</v>
      </c>
      <c r="BM12" s="7" t="s">
        <v>3891</v>
      </c>
    </row>
    <row r="13" spans="1:125">
      <c r="A13" s="7" t="s">
        <v>627</v>
      </c>
      <c r="B13" s="7" t="s">
        <v>453</v>
      </c>
      <c r="C13" s="7">
        <v>3</v>
      </c>
      <c r="D13" s="13">
        <v>0</v>
      </c>
      <c r="E13" s="7">
        <v>6</v>
      </c>
      <c r="F13" s="7">
        <v>108</v>
      </c>
      <c r="G13" s="74">
        <v>-0.12597130228312101</v>
      </c>
      <c r="H13" s="74">
        <v>-8.0810477620409608E-3</v>
      </c>
      <c r="I13" s="74">
        <v>0.219528846194529</v>
      </c>
      <c r="J13" s="74">
        <v>6.4379639926669596E-3</v>
      </c>
      <c r="K13" s="73">
        <v>0.56608572969857196</v>
      </c>
      <c r="L13" s="73">
        <v>0.20939966253558601</v>
      </c>
      <c r="M13" s="7">
        <v>0</v>
      </c>
      <c r="N13" s="7">
        <v>0</v>
      </c>
      <c r="O13" s="74">
        <v>1.1955834070886699</v>
      </c>
      <c r="P13" s="74">
        <v>2.4060992085679401E-2</v>
      </c>
      <c r="Q13" s="74">
        <v>1.8752393239318399</v>
      </c>
      <c r="R13" s="74">
        <v>2.5876973173819599E-2</v>
      </c>
      <c r="S13" s="73">
        <v>0.55842506898947597</v>
      </c>
      <c r="T13" s="73">
        <v>0.35457569528157301</v>
      </c>
      <c r="U13" s="7">
        <v>0</v>
      </c>
      <c r="V13" s="7">
        <v>0</v>
      </c>
      <c r="W13" s="74">
        <v>0.123694479056169</v>
      </c>
      <c r="X13" s="74">
        <v>-4.6876442590546904E-3</v>
      </c>
      <c r="Y13" s="74">
        <v>0.29094707161899402</v>
      </c>
      <c r="Z13" s="74">
        <v>6.8723996108646596E-3</v>
      </c>
      <c r="AA13" s="73">
        <v>0.67073151077773496</v>
      </c>
      <c r="AB13" s="73">
        <v>0.49517751610442401</v>
      </c>
      <c r="AC13" s="7">
        <v>0</v>
      </c>
      <c r="AD13" s="7">
        <v>0</v>
      </c>
      <c r="AE13" s="74">
        <v>0.222876133666499</v>
      </c>
      <c r="AF13" s="74">
        <v>1.0663695268123099E-2</v>
      </c>
      <c r="AG13" s="74">
        <v>0.38747775549916802</v>
      </c>
      <c r="AH13" s="74">
        <v>1.8534781163234201E-2</v>
      </c>
      <c r="AI13" s="73">
        <v>0.59007226822109804</v>
      </c>
      <c r="AJ13" s="73">
        <v>0.56627315587317195</v>
      </c>
      <c r="AK13" s="7">
        <v>0</v>
      </c>
      <c r="AL13" s="7">
        <v>0</v>
      </c>
      <c r="AM13" s="74">
        <v>4.7126857774374598</v>
      </c>
      <c r="AN13" s="75">
        <v>5</v>
      </c>
      <c r="AO13" s="73">
        <v>0.45194037538146797</v>
      </c>
      <c r="AP13" s="74">
        <v>225.92209423548101</v>
      </c>
      <c r="AQ13" s="75">
        <v>107</v>
      </c>
      <c r="AR13" s="73">
        <v>1.65286223126034E-10</v>
      </c>
      <c r="AS13" s="74">
        <v>-2.6151071206105901E-2</v>
      </c>
      <c r="AT13" s="74">
        <v>3.6840421446989298E-2</v>
      </c>
      <c r="AU13" s="73">
        <v>0.51698907264054805</v>
      </c>
      <c r="AV13" s="74">
        <v>-2.38202490857566E-3</v>
      </c>
      <c r="AW13" s="74">
        <v>1.8577928303934899E-3</v>
      </c>
      <c r="AX13" s="73">
        <v>0.202576586939548</v>
      </c>
      <c r="AY13" s="74">
        <v>4.1854423658012596</v>
      </c>
      <c r="AZ13" s="75">
        <v>4</v>
      </c>
      <c r="BA13" s="73">
        <v>0.38149030637779002</v>
      </c>
      <c r="BB13" s="74">
        <v>222.47171392054901</v>
      </c>
      <c r="BC13" s="75">
        <v>106</v>
      </c>
      <c r="BD13" s="73">
        <v>2.8614982089680401E-10</v>
      </c>
      <c r="BE13" s="74">
        <v>36.593320575044103</v>
      </c>
      <c r="BF13" s="74">
        <v>43.907974814164298</v>
      </c>
      <c r="BG13" s="74">
        <v>0</v>
      </c>
      <c r="BH13" s="74">
        <v>0.61150549885794403</v>
      </c>
      <c r="BI13" s="67">
        <f t="shared" si="0"/>
        <v>0</v>
      </c>
      <c r="BJ13" s="67">
        <f t="shared" si="1"/>
        <v>0</v>
      </c>
      <c r="BK13" s="7"/>
      <c r="BL13" s="13" t="s">
        <v>3846</v>
      </c>
      <c r="BM13" s="7" t="s">
        <v>3891</v>
      </c>
    </row>
    <row r="14" spans="1:125">
      <c r="A14" s="7" t="s">
        <v>699</v>
      </c>
      <c r="B14" s="7" t="s">
        <v>568</v>
      </c>
      <c r="C14" s="7">
        <v>0</v>
      </c>
      <c r="D14" s="13">
        <v>0</v>
      </c>
      <c r="E14" s="7">
        <v>7</v>
      </c>
      <c r="F14" s="7">
        <v>4</v>
      </c>
      <c r="G14" s="74">
        <v>-7.8672689105791796E-2</v>
      </c>
      <c r="H14" s="74">
        <v>5.4460256620392E-2</v>
      </c>
      <c r="I14" s="74">
        <v>4.2289995991023302E-2</v>
      </c>
      <c r="J14" s="74">
        <v>0.21830226055164501</v>
      </c>
      <c r="K14" s="73">
        <v>6.2841055441190605E-2</v>
      </c>
      <c r="L14" s="73">
        <v>0.80299585626110304</v>
      </c>
      <c r="M14" s="7">
        <v>0</v>
      </c>
      <c r="N14" s="7">
        <v>0</v>
      </c>
      <c r="O14" s="74">
        <v>2.65050245758214E-2</v>
      </c>
      <c r="P14" s="74">
        <v>-0.205745500126502</v>
      </c>
      <c r="Q14" s="74">
        <v>0.16578502954820501</v>
      </c>
      <c r="R14" s="74">
        <v>1.6459556079664199</v>
      </c>
      <c r="S14" s="73">
        <v>0.87923682383977797</v>
      </c>
      <c r="T14" s="73">
        <v>0.91195446388884105</v>
      </c>
      <c r="U14" s="7">
        <v>0</v>
      </c>
      <c r="V14" s="7">
        <v>0</v>
      </c>
      <c r="W14" s="74">
        <v>-9.4116248193697793E-2</v>
      </c>
      <c r="X14" s="74">
        <v>-5.9329914622906097E-3</v>
      </c>
      <c r="Y14" s="74">
        <v>5.1456863661461599E-2</v>
      </c>
      <c r="Z14" s="74">
        <v>0.155728858773482</v>
      </c>
      <c r="AA14" s="73">
        <v>6.7394820587041701E-2</v>
      </c>
      <c r="AB14" s="73">
        <v>0.96960937491672405</v>
      </c>
      <c r="AC14" s="7">
        <v>0</v>
      </c>
      <c r="AD14" s="7">
        <v>0</v>
      </c>
      <c r="AE14" s="74">
        <v>-0.11332404504254701</v>
      </c>
      <c r="AF14" s="74">
        <v>-3.6776652291727399E-2</v>
      </c>
      <c r="AG14" s="74">
        <v>8.0149032571530193E-2</v>
      </c>
      <c r="AH14" s="74">
        <v>0.19554147466816599</v>
      </c>
      <c r="AI14" s="73">
        <v>0.20711432463652499</v>
      </c>
      <c r="AJ14" s="73">
        <v>0.86281974212406298</v>
      </c>
      <c r="AK14" s="7">
        <v>0</v>
      </c>
      <c r="AL14" s="7">
        <v>0</v>
      </c>
      <c r="AM14" s="74">
        <v>2.31683330376746</v>
      </c>
      <c r="AN14" s="75">
        <v>6</v>
      </c>
      <c r="AO14" s="73">
        <v>0.88837741111993695</v>
      </c>
      <c r="AP14" s="74">
        <v>9.7303697922413495</v>
      </c>
      <c r="AQ14" s="75">
        <v>3</v>
      </c>
      <c r="AR14" s="73">
        <v>2.1002780910202499E-2</v>
      </c>
      <c r="AS14" s="74">
        <v>-1.02022777278444E-2</v>
      </c>
      <c r="AT14" s="74">
        <v>1.55492032449343E-2</v>
      </c>
      <c r="AU14" s="73">
        <v>0.540730037997743</v>
      </c>
      <c r="AV14" s="74">
        <v>1.6408827795389502E-2</v>
      </c>
      <c r="AW14" s="74">
        <v>0.102434615739065</v>
      </c>
      <c r="AX14" s="73">
        <v>0.88744947970746002</v>
      </c>
      <c r="AY14" s="74">
        <v>1.88632849890865</v>
      </c>
      <c r="AZ14" s="75">
        <v>5</v>
      </c>
      <c r="BA14" s="73">
        <v>0.86463949165874798</v>
      </c>
      <c r="BB14" s="74">
        <v>9.6071091689695791</v>
      </c>
      <c r="BC14" s="75">
        <v>2</v>
      </c>
      <c r="BD14" s="73">
        <v>8.20054564801612E-3</v>
      </c>
      <c r="BE14" s="74">
        <v>36.860202963241399</v>
      </c>
      <c r="BF14" s="74">
        <v>38.209408942330597</v>
      </c>
      <c r="BG14" s="74">
        <v>0.65358757800023304</v>
      </c>
      <c r="BH14" s="74">
        <v>0.25195388746991199</v>
      </c>
      <c r="BI14" s="67">
        <f t="shared" si="0"/>
        <v>0</v>
      </c>
      <c r="BJ14" s="67">
        <f t="shared" si="1"/>
        <v>0</v>
      </c>
      <c r="BK14" s="7"/>
      <c r="BL14" s="13" t="s">
        <v>3874</v>
      </c>
      <c r="BM14" s="7" t="s">
        <v>3944</v>
      </c>
    </row>
    <row r="15" spans="1:125">
      <c r="A15" s="7" t="s">
        <v>699</v>
      </c>
      <c r="B15" s="7" t="s">
        <v>465</v>
      </c>
      <c r="C15" s="7">
        <v>0</v>
      </c>
      <c r="D15" s="7">
        <v>4</v>
      </c>
      <c r="E15" s="7">
        <v>7</v>
      </c>
      <c r="F15" s="7">
        <v>31</v>
      </c>
      <c r="G15" s="74">
        <v>-8.4909911715798005E-3</v>
      </c>
      <c r="H15" s="74">
        <v>-0.18296131058579801</v>
      </c>
      <c r="I15" s="74">
        <v>1.9244407809190602E-2</v>
      </c>
      <c r="J15" s="74">
        <v>0.18645260134649699</v>
      </c>
      <c r="K15" s="73">
        <v>0.65905473016420801</v>
      </c>
      <c r="L15" s="73">
        <v>0.32645705722891299</v>
      </c>
      <c r="M15" s="7">
        <v>0</v>
      </c>
      <c r="N15" s="7">
        <v>0</v>
      </c>
      <c r="O15" s="74">
        <v>0.13896378939182399</v>
      </c>
      <c r="P15" s="74">
        <v>0.39381159599593002</v>
      </c>
      <c r="Q15" s="74">
        <v>4.7703081810153702E-2</v>
      </c>
      <c r="R15" s="74">
        <v>0.32059431482246997</v>
      </c>
      <c r="S15" s="73">
        <v>3.3279570796232699E-2</v>
      </c>
      <c r="T15" s="73">
        <v>0.229180551083036</v>
      </c>
      <c r="U15" s="7">
        <v>0</v>
      </c>
      <c r="V15" s="7">
        <v>0</v>
      </c>
      <c r="W15" s="74">
        <v>-2.7129251405896899E-2</v>
      </c>
      <c r="X15" s="74">
        <v>0.19973237419921999</v>
      </c>
      <c r="Y15" s="74">
        <v>1.41374157830599E-2</v>
      </c>
      <c r="Z15" s="74">
        <v>0.20946215075726701</v>
      </c>
      <c r="AA15" s="73">
        <v>5.4988357657328298E-2</v>
      </c>
      <c r="AB15" s="73">
        <v>0.34031210312275401</v>
      </c>
      <c r="AC15" s="7">
        <v>0</v>
      </c>
      <c r="AD15" s="7">
        <v>0</v>
      </c>
      <c r="AE15" s="74">
        <v>-3.5303733071231101E-2</v>
      </c>
      <c r="AF15" s="74">
        <v>0.134967870229729</v>
      </c>
      <c r="AG15" s="74">
        <v>1.85937921950915E-2</v>
      </c>
      <c r="AH15" s="74">
        <v>0.19146140895800701</v>
      </c>
      <c r="AI15" s="73">
        <v>0.106363746420555</v>
      </c>
      <c r="AJ15" s="73">
        <v>0.486287991072685</v>
      </c>
      <c r="AK15" s="7">
        <v>0</v>
      </c>
      <c r="AL15" s="7">
        <v>0</v>
      </c>
      <c r="AM15" s="74">
        <v>25.4392885908625</v>
      </c>
      <c r="AN15" s="75">
        <v>6</v>
      </c>
      <c r="AO15" s="73">
        <v>2.8306458840765E-4</v>
      </c>
      <c r="AP15" s="74">
        <v>51.581802116851797</v>
      </c>
      <c r="AQ15" s="75">
        <v>30</v>
      </c>
      <c r="AR15" s="73">
        <v>8.4463689622950901E-3</v>
      </c>
      <c r="AS15" s="74">
        <v>-1.42824092277414E-2</v>
      </c>
      <c r="AT15" s="74">
        <v>4.4697251674368299E-3</v>
      </c>
      <c r="AU15" s="73">
        <v>2.4119775684978001E-2</v>
      </c>
      <c r="AV15" s="74">
        <v>-1.38598095050343E-2</v>
      </c>
      <c r="AW15" s="74">
        <v>6.4377417032749403E-3</v>
      </c>
      <c r="AX15" s="73">
        <v>3.9779191731880999E-2</v>
      </c>
      <c r="AY15" s="74">
        <v>8.3624841120639104</v>
      </c>
      <c r="AZ15" s="75">
        <v>5</v>
      </c>
      <c r="BA15" s="73">
        <v>0.137357559355405</v>
      </c>
      <c r="BB15" s="74">
        <v>44.473713650738603</v>
      </c>
      <c r="BC15" s="75">
        <v>29</v>
      </c>
      <c r="BD15" s="73">
        <v>3.3075616018614203E-2</v>
      </c>
      <c r="BE15" s="74">
        <v>36.860202963241399</v>
      </c>
      <c r="BF15" s="74">
        <v>72.759626173238999</v>
      </c>
      <c r="BG15" s="74">
        <v>0.65358757800023304</v>
      </c>
      <c r="BH15" s="74">
        <v>0.95535494722649805</v>
      </c>
      <c r="BI15" s="67">
        <f t="shared" si="0"/>
        <v>0</v>
      </c>
      <c r="BJ15" s="67">
        <f t="shared" si="1"/>
        <v>0</v>
      </c>
      <c r="BK15" s="7"/>
      <c r="BL15" s="13" t="s">
        <v>3873</v>
      </c>
      <c r="BM15" s="7" t="s">
        <v>3893</v>
      </c>
    </row>
    <row r="16" spans="1:125">
      <c r="A16" s="7" t="s">
        <v>699</v>
      </c>
      <c r="B16" s="7" t="s">
        <v>698</v>
      </c>
      <c r="C16" s="7">
        <v>0</v>
      </c>
      <c r="D16" s="7">
        <v>14</v>
      </c>
      <c r="E16" s="7">
        <v>7</v>
      </c>
      <c r="F16" s="7">
        <v>48</v>
      </c>
      <c r="G16" s="74">
        <v>-6.4121720927920404E-3</v>
      </c>
      <c r="H16" s="74">
        <v>-0.16738177407996299</v>
      </c>
      <c r="I16" s="74">
        <v>6.6860704945587296E-3</v>
      </c>
      <c r="J16" s="74">
        <v>0.47072599721221098</v>
      </c>
      <c r="K16" s="73">
        <v>0.33754137897893799</v>
      </c>
      <c r="L16" s="73">
        <v>0.72215349434489695</v>
      </c>
      <c r="M16" s="7">
        <v>0</v>
      </c>
      <c r="N16" s="7">
        <v>0</v>
      </c>
      <c r="O16" s="74">
        <v>-1.2987611847199799E-2</v>
      </c>
      <c r="P16" s="74">
        <v>-2.5681048338474901</v>
      </c>
      <c r="Q16" s="74">
        <v>2.8663441992602502E-2</v>
      </c>
      <c r="R16" s="74">
        <v>1.3204381087200501</v>
      </c>
      <c r="S16" s="73">
        <v>0.66945668755833199</v>
      </c>
      <c r="T16" s="73">
        <v>5.7916442262942097E-2</v>
      </c>
      <c r="U16" s="7">
        <v>0</v>
      </c>
      <c r="V16" s="7">
        <v>0</v>
      </c>
      <c r="W16" s="74">
        <v>-1.2873628444493501E-2</v>
      </c>
      <c r="X16" s="74">
        <v>-1.08131159243537</v>
      </c>
      <c r="Y16" s="74">
        <v>4.86600933864268E-3</v>
      </c>
      <c r="Z16" s="74">
        <v>0.72333666520420903</v>
      </c>
      <c r="AA16" s="73">
        <v>8.1540526525596194E-3</v>
      </c>
      <c r="AB16" s="73">
        <v>0.134942125876584</v>
      </c>
      <c r="AC16" s="7">
        <v>0</v>
      </c>
      <c r="AD16" s="7">
        <v>0</v>
      </c>
      <c r="AE16" s="74">
        <v>-1.20742917174274E-2</v>
      </c>
      <c r="AF16" s="74">
        <v>-1.67592693531354</v>
      </c>
      <c r="AG16" s="74">
        <v>6.28790313820055E-3</v>
      </c>
      <c r="AH16" s="74">
        <v>0.94835371937839996</v>
      </c>
      <c r="AI16" s="73">
        <v>0.103231575842644</v>
      </c>
      <c r="AJ16" s="73">
        <v>8.3687912065763204E-2</v>
      </c>
      <c r="AK16" s="7">
        <v>0</v>
      </c>
      <c r="AL16" s="7">
        <v>0</v>
      </c>
      <c r="AM16" s="74">
        <v>26.7503091138584</v>
      </c>
      <c r="AN16" s="75">
        <v>6</v>
      </c>
      <c r="AO16" s="73">
        <v>1.6126339812061699E-4</v>
      </c>
      <c r="AP16" s="74">
        <v>35.774133044103998</v>
      </c>
      <c r="AQ16" s="75">
        <v>47</v>
      </c>
      <c r="AR16" s="73">
        <v>0.88399457547736704</v>
      </c>
      <c r="AS16" s="74">
        <v>6.3642920198072098E-4</v>
      </c>
      <c r="AT16" s="74">
        <v>2.6832435495502301E-3</v>
      </c>
      <c r="AU16" s="73">
        <v>0.82192393938538799</v>
      </c>
      <c r="AV16" s="74">
        <v>1.1991133345874601E-2</v>
      </c>
      <c r="AW16" s="74">
        <v>6.1620009591849398E-3</v>
      </c>
      <c r="AX16" s="73">
        <v>5.77812818806503E-2</v>
      </c>
      <c r="AY16" s="74">
        <v>26.452677104953299</v>
      </c>
      <c r="AZ16" s="75">
        <v>5</v>
      </c>
      <c r="BA16" s="73">
        <v>7.2889456004976495E-5</v>
      </c>
      <c r="BB16" s="74">
        <v>31.9872931661636</v>
      </c>
      <c r="BC16" s="75">
        <v>46</v>
      </c>
      <c r="BD16" s="73">
        <v>0.94195570305680898</v>
      </c>
      <c r="BE16" s="74">
        <v>36.860202963241399</v>
      </c>
      <c r="BF16" s="74">
        <v>37.676010194918</v>
      </c>
      <c r="BG16" s="74">
        <v>0.65358757800023304</v>
      </c>
      <c r="BH16" s="74">
        <v>0.79263167530700096</v>
      </c>
      <c r="BI16" s="67">
        <f t="shared" si="0"/>
        <v>0</v>
      </c>
      <c r="BJ16" s="67">
        <f t="shared" si="1"/>
        <v>0</v>
      </c>
      <c r="BK16" s="7"/>
      <c r="BL16" s="13" t="s">
        <v>3831</v>
      </c>
      <c r="BM16" s="7" t="s">
        <v>3894</v>
      </c>
    </row>
    <row r="17" spans="1:65">
      <c r="A17" s="7" t="s">
        <v>699</v>
      </c>
      <c r="B17" s="7" t="s">
        <v>493</v>
      </c>
      <c r="C17" s="7">
        <v>0</v>
      </c>
      <c r="D17" s="7">
        <v>59</v>
      </c>
      <c r="E17" s="7">
        <v>7</v>
      </c>
      <c r="F17" s="7">
        <v>139</v>
      </c>
      <c r="G17" s="74">
        <v>-3.2232930505509301E-2</v>
      </c>
      <c r="H17" s="74">
        <v>9.2002457513853109E-3</v>
      </c>
      <c r="I17" s="74">
        <v>1.5490393471183601E-2</v>
      </c>
      <c r="J17" s="74">
        <v>0.115966189020469</v>
      </c>
      <c r="K17" s="73">
        <v>3.7449143716640799E-2</v>
      </c>
      <c r="L17" s="73">
        <v>0.93676570066100195</v>
      </c>
      <c r="M17" s="7">
        <v>0</v>
      </c>
      <c r="N17" s="7">
        <v>0</v>
      </c>
      <c r="O17" s="74">
        <v>5.80749974991338E-2</v>
      </c>
      <c r="P17" s="74">
        <v>-0.114208141955926</v>
      </c>
      <c r="Q17" s="74">
        <v>5.2934478144116601E-2</v>
      </c>
      <c r="R17" s="74">
        <v>0.48624047276339599</v>
      </c>
      <c r="S17" s="73">
        <v>0.32259742986120798</v>
      </c>
      <c r="T17" s="73">
        <v>0.81465260182752697</v>
      </c>
      <c r="U17" s="7">
        <v>0</v>
      </c>
      <c r="V17" s="7">
        <v>0</v>
      </c>
      <c r="W17" s="74">
        <v>-2.1518318236109901E-2</v>
      </c>
      <c r="X17" s="74">
        <v>0.131759093318776</v>
      </c>
      <c r="Y17" s="74">
        <v>1.16993626517502E-2</v>
      </c>
      <c r="Z17" s="74">
        <v>0.175698715118072</v>
      </c>
      <c r="AA17" s="73">
        <v>6.5875087551452702E-2</v>
      </c>
      <c r="AB17" s="73">
        <v>0.45330592933003799</v>
      </c>
      <c r="AC17" s="7">
        <v>0</v>
      </c>
      <c r="AD17" s="7">
        <v>0</v>
      </c>
      <c r="AE17" s="74">
        <v>-1.10033683379394E-2</v>
      </c>
      <c r="AF17" s="74">
        <v>0.61147511846783997</v>
      </c>
      <c r="AG17" s="74">
        <v>1.33268739598707E-2</v>
      </c>
      <c r="AH17" s="74">
        <v>0.56550002135426503</v>
      </c>
      <c r="AI17" s="73">
        <v>0.44058748770994</v>
      </c>
      <c r="AJ17" s="73">
        <v>0.28144969360657501</v>
      </c>
      <c r="AK17" s="7">
        <v>0</v>
      </c>
      <c r="AL17" s="7">
        <v>0</v>
      </c>
      <c r="AM17" s="74">
        <v>25.553767904877301</v>
      </c>
      <c r="AN17" s="75">
        <v>6</v>
      </c>
      <c r="AO17" s="73">
        <v>2.69540444485472E-4</v>
      </c>
      <c r="AP17" s="74">
        <v>110.19631275525199</v>
      </c>
      <c r="AQ17" s="75">
        <v>138</v>
      </c>
      <c r="AR17" s="73">
        <v>0.96083996398314198</v>
      </c>
      <c r="AS17" s="74">
        <v>-8.7161152549564101E-3</v>
      </c>
      <c r="AT17" s="74">
        <v>4.9444588209410197E-3</v>
      </c>
      <c r="AU17" s="73">
        <v>0.138222951463358</v>
      </c>
      <c r="AV17" s="74">
        <v>1.39130568541191E-3</v>
      </c>
      <c r="AW17" s="74">
        <v>5.3236860278368303E-3</v>
      </c>
      <c r="AX17" s="73">
        <v>0.79422082981179998</v>
      </c>
      <c r="AY17" s="74">
        <v>15.7593768945747</v>
      </c>
      <c r="AZ17" s="75">
        <v>5</v>
      </c>
      <c r="BA17" s="73">
        <v>7.5657206287620803E-3</v>
      </c>
      <c r="BB17" s="74">
        <v>110.128012826469</v>
      </c>
      <c r="BC17" s="75">
        <v>137</v>
      </c>
      <c r="BD17" s="73">
        <v>0.95568233138797998</v>
      </c>
      <c r="BE17" s="74">
        <v>36.860202963241399</v>
      </c>
      <c r="BF17" s="74">
        <v>38.744669335375498</v>
      </c>
      <c r="BG17" s="74">
        <v>0.65358757800023304</v>
      </c>
      <c r="BH17" s="74">
        <v>0.54189511331168805</v>
      </c>
      <c r="BI17" s="67">
        <f t="shared" si="0"/>
        <v>0</v>
      </c>
      <c r="BJ17" s="67">
        <f t="shared" si="1"/>
        <v>0</v>
      </c>
      <c r="BK17" s="7"/>
      <c r="BL17" s="13" t="s">
        <v>3832</v>
      </c>
      <c r="BM17" s="7" t="s">
        <v>3895</v>
      </c>
    </row>
    <row r="18" spans="1:65">
      <c r="A18" s="7" t="s">
        <v>699</v>
      </c>
      <c r="B18" s="7" t="s">
        <v>1357</v>
      </c>
      <c r="C18" s="7">
        <v>0</v>
      </c>
      <c r="D18" s="7">
        <v>2</v>
      </c>
      <c r="E18" s="7">
        <v>7</v>
      </c>
      <c r="F18" s="7">
        <v>12</v>
      </c>
      <c r="G18" s="74">
        <v>8.3900393235679192E-3</v>
      </c>
      <c r="H18" s="74">
        <v>-0.18976198233879699</v>
      </c>
      <c r="I18" s="74">
        <v>1.6071623165983599E-2</v>
      </c>
      <c r="J18" s="74">
        <v>0.28262731453327</v>
      </c>
      <c r="K18" s="73">
        <v>0.60164208342618697</v>
      </c>
      <c r="L18" s="73">
        <v>0.50195221697512704</v>
      </c>
      <c r="M18" s="7">
        <v>0</v>
      </c>
      <c r="N18" s="7">
        <v>0</v>
      </c>
      <c r="O18" s="74">
        <v>-5.5706654367280999E-2</v>
      </c>
      <c r="P18" s="74">
        <v>0.39924400564971002</v>
      </c>
      <c r="Q18" s="74">
        <v>6.3115277994422805E-2</v>
      </c>
      <c r="R18" s="74">
        <v>0.82912456028407</v>
      </c>
      <c r="S18" s="73">
        <v>0.41785034430795998</v>
      </c>
      <c r="T18" s="73">
        <v>0.64050719112679899</v>
      </c>
      <c r="U18" s="7">
        <v>0</v>
      </c>
      <c r="V18" s="7">
        <v>0</v>
      </c>
      <c r="W18" s="74">
        <v>-1.2559883534623501E-2</v>
      </c>
      <c r="X18" s="74">
        <v>0.22098340262948801</v>
      </c>
      <c r="Y18" s="74">
        <v>1.50745845088384E-2</v>
      </c>
      <c r="Z18" s="74">
        <v>0.37487363638932802</v>
      </c>
      <c r="AA18" s="73">
        <v>0.40474167874998601</v>
      </c>
      <c r="AB18" s="73">
        <v>0.555534152039589</v>
      </c>
      <c r="AC18" s="7">
        <v>0</v>
      </c>
      <c r="AD18" s="7">
        <v>0</v>
      </c>
      <c r="AE18" s="74">
        <v>-1.82554475912887E-2</v>
      </c>
      <c r="AF18" s="74">
        <v>0.193244230649989</v>
      </c>
      <c r="AG18" s="74">
        <v>1.82486112030283E-2</v>
      </c>
      <c r="AH18" s="74">
        <v>0.47728081241605602</v>
      </c>
      <c r="AI18" s="73">
        <v>0.35575052564770698</v>
      </c>
      <c r="AJ18" s="73">
        <v>0.69332370983067404</v>
      </c>
      <c r="AK18" s="7">
        <v>0</v>
      </c>
      <c r="AL18" s="7">
        <v>0</v>
      </c>
      <c r="AM18" s="74">
        <v>13.214965128445</v>
      </c>
      <c r="AN18" s="75">
        <v>6</v>
      </c>
      <c r="AO18" s="73">
        <v>3.9746490611441601E-2</v>
      </c>
      <c r="AP18" s="74">
        <v>10.417034503469999</v>
      </c>
      <c r="AQ18" s="75">
        <v>11</v>
      </c>
      <c r="AR18" s="73">
        <v>0.49331002982801397</v>
      </c>
      <c r="AS18" s="74">
        <v>6.1939294274279896E-3</v>
      </c>
      <c r="AT18" s="74">
        <v>5.9014446820520898E-3</v>
      </c>
      <c r="AU18" s="73">
        <v>0.34197857244671598</v>
      </c>
      <c r="AV18" s="74">
        <v>-1.0037423650471101E-2</v>
      </c>
      <c r="AW18" s="74">
        <v>1.3283131402484299E-2</v>
      </c>
      <c r="AX18" s="73">
        <v>0.46728397562956703</v>
      </c>
      <c r="AY18" s="74">
        <v>10.829134687954999</v>
      </c>
      <c r="AZ18" s="75">
        <v>5</v>
      </c>
      <c r="BA18" s="73">
        <v>5.4874982919021799E-2</v>
      </c>
      <c r="BB18" s="74">
        <v>9.8460246903553799</v>
      </c>
      <c r="BC18" s="75">
        <v>10</v>
      </c>
      <c r="BD18" s="73">
        <v>0.45410446701343699</v>
      </c>
      <c r="BE18" s="74">
        <v>36.860202963241399</v>
      </c>
      <c r="BF18" s="74">
        <v>36.256639372083001</v>
      </c>
      <c r="BG18" s="74">
        <v>0.65358757800023304</v>
      </c>
      <c r="BH18" s="74">
        <v>0.78557571348537103</v>
      </c>
      <c r="BI18" s="67">
        <f t="shared" si="0"/>
        <v>0</v>
      </c>
      <c r="BJ18" s="67">
        <f t="shared" si="1"/>
        <v>0</v>
      </c>
      <c r="BK18" s="7"/>
      <c r="BL18" s="13" t="s">
        <v>3839</v>
      </c>
      <c r="BM18" s="7" t="s">
        <v>3896</v>
      </c>
    </row>
    <row r="19" spans="1:65">
      <c r="A19" s="7" t="s">
        <v>480</v>
      </c>
      <c r="B19" s="7" t="s">
        <v>568</v>
      </c>
      <c r="C19" s="7">
        <v>0</v>
      </c>
      <c r="D19" s="7">
        <v>0</v>
      </c>
      <c r="E19" s="7">
        <v>11</v>
      </c>
      <c r="F19" s="7">
        <v>4</v>
      </c>
      <c r="G19" s="74">
        <v>8.8061619027711396E-2</v>
      </c>
      <c r="H19" s="74">
        <v>0.35636442511378902</v>
      </c>
      <c r="I19" s="74">
        <v>4.0996309038704201E-2</v>
      </c>
      <c r="J19" s="74">
        <v>0.119349410914856</v>
      </c>
      <c r="K19" s="73">
        <v>3.1710757464348899E-2</v>
      </c>
      <c r="L19" s="73">
        <v>2.82752686112698E-3</v>
      </c>
      <c r="M19" s="7">
        <v>0</v>
      </c>
      <c r="N19" s="7">
        <v>0</v>
      </c>
      <c r="O19" s="74">
        <v>0.127648462921122</v>
      </c>
      <c r="P19" s="74">
        <v>-0.44482670077059</v>
      </c>
      <c r="Q19" s="74">
        <v>0.26092351360940103</v>
      </c>
      <c r="R19" s="74">
        <v>0.73845777254850897</v>
      </c>
      <c r="S19" s="73">
        <v>0.63638882314855905</v>
      </c>
      <c r="T19" s="73">
        <v>0.60812563242949402</v>
      </c>
      <c r="U19" s="7">
        <v>0</v>
      </c>
      <c r="V19" s="7">
        <v>0</v>
      </c>
      <c r="W19" s="74">
        <v>0.119063252416785</v>
      </c>
      <c r="X19" s="74">
        <v>0.358744110420194</v>
      </c>
      <c r="Y19" s="74">
        <v>5.0016684531233403E-2</v>
      </c>
      <c r="Z19" s="74">
        <v>0.144947724295373</v>
      </c>
      <c r="AA19" s="73">
        <v>1.72905356649776E-2</v>
      </c>
      <c r="AB19" s="73">
        <v>1.3324005507112E-2</v>
      </c>
      <c r="AC19" s="7">
        <v>0</v>
      </c>
      <c r="AD19" s="7">
        <v>0</v>
      </c>
      <c r="AE19" s="74">
        <v>0.16315806947631301</v>
      </c>
      <c r="AF19" s="74">
        <v>0.34959652305133398</v>
      </c>
      <c r="AG19" s="74">
        <v>9.3424805499876501E-2</v>
      </c>
      <c r="AH19" s="74">
        <v>0.19951826399598599</v>
      </c>
      <c r="AI19" s="73">
        <v>0.11132530339893799</v>
      </c>
      <c r="AJ19" s="73">
        <v>0.17802935532973099</v>
      </c>
      <c r="AK19" s="7">
        <v>0</v>
      </c>
      <c r="AL19" s="7">
        <v>0</v>
      </c>
      <c r="AM19" s="74">
        <v>14.0005206766148</v>
      </c>
      <c r="AN19" s="75">
        <v>10</v>
      </c>
      <c r="AO19" s="73">
        <v>0.172967859534638</v>
      </c>
      <c r="AP19" s="74">
        <v>1.9835255291257099</v>
      </c>
      <c r="AQ19" s="75">
        <v>3</v>
      </c>
      <c r="AR19" s="73">
        <v>0.57583307433518605</v>
      </c>
      <c r="AS19" s="74">
        <v>-3.5766397004437702E-3</v>
      </c>
      <c r="AT19" s="74">
        <v>2.3249525943397801E-2</v>
      </c>
      <c r="AU19" s="73">
        <v>0.88113242955149196</v>
      </c>
      <c r="AV19" s="74">
        <v>5.0550084506344899E-2</v>
      </c>
      <c r="AW19" s="74">
        <v>4.5979466709032697E-2</v>
      </c>
      <c r="AX19" s="73">
        <v>0.38624662888689898</v>
      </c>
      <c r="AY19" s="74">
        <v>13.9638023091427</v>
      </c>
      <c r="AZ19" s="75">
        <v>9</v>
      </c>
      <c r="BA19" s="73">
        <v>0.123618688698741</v>
      </c>
      <c r="BB19" s="74">
        <v>0.77483279262190696</v>
      </c>
      <c r="BC19" s="75">
        <v>2</v>
      </c>
      <c r="BD19" s="73">
        <v>0.67880838276414401</v>
      </c>
      <c r="BE19" s="74">
        <v>34.659242138404998</v>
      </c>
      <c r="BF19" s="74">
        <v>38.209408942330597</v>
      </c>
      <c r="BG19" s="74">
        <v>4.2955388299126901E-2</v>
      </c>
      <c r="BH19" s="74">
        <v>0.25195388746991199</v>
      </c>
      <c r="BI19" s="67">
        <f t="shared" si="0"/>
        <v>0</v>
      </c>
      <c r="BJ19" s="67">
        <f t="shared" si="1"/>
        <v>0</v>
      </c>
      <c r="BK19" s="7"/>
      <c r="BL19" s="13" t="s">
        <v>3840</v>
      </c>
      <c r="BM19" s="7" t="s">
        <v>3897</v>
      </c>
    </row>
    <row r="20" spans="1:65">
      <c r="A20" s="7" t="s">
        <v>480</v>
      </c>
      <c r="B20" s="7" t="s">
        <v>465</v>
      </c>
      <c r="C20" s="7">
        <v>0</v>
      </c>
      <c r="D20" s="7">
        <v>4</v>
      </c>
      <c r="E20" s="7">
        <v>12</v>
      </c>
      <c r="F20" s="7">
        <v>27</v>
      </c>
      <c r="G20" s="74">
        <v>-5.7100088279480798E-3</v>
      </c>
      <c r="H20" s="74">
        <v>0.23796311018819999</v>
      </c>
      <c r="I20" s="74">
        <v>1.0548838395703501E-2</v>
      </c>
      <c r="J20" s="74">
        <v>0.232161806829355</v>
      </c>
      <c r="K20" s="73">
        <v>0.58830587672451296</v>
      </c>
      <c r="L20" s="73">
        <v>0.30536876015561099</v>
      </c>
      <c r="M20" s="7">
        <v>0</v>
      </c>
      <c r="N20" s="7">
        <v>0</v>
      </c>
      <c r="O20" s="74">
        <v>-9.89100480387613E-2</v>
      </c>
      <c r="P20" s="74">
        <v>0.55295518661933296</v>
      </c>
      <c r="Q20" s="74">
        <v>6.18451547340894E-2</v>
      </c>
      <c r="R20" s="74">
        <v>0.414680462653575</v>
      </c>
      <c r="S20" s="73">
        <v>0.140833415905842</v>
      </c>
      <c r="T20" s="73">
        <v>0.194407885294273</v>
      </c>
      <c r="U20" s="7">
        <v>0</v>
      </c>
      <c r="V20" s="7">
        <v>0</v>
      </c>
      <c r="W20" s="74">
        <v>-1.6537758588180001E-2</v>
      </c>
      <c r="X20" s="74">
        <v>0.33861072760038202</v>
      </c>
      <c r="Y20" s="74">
        <v>1.1533908560914701E-2</v>
      </c>
      <c r="Z20" s="74">
        <v>0.207463300982588</v>
      </c>
      <c r="AA20" s="73">
        <v>0.15161844356108101</v>
      </c>
      <c r="AB20" s="73">
        <v>0.102648397521812</v>
      </c>
      <c r="AC20" s="7">
        <v>0</v>
      </c>
      <c r="AD20" s="7">
        <v>0</v>
      </c>
      <c r="AE20" s="74">
        <v>-3.1270427489622998E-2</v>
      </c>
      <c r="AF20" s="74">
        <v>0.37610996741296399</v>
      </c>
      <c r="AG20" s="74">
        <v>2.1498296412660999E-2</v>
      </c>
      <c r="AH20" s="74">
        <v>0.20654764168155601</v>
      </c>
      <c r="AI20" s="73">
        <v>0.17372613430577999</v>
      </c>
      <c r="AJ20" s="73">
        <v>8.0144918804830101E-2</v>
      </c>
      <c r="AK20" s="7">
        <v>0</v>
      </c>
      <c r="AL20" s="7">
        <v>0</v>
      </c>
      <c r="AM20" s="74">
        <v>22.151807941512999</v>
      </c>
      <c r="AN20" s="75">
        <v>11</v>
      </c>
      <c r="AO20" s="73">
        <v>2.32231928313174E-2</v>
      </c>
      <c r="AP20" s="74">
        <v>62.542194808239699</v>
      </c>
      <c r="AQ20" s="75">
        <v>26</v>
      </c>
      <c r="AR20" s="73">
        <v>7.5635135857893095E-5</v>
      </c>
      <c r="AS20" s="74">
        <v>8.3215594337287899E-3</v>
      </c>
      <c r="AT20" s="74">
        <v>5.4498487021670903E-3</v>
      </c>
      <c r="AU20" s="73">
        <v>0.15776561640863401</v>
      </c>
      <c r="AV20" s="74">
        <v>-7.29378003640801E-3</v>
      </c>
      <c r="AW20" s="74">
        <v>7.9451447374293601E-3</v>
      </c>
      <c r="AX20" s="73">
        <v>0.36738220295975399</v>
      </c>
      <c r="AY20" s="74">
        <v>17.9635555222935</v>
      </c>
      <c r="AZ20" s="75">
        <v>10</v>
      </c>
      <c r="BA20" s="73">
        <v>5.5581528611816602E-2</v>
      </c>
      <c r="BB20" s="74">
        <v>60.502637122126004</v>
      </c>
      <c r="BC20" s="75">
        <v>25</v>
      </c>
      <c r="BD20" s="73">
        <v>8.9109930243276605E-5</v>
      </c>
      <c r="BE20" s="74">
        <v>34.449294972286303</v>
      </c>
      <c r="BF20" s="74">
        <v>72.831139420592194</v>
      </c>
      <c r="BG20" s="74">
        <v>0</v>
      </c>
      <c r="BH20" s="74">
        <v>0.95764557790992</v>
      </c>
      <c r="BI20" s="67">
        <f t="shared" si="0"/>
        <v>0</v>
      </c>
      <c r="BJ20" s="67">
        <f t="shared" si="1"/>
        <v>0</v>
      </c>
      <c r="BK20" s="7"/>
      <c r="BL20" s="13" t="s">
        <v>3847</v>
      </c>
      <c r="BM20" s="7" t="s">
        <v>3898</v>
      </c>
    </row>
    <row r="21" spans="1:65">
      <c r="A21" s="7" t="s">
        <v>480</v>
      </c>
      <c r="B21" s="7" t="s">
        <v>698</v>
      </c>
      <c r="C21" s="7">
        <v>0</v>
      </c>
      <c r="D21" s="7">
        <v>28</v>
      </c>
      <c r="E21" s="7">
        <v>12</v>
      </c>
      <c r="F21" s="7">
        <v>32</v>
      </c>
      <c r="G21" s="74">
        <v>-2.9392416498853998E-3</v>
      </c>
      <c r="H21" s="74">
        <v>-0.64861888414869295</v>
      </c>
      <c r="I21" s="74">
        <v>4.2127603109810702E-3</v>
      </c>
      <c r="J21" s="74">
        <v>0.57823550641048005</v>
      </c>
      <c r="K21" s="73">
        <v>0.48536500917925601</v>
      </c>
      <c r="L21" s="73">
        <v>0.261981104168443</v>
      </c>
      <c r="M21" s="7">
        <v>0</v>
      </c>
      <c r="N21" s="7">
        <v>0</v>
      </c>
      <c r="O21" s="74">
        <v>-3.2048156208974402E-2</v>
      </c>
      <c r="P21" s="74">
        <v>-2.65071386353338</v>
      </c>
      <c r="Q21" s="74">
        <v>2.57373302805846E-2</v>
      </c>
      <c r="R21" s="74">
        <v>1.5891342039490299</v>
      </c>
      <c r="S21" s="73">
        <v>0.24144592648357499</v>
      </c>
      <c r="T21" s="73">
        <v>0.105717393491687</v>
      </c>
      <c r="U21" s="7">
        <v>0</v>
      </c>
      <c r="V21" s="7">
        <v>0</v>
      </c>
      <c r="W21" s="74">
        <v>-2.3825533665248E-3</v>
      </c>
      <c r="X21" s="74">
        <v>-1.53875363892263</v>
      </c>
      <c r="Y21" s="74">
        <v>3.9212927037536698E-3</v>
      </c>
      <c r="Z21" s="74">
        <v>0.88985052506552897</v>
      </c>
      <c r="AA21" s="73">
        <v>0.54345687469676696</v>
      </c>
      <c r="AB21" s="73">
        <v>8.3768458743616298E-2</v>
      </c>
      <c r="AC21" s="7">
        <v>0</v>
      </c>
      <c r="AD21" s="7">
        <v>0</v>
      </c>
      <c r="AE21" s="74">
        <v>-3.4071325163776999E-3</v>
      </c>
      <c r="AF21" s="74">
        <v>-2.7232311563695699</v>
      </c>
      <c r="AG21" s="74">
        <v>6.4607638205558798E-3</v>
      </c>
      <c r="AH21" s="74">
        <v>1.2254103071997999</v>
      </c>
      <c r="AI21" s="73">
        <v>0.60841726699359</v>
      </c>
      <c r="AJ21" s="73">
        <v>3.3693507993284903E-2</v>
      </c>
      <c r="AK21" s="7">
        <v>0</v>
      </c>
      <c r="AL21" s="7">
        <v>0</v>
      </c>
      <c r="AM21" s="74">
        <v>31.230108492496601</v>
      </c>
      <c r="AN21" s="75">
        <v>11</v>
      </c>
      <c r="AO21" s="73">
        <v>1.0125516118244899E-3</v>
      </c>
      <c r="AP21" s="74">
        <v>31.9011476474566</v>
      </c>
      <c r="AQ21" s="75">
        <v>31</v>
      </c>
      <c r="AR21" s="73">
        <v>0.42154297816035902</v>
      </c>
      <c r="AS21" s="74">
        <v>2.5978535697969798E-3</v>
      </c>
      <c r="AT21" s="74">
        <v>2.26683804229234E-3</v>
      </c>
      <c r="AU21" s="73">
        <v>0.27846849640101501</v>
      </c>
      <c r="AV21" s="74">
        <v>9.8682362498888499E-3</v>
      </c>
      <c r="AW21" s="74">
        <v>7.3102088788156404E-3</v>
      </c>
      <c r="AX21" s="73">
        <v>0.187138103100988</v>
      </c>
      <c r="AY21" s="74">
        <v>27.604593484553799</v>
      </c>
      <c r="AZ21" s="75">
        <v>10</v>
      </c>
      <c r="BA21" s="73">
        <v>2.0878392279066699E-3</v>
      </c>
      <c r="BB21" s="74">
        <v>30.074333921447</v>
      </c>
      <c r="BC21" s="75">
        <v>30</v>
      </c>
      <c r="BD21" s="73">
        <v>0.46185124636074398</v>
      </c>
      <c r="BE21" s="74">
        <v>34.449294972286303</v>
      </c>
      <c r="BF21" s="74">
        <v>37.276428472395203</v>
      </c>
      <c r="BG21" s="74">
        <v>0</v>
      </c>
      <c r="BH21" s="74">
        <v>0.79676561041107796</v>
      </c>
      <c r="BI21" s="67">
        <f t="shared" si="0"/>
        <v>0</v>
      </c>
      <c r="BJ21" s="67">
        <f t="shared" si="1"/>
        <v>0</v>
      </c>
      <c r="BK21" s="7"/>
      <c r="BL21" s="13" t="s">
        <v>3848</v>
      </c>
      <c r="BM21" s="7" t="s">
        <v>3898</v>
      </c>
    </row>
    <row r="22" spans="1:65">
      <c r="A22" s="7" t="s">
        <v>480</v>
      </c>
      <c r="B22" s="7" t="s">
        <v>493</v>
      </c>
      <c r="C22" s="7">
        <v>0</v>
      </c>
      <c r="D22" s="7">
        <v>66</v>
      </c>
      <c r="E22" s="7">
        <v>12</v>
      </c>
      <c r="F22" s="7">
        <v>126</v>
      </c>
      <c r="G22" s="74">
        <v>-1.6700509170899801E-3</v>
      </c>
      <c r="H22" s="74">
        <v>0.18973980964868001</v>
      </c>
      <c r="I22" s="74">
        <v>1.13220966544815E-2</v>
      </c>
      <c r="J22" s="74">
        <v>0.118713732656233</v>
      </c>
      <c r="K22" s="73">
        <v>0.88273447561446095</v>
      </c>
      <c r="L22" s="73">
        <v>0.109976881854672</v>
      </c>
      <c r="M22" s="7">
        <v>0</v>
      </c>
      <c r="N22" s="7">
        <v>0</v>
      </c>
      <c r="O22" s="74">
        <v>7.2872087211539004E-3</v>
      </c>
      <c r="P22" s="74">
        <v>0.72990994817219801</v>
      </c>
      <c r="Q22" s="74">
        <v>7.3230965243891194E-2</v>
      </c>
      <c r="R22" s="74">
        <v>0.47213259899796101</v>
      </c>
      <c r="S22" s="73">
        <v>0.9227000134176</v>
      </c>
      <c r="T22" s="73">
        <v>0.124656567381736</v>
      </c>
      <c r="U22" s="7">
        <v>0</v>
      </c>
      <c r="V22" s="7">
        <v>0</v>
      </c>
      <c r="W22" s="74">
        <v>-8.6262088033865099E-3</v>
      </c>
      <c r="X22" s="74">
        <v>0.38981466947535498</v>
      </c>
      <c r="Y22" s="74">
        <v>8.8266638259262894E-3</v>
      </c>
      <c r="Z22" s="74">
        <v>0.17684706641397499</v>
      </c>
      <c r="AA22" s="73">
        <v>0.328425685751147</v>
      </c>
      <c r="AB22" s="73">
        <v>2.75069566308116E-2</v>
      </c>
      <c r="AC22" s="7">
        <v>0</v>
      </c>
      <c r="AD22" s="7">
        <v>0</v>
      </c>
      <c r="AE22" s="74">
        <v>-1.48467629108535E-2</v>
      </c>
      <c r="AF22" s="74">
        <v>0.69890305398279695</v>
      </c>
      <c r="AG22" s="74">
        <v>1.16660234327505E-2</v>
      </c>
      <c r="AH22" s="74">
        <v>0.62576495596846904</v>
      </c>
      <c r="AI22" s="73">
        <v>0.229383907950891</v>
      </c>
      <c r="AJ22" s="73">
        <v>0.26618874716005902</v>
      </c>
      <c r="AK22" s="7">
        <v>0</v>
      </c>
      <c r="AL22" s="7">
        <v>0</v>
      </c>
      <c r="AM22" s="74">
        <v>40.622272027837603</v>
      </c>
      <c r="AN22" s="75">
        <v>11</v>
      </c>
      <c r="AO22" s="73">
        <v>2.79865829067283E-5</v>
      </c>
      <c r="AP22" s="74">
        <v>91.586974877947299</v>
      </c>
      <c r="AQ22" s="75">
        <v>125</v>
      </c>
      <c r="AR22" s="73">
        <v>0.98912026308717405</v>
      </c>
      <c r="AS22" s="74">
        <v>-8.00572538062826E-4</v>
      </c>
      <c r="AT22" s="74">
        <v>6.45867155038133E-3</v>
      </c>
      <c r="AU22" s="73">
        <v>0.90380850145306402</v>
      </c>
      <c r="AV22" s="74">
        <v>-6.1999229292061201E-3</v>
      </c>
      <c r="AW22" s="74">
        <v>5.2449077657216103E-3</v>
      </c>
      <c r="AX22" s="73">
        <v>0.23943412497875399</v>
      </c>
      <c r="AY22" s="74">
        <v>40.559954181824402</v>
      </c>
      <c r="AZ22" s="75">
        <v>10</v>
      </c>
      <c r="BA22" s="73">
        <v>1.3498398402102301E-5</v>
      </c>
      <c r="BB22" s="74">
        <v>90.189651673809095</v>
      </c>
      <c r="BC22" s="75">
        <v>124</v>
      </c>
      <c r="BD22" s="73">
        <v>0.99028491914580796</v>
      </c>
      <c r="BE22" s="74">
        <v>34.449294972286303</v>
      </c>
      <c r="BF22" s="74">
        <v>39.260803172328799</v>
      </c>
      <c r="BG22" s="74">
        <v>0</v>
      </c>
      <c r="BH22" s="74">
        <v>0.59896397361093301</v>
      </c>
      <c r="BI22" s="67">
        <f t="shared" si="0"/>
        <v>0</v>
      </c>
      <c r="BJ22" s="67">
        <f t="shared" si="1"/>
        <v>0</v>
      </c>
      <c r="BK22" s="7"/>
      <c r="BL22" s="13" t="s">
        <v>3875</v>
      </c>
      <c r="BM22" s="7" t="s">
        <v>3892</v>
      </c>
    </row>
    <row r="23" spans="1:65">
      <c r="A23" s="7" t="s">
        <v>480</v>
      </c>
      <c r="B23" s="7" t="s">
        <v>1357</v>
      </c>
      <c r="C23" s="7">
        <v>0</v>
      </c>
      <c r="D23" s="7">
        <v>3</v>
      </c>
      <c r="E23" s="7">
        <v>12</v>
      </c>
      <c r="F23" s="7">
        <v>9</v>
      </c>
      <c r="G23" s="74">
        <v>-7.2729965452034903E-3</v>
      </c>
      <c r="H23" s="74">
        <v>0.52867055685392705</v>
      </c>
      <c r="I23" s="74">
        <v>1.0349187740359899E-2</v>
      </c>
      <c r="J23" s="74">
        <v>0.31898325021170798</v>
      </c>
      <c r="K23" s="73">
        <v>0.482205246447308</v>
      </c>
      <c r="L23" s="73">
        <v>9.7446411051195003E-2</v>
      </c>
      <c r="M23" s="7">
        <v>0</v>
      </c>
      <c r="N23" s="7">
        <v>0</v>
      </c>
      <c r="O23" s="74">
        <v>-3.7108607745322097E-2</v>
      </c>
      <c r="P23" s="74">
        <v>1.5859622184687501</v>
      </c>
      <c r="Q23" s="74">
        <v>6.6268901425827795E-2</v>
      </c>
      <c r="R23" s="74">
        <v>0.91851404659292601</v>
      </c>
      <c r="S23" s="73">
        <v>0.58782323426476002</v>
      </c>
      <c r="T23" s="73">
        <v>0.12787055801243799</v>
      </c>
      <c r="U23" s="7">
        <v>0</v>
      </c>
      <c r="V23" s="7">
        <v>0</v>
      </c>
      <c r="W23" s="74">
        <v>-5.26692045316275E-3</v>
      </c>
      <c r="X23" s="74">
        <v>0.72395396450207705</v>
      </c>
      <c r="Y23" s="74">
        <v>1.19285646282947E-2</v>
      </c>
      <c r="Z23" s="74">
        <v>0.42757696506353099</v>
      </c>
      <c r="AA23" s="73">
        <v>0.65882320064780098</v>
      </c>
      <c r="AB23" s="73">
        <v>9.0426017316314403E-2</v>
      </c>
      <c r="AC23" s="7">
        <v>0</v>
      </c>
      <c r="AD23" s="7">
        <v>0</v>
      </c>
      <c r="AE23" s="74">
        <v>2.98043363348649E-3</v>
      </c>
      <c r="AF23" s="74">
        <v>0.74538072835667901</v>
      </c>
      <c r="AG23" s="74">
        <v>1.8733007847297999E-2</v>
      </c>
      <c r="AH23" s="74">
        <v>0.47085967813263901</v>
      </c>
      <c r="AI23" s="73">
        <v>0.87647313997249798</v>
      </c>
      <c r="AJ23" s="73">
        <v>0.15207467672077701</v>
      </c>
      <c r="AK23" s="7">
        <v>0</v>
      </c>
      <c r="AL23" s="7">
        <v>0</v>
      </c>
      <c r="AM23" s="74">
        <v>16.379775643617101</v>
      </c>
      <c r="AN23" s="75">
        <v>11</v>
      </c>
      <c r="AO23" s="73">
        <v>0.12760713377799501</v>
      </c>
      <c r="AP23" s="74">
        <v>8.5911166603111209</v>
      </c>
      <c r="AQ23" s="75">
        <v>8</v>
      </c>
      <c r="AR23" s="73">
        <v>0.37795307258973498</v>
      </c>
      <c r="AS23" s="74">
        <v>2.6674078259313798E-3</v>
      </c>
      <c r="AT23" s="74">
        <v>5.8463004452912202E-3</v>
      </c>
      <c r="AU23" s="73">
        <v>0.65795473116038605</v>
      </c>
      <c r="AV23" s="74">
        <v>-1.89763813578398E-2</v>
      </c>
      <c r="AW23" s="74">
        <v>1.55211598660626E-2</v>
      </c>
      <c r="AX23" s="73">
        <v>0.26103844221074501</v>
      </c>
      <c r="AY23" s="74">
        <v>16.045752415960798</v>
      </c>
      <c r="AZ23" s="75">
        <v>10</v>
      </c>
      <c r="BA23" s="73">
        <v>9.8330154149320004E-2</v>
      </c>
      <c r="BB23" s="74">
        <v>7.0793814502792403</v>
      </c>
      <c r="BC23" s="75">
        <v>7</v>
      </c>
      <c r="BD23" s="73">
        <v>0.42066180323054497</v>
      </c>
      <c r="BE23" s="74">
        <v>34.449294972286303</v>
      </c>
      <c r="BF23" s="74">
        <v>40.257492829548802</v>
      </c>
      <c r="BG23" s="74">
        <v>0</v>
      </c>
      <c r="BH23" s="74">
        <v>0.81793718017657202</v>
      </c>
      <c r="BI23" s="67">
        <f t="shared" si="0"/>
        <v>0</v>
      </c>
      <c r="BJ23" s="67">
        <f t="shared" si="1"/>
        <v>0</v>
      </c>
      <c r="BK23" s="7"/>
      <c r="BL23" s="13" t="s">
        <v>3876</v>
      </c>
      <c r="BM23" s="7" t="s">
        <v>3893</v>
      </c>
    </row>
    <row r="24" spans="1:65">
      <c r="A24" s="7" t="s">
        <v>568</v>
      </c>
      <c r="B24" s="7" t="s">
        <v>460</v>
      </c>
      <c r="C24" s="7">
        <v>0</v>
      </c>
      <c r="D24" s="7">
        <v>0</v>
      </c>
      <c r="E24" s="7">
        <v>4</v>
      </c>
      <c r="F24" s="7">
        <v>5</v>
      </c>
      <c r="G24" s="74">
        <v>7.2981552156651794E-2</v>
      </c>
      <c r="H24" s="74">
        <v>0.50299975485007598</v>
      </c>
      <c r="I24" s="74">
        <v>0.103046930417641</v>
      </c>
      <c r="J24" s="74">
        <v>0.144936035464826</v>
      </c>
      <c r="K24" s="73">
        <v>0.47879867536723397</v>
      </c>
      <c r="L24" s="73">
        <v>5.1950043604998605E-4</v>
      </c>
      <c r="M24" s="7">
        <v>0</v>
      </c>
      <c r="N24" s="7">
        <v>1</v>
      </c>
      <c r="O24" s="74">
        <v>-0.90742187894693305</v>
      </c>
      <c r="P24" s="74">
        <v>0.59492580526288696</v>
      </c>
      <c r="Q24" s="74">
        <v>0.43724829073529398</v>
      </c>
      <c r="R24" s="74">
        <v>1.0608159805025901</v>
      </c>
      <c r="S24" s="73">
        <v>0.17363099519585401</v>
      </c>
      <c r="T24" s="73">
        <v>0.61408072443434802</v>
      </c>
      <c r="U24" s="7">
        <v>0</v>
      </c>
      <c r="V24" s="7">
        <v>0</v>
      </c>
      <c r="W24" s="74">
        <v>2.6460409209009401E-2</v>
      </c>
      <c r="X24" s="74">
        <v>0.57952150311673201</v>
      </c>
      <c r="Y24" s="74">
        <v>9.4405888250601797E-2</v>
      </c>
      <c r="Z24" s="74">
        <v>0.128641124127994</v>
      </c>
      <c r="AA24" s="73">
        <v>0.77926003777026498</v>
      </c>
      <c r="AB24" s="73">
        <v>6.6389371832529596E-6</v>
      </c>
      <c r="AC24" s="7">
        <v>0</v>
      </c>
      <c r="AD24" s="7">
        <v>1</v>
      </c>
      <c r="AE24" s="74">
        <v>-5.25298002880333E-2</v>
      </c>
      <c r="AF24" s="74">
        <v>0.57894965852857505</v>
      </c>
      <c r="AG24" s="74">
        <v>0.120661222745713</v>
      </c>
      <c r="AH24" s="74">
        <v>0.17176851796321399</v>
      </c>
      <c r="AI24" s="73">
        <v>0.69272819028917099</v>
      </c>
      <c r="AJ24" s="73">
        <v>2.8030159898428799E-2</v>
      </c>
      <c r="AK24" s="7">
        <v>0</v>
      </c>
      <c r="AL24" s="7">
        <v>0</v>
      </c>
      <c r="AM24" s="74">
        <v>6.3567275049096503</v>
      </c>
      <c r="AN24" s="75">
        <v>3</v>
      </c>
      <c r="AO24" s="73">
        <v>9.5487335658865094E-2</v>
      </c>
      <c r="AP24" s="74">
        <v>10.787043618181301</v>
      </c>
      <c r="AQ24" s="75">
        <v>4</v>
      </c>
      <c r="AR24" s="73">
        <v>2.9064535810552801E-2</v>
      </c>
      <c r="AS24" s="74">
        <v>6.1865592220622503E-2</v>
      </c>
      <c r="AT24" s="74">
        <v>2.7227305434471199E-2</v>
      </c>
      <c r="AU24" s="73">
        <v>0.151011597296769</v>
      </c>
      <c r="AV24" s="74">
        <v>-4.6545897319490498E-3</v>
      </c>
      <c r="AW24" s="74">
        <v>5.3042505109414398E-2</v>
      </c>
      <c r="AX24" s="73">
        <v>0.93560312641397803</v>
      </c>
      <c r="AY24" s="74">
        <v>1.19388326574315</v>
      </c>
      <c r="AZ24" s="75">
        <v>2</v>
      </c>
      <c r="BA24" s="73">
        <v>0.550492672865041</v>
      </c>
      <c r="BB24" s="74">
        <v>10.759426229131099</v>
      </c>
      <c r="BC24" s="75">
        <v>3</v>
      </c>
      <c r="BD24" s="73">
        <v>1.31004834771093E-2</v>
      </c>
      <c r="BE24" s="74">
        <v>38.209408942330597</v>
      </c>
      <c r="BF24" s="74">
        <v>35.909756816210297</v>
      </c>
      <c r="BG24" s="74">
        <v>0.25195388746991199</v>
      </c>
      <c r="BH24" s="74">
        <v>0.218072846132326</v>
      </c>
      <c r="BI24" s="67">
        <f t="shared" si="0"/>
        <v>0</v>
      </c>
      <c r="BJ24" s="67">
        <f t="shared" si="1"/>
        <v>2</v>
      </c>
      <c r="BK24" s="7"/>
      <c r="BL24" s="13" t="s">
        <v>3833</v>
      </c>
      <c r="BM24" s="7" t="s">
        <v>3899</v>
      </c>
    </row>
    <row r="25" spans="1:65">
      <c r="A25" s="7" t="s">
        <v>568</v>
      </c>
      <c r="B25" s="7" t="s">
        <v>453</v>
      </c>
      <c r="C25" s="7">
        <v>0</v>
      </c>
      <c r="D25" s="7">
        <v>0</v>
      </c>
      <c r="E25" s="7">
        <v>4</v>
      </c>
      <c r="F25" s="7">
        <v>104</v>
      </c>
      <c r="G25" s="74">
        <v>0.15880207769339399</v>
      </c>
      <c r="H25" s="74">
        <v>7.4481422382955506E-2</v>
      </c>
      <c r="I25" s="74">
        <v>0.139689760603388</v>
      </c>
      <c r="J25" s="74">
        <v>2.41850048982396E-2</v>
      </c>
      <c r="K25" s="73">
        <v>0.25561364836095701</v>
      </c>
      <c r="L25" s="73">
        <v>2.0724190883154E-3</v>
      </c>
      <c r="M25" s="7">
        <v>0</v>
      </c>
      <c r="N25" s="7">
        <v>0</v>
      </c>
      <c r="O25" s="74">
        <v>-0.89634052735597303</v>
      </c>
      <c r="P25" s="74">
        <v>-2.41719788631167E-2</v>
      </c>
      <c r="Q25" s="74">
        <v>0.74182942346830005</v>
      </c>
      <c r="R25" s="74">
        <v>0.10293027399970101</v>
      </c>
      <c r="S25" s="73">
        <v>0.35041786499455102</v>
      </c>
      <c r="T25" s="73">
        <v>0.81480496637245803</v>
      </c>
      <c r="U25" s="7">
        <v>0</v>
      </c>
      <c r="V25" s="7">
        <v>0</v>
      </c>
      <c r="W25" s="74">
        <v>0.26977906129111101</v>
      </c>
      <c r="X25" s="74">
        <v>6.0184991491989998E-2</v>
      </c>
      <c r="Y25" s="74">
        <v>0.12766031205096401</v>
      </c>
      <c r="Z25" s="74">
        <v>2.4777441520684101E-2</v>
      </c>
      <c r="AA25" s="73">
        <v>3.4578768117992598E-2</v>
      </c>
      <c r="AB25" s="73">
        <v>1.51395446488778E-2</v>
      </c>
      <c r="AC25" s="7">
        <v>0</v>
      </c>
      <c r="AD25" s="7">
        <v>0</v>
      </c>
      <c r="AE25" s="74">
        <v>0.34692113491257698</v>
      </c>
      <c r="AF25" s="74">
        <v>4.64416046599503E-2</v>
      </c>
      <c r="AG25" s="74">
        <v>0.23389936086409899</v>
      </c>
      <c r="AH25" s="74">
        <v>8.8411943517583996E-2</v>
      </c>
      <c r="AI25" s="73">
        <v>0.234653705826493</v>
      </c>
      <c r="AJ25" s="73">
        <v>0.60051295701548202</v>
      </c>
      <c r="AK25" s="7">
        <v>0</v>
      </c>
      <c r="AL25" s="7">
        <v>0</v>
      </c>
      <c r="AM25" s="74">
        <v>7.8663879942039499</v>
      </c>
      <c r="AN25" s="75">
        <v>3</v>
      </c>
      <c r="AO25" s="73">
        <v>4.88552991961929E-2</v>
      </c>
      <c r="AP25" s="74">
        <v>306.87598176279801</v>
      </c>
      <c r="AQ25" s="75">
        <v>103</v>
      </c>
      <c r="AR25" s="73">
        <v>3.87161711844848E-22</v>
      </c>
      <c r="AS25" s="74">
        <v>6.6474480533468605E-2</v>
      </c>
      <c r="AT25" s="74">
        <v>4.6121910978763697E-2</v>
      </c>
      <c r="AU25" s="73">
        <v>0.28622337787598401</v>
      </c>
      <c r="AV25" s="74">
        <v>7.2646910858811401E-3</v>
      </c>
      <c r="AW25" s="74">
        <v>7.3673752497332001E-3</v>
      </c>
      <c r="AX25" s="73">
        <v>0.32643581911087299</v>
      </c>
      <c r="AY25" s="74">
        <v>3.85864371661199</v>
      </c>
      <c r="AZ25" s="75">
        <v>2</v>
      </c>
      <c r="BA25" s="73">
        <v>0.14524666291146901</v>
      </c>
      <c r="BB25" s="74">
        <v>303.97829706260001</v>
      </c>
      <c r="BC25" s="75">
        <v>102</v>
      </c>
      <c r="BD25" s="73">
        <v>5.8984708302798604E-22</v>
      </c>
      <c r="BE25" s="74">
        <v>38.209408942330597</v>
      </c>
      <c r="BF25" s="74">
        <v>44.227445975897602</v>
      </c>
      <c r="BG25" s="74">
        <v>0.25195388746991199</v>
      </c>
      <c r="BH25" s="74">
        <v>0.62057690857585801</v>
      </c>
      <c r="BI25" s="67">
        <f t="shared" si="0"/>
        <v>0</v>
      </c>
      <c r="BJ25" s="67">
        <f t="shared" si="1"/>
        <v>0</v>
      </c>
      <c r="BK25" s="7"/>
      <c r="BL25" s="13" t="s">
        <v>3834</v>
      </c>
      <c r="BM25" s="7" t="s">
        <v>3900</v>
      </c>
    </row>
    <row r="26" spans="1:65">
      <c r="A26" s="7" t="s">
        <v>465</v>
      </c>
      <c r="B26" s="7" t="s">
        <v>460</v>
      </c>
      <c r="C26" s="7">
        <v>0</v>
      </c>
      <c r="D26" s="7">
        <v>0</v>
      </c>
      <c r="E26" s="7">
        <v>34</v>
      </c>
      <c r="F26" s="7">
        <v>5</v>
      </c>
      <c r="G26" s="74">
        <v>0.19853621399535101</v>
      </c>
      <c r="H26" s="74">
        <v>7.0883241492459906E-2</v>
      </c>
      <c r="I26" s="74">
        <v>0.117861695861563</v>
      </c>
      <c r="J26" s="74">
        <v>3.1831487993034202E-2</v>
      </c>
      <c r="K26" s="73">
        <v>9.2088049285707504E-2</v>
      </c>
      <c r="L26" s="73">
        <v>2.5958786529213601E-2</v>
      </c>
      <c r="M26" s="7">
        <v>0</v>
      </c>
      <c r="N26" s="7">
        <v>0</v>
      </c>
      <c r="O26" s="74">
        <v>-0.27041722517045402</v>
      </c>
      <c r="P26" s="74">
        <v>-0.28339269087297098</v>
      </c>
      <c r="Q26" s="74">
        <v>0.20121387101718</v>
      </c>
      <c r="R26" s="74">
        <v>0.113992590666487</v>
      </c>
      <c r="S26" s="73">
        <v>0.18842303367376501</v>
      </c>
      <c r="T26" s="73">
        <v>8.8792510965755106E-2</v>
      </c>
      <c r="U26" s="7">
        <v>0</v>
      </c>
      <c r="V26" s="7">
        <v>0</v>
      </c>
      <c r="W26" s="74">
        <v>5.6558701718434197E-2</v>
      </c>
      <c r="X26" s="74">
        <v>9.20225000802328E-2</v>
      </c>
      <c r="Y26" s="74">
        <v>0.118277098938085</v>
      </c>
      <c r="Z26" s="74">
        <v>2.6274041627635102E-2</v>
      </c>
      <c r="AA26" s="73">
        <v>0.63251632849461004</v>
      </c>
      <c r="AB26" s="73">
        <v>4.6106728608163203E-4</v>
      </c>
      <c r="AC26" s="7">
        <v>0</v>
      </c>
      <c r="AD26" s="7">
        <v>1</v>
      </c>
      <c r="AE26" s="74">
        <v>-9.5248388435051901E-3</v>
      </c>
      <c r="AF26" s="74">
        <v>0.112710323428842</v>
      </c>
      <c r="AG26" s="74">
        <v>0.122976581950755</v>
      </c>
      <c r="AH26" s="74">
        <v>4.53783543549241E-2</v>
      </c>
      <c r="AI26" s="73">
        <v>0.93873132192989595</v>
      </c>
      <c r="AJ26" s="73">
        <v>6.7934628632913802E-2</v>
      </c>
      <c r="AK26" s="7">
        <v>0</v>
      </c>
      <c r="AL26" s="7">
        <v>0</v>
      </c>
      <c r="AM26" s="74">
        <v>68.764353045416598</v>
      </c>
      <c r="AN26" s="75">
        <v>33</v>
      </c>
      <c r="AO26" s="73">
        <v>2.5729534709087101E-4</v>
      </c>
      <c r="AP26" s="74">
        <v>10.8636032590417</v>
      </c>
      <c r="AQ26" s="75">
        <v>4</v>
      </c>
      <c r="AR26" s="73">
        <v>2.81404583479021E-2</v>
      </c>
      <c r="AS26" s="74">
        <v>1.0534169851434501E-2</v>
      </c>
      <c r="AT26" s="74">
        <v>3.8195739083904498E-3</v>
      </c>
      <c r="AU26" s="73">
        <v>9.5329684368546299E-3</v>
      </c>
      <c r="AV26" s="74">
        <v>1.8222041736274099E-2</v>
      </c>
      <c r="AW26" s="74">
        <v>5.7783822773479704E-3</v>
      </c>
      <c r="AX26" s="73">
        <v>5.11275560027755E-2</v>
      </c>
      <c r="AY26" s="74">
        <v>55.558380339070602</v>
      </c>
      <c r="AZ26" s="75">
        <v>32</v>
      </c>
      <c r="BA26" s="73">
        <v>6.0523968737594804E-3</v>
      </c>
      <c r="BB26" s="74">
        <v>0.91913572253711395</v>
      </c>
      <c r="BC26" s="75">
        <v>3</v>
      </c>
      <c r="BD26" s="73">
        <v>0.82080763490754005</v>
      </c>
      <c r="BE26" s="74">
        <v>71.117520010685197</v>
      </c>
      <c r="BF26" s="74">
        <v>35.909756816210297</v>
      </c>
      <c r="BG26" s="74">
        <v>0.95173590286265997</v>
      </c>
      <c r="BH26" s="74">
        <v>0.218072846132326</v>
      </c>
      <c r="BI26" s="67">
        <f t="shared" si="0"/>
        <v>0</v>
      </c>
      <c r="BJ26" s="67">
        <f t="shared" si="1"/>
        <v>1</v>
      </c>
      <c r="BK26" s="7"/>
      <c r="BL26" s="13" t="s">
        <v>3841</v>
      </c>
      <c r="BM26" s="7" t="s">
        <v>3901</v>
      </c>
    </row>
    <row r="27" spans="1:65">
      <c r="A27" s="7" t="s">
        <v>465</v>
      </c>
      <c r="B27" s="7" t="s">
        <v>453</v>
      </c>
      <c r="C27" s="7">
        <v>10</v>
      </c>
      <c r="D27" s="7">
        <v>1</v>
      </c>
      <c r="E27" s="7">
        <v>26</v>
      </c>
      <c r="F27" s="7">
        <v>107</v>
      </c>
      <c r="G27" s="74">
        <v>0.48333540756650301</v>
      </c>
      <c r="H27" s="74">
        <v>1.3663909326239799E-2</v>
      </c>
      <c r="I27" s="74">
        <v>0.15929923284512601</v>
      </c>
      <c r="J27" s="74">
        <v>4.8141151492519796E-3</v>
      </c>
      <c r="K27" s="73">
        <v>2.4122630893442798E-3</v>
      </c>
      <c r="L27" s="73">
        <v>4.53543466721018E-3</v>
      </c>
      <c r="M27" s="7">
        <v>0</v>
      </c>
      <c r="N27" s="7">
        <v>0</v>
      </c>
      <c r="O27" s="74">
        <v>0.68456640960100301</v>
      </c>
      <c r="P27" s="74">
        <v>1.7077691500267101E-2</v>
      </c>
      <c r="Q27" s="74">
        <v>0.29614783040039999</v>
      </c>
      <c r="R27" s="74">
        <v>1.9671164457533401E-2</v>
      </c>
      <c r="S27" s="73">
        <v>2.97006104365517E-2</v>
      </c>
      <c r="T27" s="73">
        <v>0.387287411045529</v>
      </c>
      <c r="U27" s="7">
        <v>0</v>
      </c>
      <c r="V27" s="7">
        <v>0</v>
      </c>
      <c r="W27" s="74">
        <v>0.64095571530622097</v>
      </c>
      <c r="X27" s="74">
        <v>6.05201320543103E-3</v>
      </c>
      <c r="Y27" s="74">
        <v>0.13628625479377601</v>
      </c>
      <c r="Z27" s="74">
        <v>4.8965519780164602E-3</v>
      </c>
      <c r="AA27" s="73">
        <v>2.56352972447676E-6</v>
      </c>
      <c r="AB27" s="73">
        <v>0.216468055900611</v>
      </c>
      <c r="AC27" s="7">
        <v>1</v>
      </c>
      <c r="AD27" s="7">
        <v>0</v>
      </c>
      <c r="AE27" s="74">
        <v>0.62020218407546301</v>
      </c>
      <c r="AF27" s="74">
        <v>7.9872481122533799E-4</v>
      </c>
      <c r="AG27" s="74">
        <v>0.15065373769149601</v>
      </c>
      <c r="AH27" s="74">
        <v>1.1395053600712499E-2</v>
      </c>
      <c r="AI27" s="73">
        <v>3.6691284909955401E-4</v>
      </c>
      <c r="AJ27" s="73">
        <v>0.94425091523304305</v>
      </c>
      <c r="AK27" s="7">
        <v>1</v>
      </c>
      <c r="AL27" s="7">
        <v>0</v>
      </c>
      <c r="AM27" s="74">
        <v>61.540319147913102</v>
      </c>
      <c r="AN27" s="75">
        <v>25</v>
      </c>
      <c r="AO27" s="73">
        <v>6.3921539057928706E-5</v>
      </c>
      <c r="AP27" s="74">
        <v>260.68329258024198</v>
      </c>
      <c r="AQ27" s="75">
        <v>106</v>
      </c>
      <c r="AR27" s="73">
        <v>4.8819187267018298E-15</v>
      </c>
      <c r="AS27" s="74">
        <v>-5.23489450495177E-3</v>
      </c>
      <c r="AT27" s="74">
        <v>6.4759842828835202E-3</v>
      </c>
      <c r="AU27" s="73">
        <v>0.426826806756746</v>
      </c>
      <c r="AV27" s="74">
        <v>-2.5189593884703503E-4</v>
      </c>
      <c r="AW27" s="74">
        <v>1.40694346784812E-3</v>
      </c>
      <c r="AX27" s="73">
        <v>0.85825310881017502</v>
      </c>
      <c r="AY27" s="74">
        <v>59.909196751035701</v>
      </c>
      <c r="AZ27" s="75">
        <v>24</v>
      </c>
      <c r="BA27" s="73">
        <v>6.5789836453784996E-5</v>
      </c>
      <c r="BB27" s="74">
        <v>260.60373521835402</v>
      </c>
      <c r="BC27" s="75">
        <v>105</v>
      </c>
      <c r="BD27" s="73">
        <v>3.1473102076117002E-15</v>
      </c>
      <c r="BE27" s="74">
        <v>85.696378261654402</v>
      </c>
      <c r="BF27" s="74">
        <v>43.866854570892698</v>
      </c>
      <c r="BG27" s="74">
        <v>0.96152063824251999</v>
      </c>
      <c r="BH27" s="74">
        <v>0.61425948981721701</v>
      </c>
      <c r="BI27" s="67">
        <f t="shared" si="0"/>
        <v>2</v>
      </c>
      <c r="BJ27" s="67">
        <f t="shared" si="1"/>
        <v>0</v>
      </c>
      <c r="BK27" s="7"/>
      <c r="BL27" s="13" t="s">
        <v>3842</v>
      </c>
      <c r="BM27" s="7" t="s">
        <v>3902</v>
      </c>
    </row>
    <row r="28" spans="1:65">
      <c r="A28" s="7" t="s">
        <v>698</v>
      </c>
      <c r="B28" s="7" t="s">
        <v>460</v>
      </c>
      <c r="C28" s="7">
        <v>6</v>
      </c>
      <c r="D28" s="7">
        <v>0</v>
      </c>
      <c r="E28" s="7">
        <v>57</v>
      </c>
      <c r="F28" s="7">
        <v>5</v>
      </c>
      <c r="G28" s="74">
        <v>0.12928383659178899</v>
      </c>
      <c r="H28" s="74">
        <v>2.3959307417091001E-3</v>
      </c>
      <c r="I28" s="74">
        <v>0.31573052184848199</v>
      </c>
      <c r="J28" s="74">
        <v>1.46544864469806E-2</v>
      </c>
      <c r="K28" s="73">
        <v>0.68219092112260304</v>
      </c>
      <c r="L28" s="73">
        <v>0.87012895243417299</v>
      </c>
      <c r="M28" s="7">
        <v>0</v>
      </c>
      <c r="N28" s="7">
        <v>0</v>
      </c>
      <c r="O28" s="74">
        <v>-0.96296947264239796</v>
      </c>
      <c r="P28" s="74">
        <v>8.2861368345996198E-3</v>
      </c>
      <c r="Q28" s="74">
        <v>0.91402919718250797</v>
      </c>
      <c r="R28" s="74">
        <v>0.10093827819106301</v>
      </c>
      <c r="S28" s="73">
        <v>0.296698496395083</v>
      </c>
      <c r="T28" s="73">
        <v>0.93974457544168499</v>
      </c>
      <c r="U28" s="7">
        <v>0</v>
      </c>
      <c r="V28" s="7">
        <v>0</v>
      </c>
      <c r="W28" s="74">
        <v>0.16087264067309701</v>
      </c>
      <c r="X28" s="74">
        <v>-4.4130021490352899E-4</v>
      </c>
      <c r="Y28" s="74">
        <v>0.43174946772309297</v>
      </c>
      <c r="Z28" s="74">
        <v>9.5770660212453704E-3</v>
      </c>
      <c r="AA28" s="73">
        <v>0.70944136434043903</v>
      </c>
      <c r="AB28" s="73">
        <v>0.96324740116806695</v>
      </c>
      <c r="AC28" s="7">
        <v>0</v>
      </c>
      <c r="AD28" s="7">
        <v>0</v>
      </c>
      <c r="AE28" s="74">
        <v>-0.22432907410828701</v>
      </c>
      <c r="AF28" s="74">
        <v>1.4684146469153799E-3</v>
      </c>
      <c r="AG28" s="74">
        <v>0.55419931490278995</v>
      </c>
      <c r="AH28" s="74">
        <v>9.9990731776607097E-3</v>
      </c>
      <c r="AI28" s="73">
        <v>0.68718091936908499</v>
      </c>
      <c r="AJ28" s="73">
        <v>0.89035077310120703</v>
      </c>
      <c r="AK28" s="7">
        <v>0</v>
      </c>
      <c r="AL28" s="7">
        <v>0</v>
      </c>
      <c r="AM28" s="74">
        <v>82.512143859034694</v>
      </c>
      <c r="AN28" s="75">
        <v>56</v>
      </c>
      <c r="AO28" s="73">
        <v>1.21190217503647E-2</v>
      </c>
      <c r="AP28" s="74">
        <v>20.7389295400781</v>
      </c>
      <c r="AQ28" s="75">
        <v>4</v>
      </c>
      <c r="AR28" s="73">
        <v>3.5672922503591402E-4</v>
      </c>
      <c r="AS28" s="74">
        <v>5.2993547525634899E-3</v>
      </c>
      <c r="AT28" s="74">
        <v>4.1647623040582697E-3</v>
      </c>
      <c r="AU28" s="73">
        <v>0.20857472192111001</v>
      </c>
      <c r="AV28" s="74">
        <v>-3.0185725351359601E-4</v>
      </c>
      <c r="AW28" s="74">
        <v>5.0996954305792099E-3</v>
      </c>
      <c r="AX28" s="73">
        <v>0.95652205994652495</v>
      </c>
      <c r="AY28" s="74">
        <v>80.15264001781</v>
      </c>
      <c r="AZ28" s="75">
        <v>55</v>
      </c>
      <c r="BA28" s="73">
        <v>1.5058780336185301E-2</v>
      </c>
      <c r="BB28" s="74">
        <v>20.714737475532999</v>
      </c>
      <c r="BC28" s="75">
        <v>3</v>
      </c>
      <c r="BD28" s="73">
        <v>1.2065760081737E-4</v>
      </c>
      <c r="BE28" s="74">
        <v>35.759063438990999</v>
      </c>
      <c r="BF28" s="74">
        <v>35.909756816210297</v>
      </c>
      <c r="BG28" s="74">
        <v>0.76361189521723905</v>
      </c>
      <c r="BH28" s="74">
        <v>0.218072846132326</v>
      </c>
      <c r="BI28" s="67">
        <f t="shared" si="0"/>
        <v>0</v>
      </c>
      <c r="BJ28" s="67">
        <f t="shared" si="1"/>
        <v>0</v>
      </c>
      <c r="BK28" s="7"/>
      <c r="BL28" s="13" t="s">
        <v>3849</v>
      </c>
      <c r="BM28" s="7" t="s">
        <v>3906</v>
      </c>
    </row>
    <row r="29" spans="1:65">
      <c r="A29" s="7" t="s">
        <v>698</v>
      </c>
      <c r="B29" s="7" t="s">
        <v>453</v>
      </c>
      <c r="C29" s="7">
        <v>21</v>
      </c>
      <c r="D29" s="7">
        <v>0</v>
      </c>
      <c r="E29" s="7">
        <v>42</v>
      </c>
      <c r="F29" s="7">
        <v>108</v>
      </c>
      <c r="G29" s="74">
        <v>0.37248095116816599</v>
      </c>
      <c r="H29" s="74">
        <v>2.9184054044403298E-4</v>
      </c>
      <c r="I29" s="74">
        <v>0.35178229791672699</v>
      </c>
      <c r="J29" s="74">
        <v>1.85849106876975E-3</v>
      </c>
      <c r="K29" s="73">
        <v>0.28967293452082798</v>
      </c>
      <c r="L29" s="73">
        <v>0.87522048904235805</v>
      </c>
      <c r="M29" s="7">
        <v>0</v>
      </c>
      <c r="N29" s="7">
        <v>0</v>
      </c>
      <c r="O29" s="74">
        <v>5.0703375108963999E-2</v>
      </c>
      <c r="P29" s="74">
        <v>-5.5398238164578199E-3</v>
      </c>
      <c r="Q29" s="74">
        <v>1.0028134770922199</v>
      </c>
      <c r="R29" s="74">
        <v>7.6423493371047197E-3</v>
      </c>
      <c r="S29" s="73">
        <v>0.95992688696683104</v>
      </c>
      <c r="T29" s="73">
        <v>0.47011976004374301</v>
      </c>
      <c r="U29" s="7">
        <v>0</v>
      </c>
      <c r="V29" s="7">
        <v>0</v>
      </c>
      <c r="W29" s="74">
        <v>0.37642461188866899</v>
      </c>
      <c r="X29" s="74">
        <v>1.2939694114438001E-3</v>
      </c>
      <c r="Y29" s="74">
        <v>0.50599606730669899</v>
      </c>
      <c r="Z29" s="74">
        <v>1.7008919587420601E-3</v>
      </c>
      <c r="AA29" s="73">
        <v>0.45692007128794598</v>
      </c>
      <c r="AB29" s="73">
        <v>0.44680083573337698</v>
      </c>
      <c r="AC29" s="7">
        <v>0</v>
      </c>
      <c r="AD29" s="7">
        <v>0</v>
      </c>
      <c r="AE29" s="74">
        <v>0.106042568478741</v>
      </c>
      <c r="AF29" s="74">
        <v>-1.5534403355947099E-3</v>
      </c>
      <c r="AG29" s="74">
        <v>0.68288592834624995</v>
      </c>
      <c r="AH29" s="74">
        <v>3.5488004167000199E-3</v>
      </c>
      <c r="AI29" s="73">
        <v>0.87735791153206499</v>
      </c>
      <c r="AJ29" s="73">
        <v>0.66245947047269105</v>
      </c>
      <c r="AK29" s="7">
        <v>0</v>
      </c>
      <c r="AL29" s="7">
        <v>0</v>
      </c>
      <c r="AM29" s="74">
        <v>32.598399693679802</v>
      </c>
      <c r="AN29" s="75">
        <v>41</v>
      </c>
      <c r="AO29" s="73">
        <v>0.82251412473178898</v>
      </c>
      <c r="AP29" s="74">
        <v>347.74206816960299</v>
      </c>
      <c r="AQ29" s="75">
        <v>107</v>
      </c>
      <c r="AR29" s="73">
        <v>3.0728354686877101E-27</v>
      </c>
      <c r="AS29" s="74">
        <v>1.5870487031202701E-3</v>
      </c>
      <c r="AT29" s="74">
        <v>4.63169796582892E-3</v>
      </c>
      <c r="AU29" s="73">
        <v>0.733656347393839</v>
      </c>
      <c r="AV29" s="74">
        <v>4.2998488423464699E-4</v>
      </c>
      <c r="AW29" s="74">
        <v>5.4651454408757101E-4</v>
      </c>
      <c r="AX29" s="73">
        <v>0.43316813844813201</v>
      </c>
      <c r="AY29" s="74">
        <v>32.480991056592799</v>
      </c>
      <c r="AZ29" s="75">
        <v>40</v>
      </c>
      <c r="BA29" s="73">
        <v>0.79506560106892998</v>
      </c>
      <c r="BB29" s="74">
        <v>345.72311853247498</v>
      </c>
      <c r="BC29" s="75">
        <v>106</v>
      </c>
      <c r="BD29" s="73">
        <v>3.42570856689449E-27</v>
      </c>
      <c r="BE29" s="74">
        <v>38.511483625179402</v>
      </c>
      <c r="BF29" s="74">
        <v>43.907974814164298</v>
      </c>
      <c r="BG29" s="74">
        <v>0.79198968873910303</v>
      </c>
      <c r="BH29" s="74">
        <v>0.61150549885794403</v>
      </c>
      <c r="BI29" s="67">
        <f t="shared" si="0"/>
        <v>0</v>
      </c>
      <c r="BJ29" s="67">
        <f t="shared" si="1"/>
        <v>0</v>
      </c>
      <c r="BK29" s="7"/>
      <c r="BL29" s="13" t="s">
        <v>3850</v>
      </c>
      <c r="BM29" s="7" t="s">
        <v>3906</v>
      </c>
    </row>
    <row r="30" spans="1:65">
      <c r="A30" s="7" t="s">
        <v>493</v>
      </c>
      <c r="B30" s="7" t="s">
        <v>460</v>
      </c>
      <c r="C30" s="7">
        <v>39</v>
      </c>
      <c r="D30" s="7">
        <v>0</v>
      </c>
      <c r="E30" s="7">
        <v>157</v>
      </c>
      <c r="F30" s="7">
        <v>5</v>
      </c>
      <c r="G30" s="74">
        <v>0.45953751375401602</v>
      </c>
      <c r="H30" s="74">
        <v>0.13566770001619199</v>
      </c>
      <c r="I30" s="74">
        <v>6.6783584904783394E-2</v>
      </c>
      <c r="J30" s="74">
        <v>3.52925418426163E-2</v>
      </c>
      <c r="K30" s="73">
        <v>5.94359381950526E-12</v>
      </c>
      <c r="L30" s="73">
        <v>1.21000696557137E-4</v>
      </c>
      <c r="M30" s="7">
        <v>1</v>
      </c>
      <c r="N30" s="7">
        <v>1</v>
      </c>
      <c r="O30" s="74">
        <v>0.226621017991117</v>
      </c>
      <c r="P30" s="74">
        <v>0.20709228486979001</v>
      </c>
      <c r="Q30" s="74">
        <v>0.27284648889300001</v>
      </c>
      <c r="R30" s="74">
        <v>0.23834982421642401</v>
      </c>
      <c r="S30" s="73">
        <v>0.40748808971896999</v>
      </c>
      <c r="T30" s="73">
        <v>0.44885369250481799</v>
      </c>
      <c r="U30" s="7">
        <v>0</v>
      </c>
      <c r="V30" s="7">
        <v>0</v>
      </c>
      <c r="W30" s="74">
        <v>0.52896427113132005</v>
      </c>
      <c r="X30" s="74">
        <v>0.108973443952238</v>
      </c>
      <c r="Y30" s="74">
        <v>9.7973915038160303E-2</v>
      </c>
      <c r="Z30" s="74">
        <v>2.3727779068342399E-2</v>
      </c>
      <c r="AA30" s="73">
        <v>6.7001543011840306E-8</v>
      </c>
      <c r="AB30" s="73">
        <v>4.3764747036549502E-6</v>
      </c>
      <c r="AC30" s="7">
        <v>1</v>
      </c>
      <c r="AD30" s="7">
        <v>1</v>
      </c>
      <c r="AE30" s="74">
        <v>0.88772901100452795</v>
      </c>
      <c r="AF30" s="74">
        <v>0.10114125640350199</v>
      </c>
      <c r="AG30" s="74">
        <v>0.26023768593483099</v>
      </c>
      <c r="AH30" s="74">
        <v>2.7670600149560499E-2</v>
      </c>
      <c r="AI30" s="73">
        <v>8.2363678593643105E-4</v>
      </c>
      <c r="AJ30" s="73">
        <v>2.1672035557459699E-2</v>
      </c>
      <c r="AK30" s="7">
        <v>1</v>
      </c>
      <c r="AL30" s="7">
        <v>0</v>
      </c>
      <c r="AM30" s="74">
        <v>171.59912049912799</v>
      </c>
      <c r="AN30" s="75">
        <v>156</v>
      </c>
      <c r="AO30" s="73">
        <v>0.18599664323353199</v>
      </c>
      <c r="AP30" s="74">
        <v>21.5178374147286</v>
      </c>
      <c r="AQ30" s="75">
        <v>4</v>
      </c>
      <c r="AR30" s="73">
        <v>2.4993573934231698E-4</v>
      </c>
      <c r="AS30" s="74">
        <v>2.66267482243402E-3</v>
      </c>
      <c r="AT30" s="74">
        <v>3.02413304603008E-3</v>
      </c>
      <c r="AU30" s="73">
        <v>0.37996496095277299</v>
      </c>
      <c r="AV30" s="74">
        <v>-3.6651119716672202E-3</v>
      </c>
      <c r="AW30" s="74">
        <v>1.2056109188356499E-2</v>
      </c>
      <c r="AX30" s="73">
        <v>0.78099068065898003</v>
      </c>
      <c r="AY30" s="74">
        <v>170.74513378816499</v>
      </c>
      <c r="AZ30" s="75">
        <v>155</v>
      </c>
      <c r="BA30" s="73">
        <v>0.18320316627215899</v>
      </c>
      <c r="BB30" s="74">
        <v>20.874764125121601</v>
      </c>
      <c r="BC30" s="75">
        <v>3</v>
      </c>
      <c r="BD30" s="73">
        <v>1.1177252964271901E-4</v>
      </c>
      <c r="BE30" s="74">
        <v>38.769469262046798</v>
      </c>
      <c r="BF30" s="74">
        <v>35.909756816210297</v>
      </c>
      <c r="BG30" s="74">
        <v>0.56831073907464003</v>
      </c>
      <c r="BH30" s="74">
        <v>0.218072846132326</v>
      </c>
      <c r="BI30" s="67">
        <f t="shared" si="0"/>
        <v>3</v>
      </c>
      <c r="BJ30" s="67">
        <f t="shared" si="1"/>
        <v>2</v>
      </c>
      <c r="BK30" s="7"/>
      <c r="BL30" s="13" t="s">
        <v>3877</v>
      </c>
      <c r="BM30" s="7" t="s">
        <v>3892</v>
      </c>
    </row>
    <row r="31" spans="1:65">
      <c r="A31" s="7" t="s">
        <v>493</v>
      </c>
      <c r="B31" s="7" t="s">
        <v>453</v>
      </c>
      <c r="C31" s="7">
        <v>63</v>
      </c>
      <c r="D31" s="7">
        <v>0</v>
      </c>
      <c r="E31" s="7">
        <v>134</v>
      </c>
      <c r="F31" s="7">
        <v>108</v>
      </c>
      <c r="G31" s="74">
        <v>0.34093089114281999</v>
      </c>
      <c r="H31" s="74">
        <v>2.4329108809084701E-2</v>
      </c>
      <c r="I31" s="74">
        <v>9.1420720549437895E-2</v>
      </c>
      <c r="J31" s="74">
        <v>6.1918370245787804E-3</v>
      </c>
      <c r="K31" s="73">
        <v>1.9204913134090399E-4</v>
      </c>
      <c r="L31" s="73">
        <v>8.5220761318884902E-5</v>
      </c>
      <c r="M31" s="7">
        <v>1</v>
      </c>
      <c r="N31" s="7">
        <v>1</v>
      </c>
      <c r="O31" s="74">
        <v>0.35806209289816698</v>
      </c>
      <c r="P31" s="74">
        <v>1.2071637039312501E-2</v>
      </c>
      <c r="Q31" s="74">
        <v>0.37236486909220601</v>
      </c>
      <c r="R31" s="74">
        <v>2.51250691794251E-2</v>
      </c>
      <c r="S31" s="73">
        <v>0.33801408959899998</v>
      </c>
      <c r="T31" s="73">
        <v>0.631889132906721</v>
      </c>
      <c r="U31" s="7">
        <v>0</v>
      </c>
      <c r="V31" s="7">
        <v>0</v>
      </c>
      <c r="W31" s="74">
        <v>0.231768979917582</v>
      </c>
      <c r="X31" s="74">
        <v>1.9980440446424101E-2</v>
      </c>
      <c r="Y31" s="74">
        <v>0.13158656375578401</v>
      </c>
      <c r="Z31" s="74">
        <v>4.9625860026796097E-3</v>
      </c>
      <c r="AA31" s="73">
        <v>7.8180485852207396E-2</v>
      </c>
      <c r="AB31" s="73">
        <v>5.6681756823210501E-5</v>
      </c>
      <c r="AC31" s="7">
        <v>0</v>
      </c>
      <c r="AD31" s="7">
        <v>1</v>
      </c>
      <c r="AE31" s="74">
        <v>-2.5502300013345601E-2</v>
      </c>
      <c r="AF31" s="74">
        <v>4.3292455261145099E-2</v>
      </c>
      <c r="AG31" s="74">
        <v>0.43491825345869201</v>
      </c>
      <c r="AH31" s="74">
        <v>1.6676264591982699E-2</v>
      </c>
      <c r="AI31" s="73">
        <v>0.95332925239715705</v>
      </c>
      <c r="AJ31" s="73">
        <v>1.0754500289053099E-2</v>
      </c>
      <c r="AK31" s="7">
        <v>0</v>
      </c>
      <c r="AL31" s="7">
        <v>0</v>
      </c>
      <c r="AM31" s="74">
        <v>163.177756789358</v>
      </c>
      <c r="AN31" s="75">
        <v>133</v>
      </c>
      <c r="AO31" s="73">
        <v>3.8650380746999703E-2</v>
      </c>
      <c r="AP31" s="74">
        <v>698.83563809657801</v>
      </c>
      <c r="AQ31" s="75">
        <v>107</v>
      </c>
      <c r="AR31" s="73">
        <v>1.1969460109784901E-87</v>
      </c>
      <c r="AS31" s="74">
        <v>-1.94175975549929E-4</v>
      </c>
      <c r="AT31" s="74">
        <v>4.0904489917092304E-3</v>
      </c>
      <c r="AU31" s="73">
        <v>0.96220992656947801</v>
      </c>
      <c r="AV31" s="74">
        <v>9.0695971226644996E-4</v>
      </c>
      <c r="AW31" s="74">
        <v>1.80131735659577E-3</v>
      </c>
      <c r="AX31" s="73">
        <v>0.61565891950912199</v>
      </c>
      <c r="AY31" s="74">
        <v>163.17497112593301</v>
      </c>
      <c r="AZ31" s="75">
        <v>132</v>
      </c>
      <c r="BA31" s="73">
        <v>3.3937168454512397E-2</v>
      </c>
      <c r="BB31" s="74">
        <v>697.16828614533301</v>
      </c>
      <c r="BC31" s="75">
        <v>106</v>
      </c>
      <c r="BD31" s="73">
        <v>9.4424231723801597E-88</v>
      </c>
      <c r="BE31" s="74">
        <v>39.060278687269196</v>
      </c>
      <c r="BF31" s="74">
        <v>43.907974814164298</v>
      </c>
      <c r="BG31" s="74">
        <v>0.58086188538071604</v>
      </c>
      <c r="BH31" s="74">
        <v>0.61150549885794403</v>
      </c>
      <c r="BI31" s="67">
        <f t="shared" si="0"/>
        <v>1</v>
      </c>
      <c r="BJ31" s="67">
        <f t="shared" si="1"/>
        <v>2</v>
      </c>
      <c r="BK31" s="7"/>
      <c r="BL31" s="13" t="s">
        <v>3878</v>
      </c>
      <c r="BM31" s="7" t="s">
        <v>3893</v>
      </c>
    </row>
    <row r="32" spans="1:65">
      <c r="A32" s="7" t="s">
        <v>460</v>
      </c>
      <c r="B32" s="7" t="s">
        <v>1357</v>
      </c>
      <c r="C32" s="7">
        <v>0</v>
      </c>
      <c r="D32" s="7">
        <v>1</v>
      </c>
      <c r="E32" s="7">
        <v>5</v>
      </c>
      <c r="F32" s="7">
        <v>13</v>
      </c>
      <c r="G32" s="74">
        <v>1.4472683098968901E-2</v>
      </c>
      <c r="H32" s="74">
        <v>0.54352869719775398</v>
      </c>
      <c r="I32" s="74">
        <v>5.6994385935333902E-2</v>
      </c>
      <c r="J32" s="74">
        <v>0.20506748424910601</v>
      </c>
      <c r="K32" s="73">
        <v>0.799548299971232</v>
      </c>
      <c r="L32" s="73">
        <v>8.0375824999704606E-3</v>
      </c>
      <c r="M32" s="7">
        <v>0</v>
      </c>
      <c r="N32" s="7">
        <v>0</v>
      </c>
      <c r="O32" s="74">
        <v>5.0988066989957698E-2</v>
      </c>
      <c r="P32" s="74">
        <v>0.136250771149734</v>
      </c>
      <c r="Q32" s="74">
        <v>0.39194110179638297</v>
      </c>
      <c r="R32" s="74">
        <v>0.58728225881990304</v>
      </c>
      <c r="S32" s="73">
        <v>0.90472715697614703</v>
      </c>
      <c r="T32" s="73">
        <v>0.82079592527870004</v>
      </c>
      <c r="U32" s="7">
        <v>0</v>
      </c>
      <c r="V32" s="7">
        <v>0</v>
      </c>
      <c r="W32" s="74">
        <v>1.6816882473923399E-2</v>
      </c>
      <c r="X32" s="74">
        <v>0.432278331649046</v>
      </c>
      <c r="Y32" s="74">
        <v>3.8886913360691999E-2</v>
      </c>
      <c r="Z32" s="74">
        <v>0.21028709247313601</v>
      </c>
      <c r="AA32" s="73">
        <v>0.665409959989675</v>
      </c>
      <c r="AB32" s="73">
        <v>3.9815498595754603E-2</v>
      </c>
      <c r="AC32" s="7">
        <v>0</v>
      </c>
      <c r="AD32" s="7">
        <v>0</v>
      </c>
      <c r="AE32" s="74">
        <v>3.2563283297977703E-2</v>
      </c>
      <c r="AF32" s="74">
        <v>0.33796300252760902</v>
      </c>
      <c r="AG32" s="74">
        <v>4.77647299107576E-2</v>
      </c>
      <c r="AH32" s="74">
        <v>0.25996212834514498</v>
      </c>
      <c r="AI32" s="73">
        <v>0.53282994604934897</v>
      </c>
      <c r="AJ32" s="73">
        <v>0.21800155170664701</v>
      </c>
      <c r="AK32" s="7">
        <v>0</v>
      </c>
      <c r="AL32" s="7">
        <v>0</v>
      </c>
      <c r="AM32" s="74">
        <v>26.788315045988401</v>
      </c>
      <c r="AN32" s="75">
        <v>4</v>
      </c>
      <c r="AO32" s="73">
        <v>2.1937015854071199E-5</v>
      </c>
      <c r="AP32" s="74">
        <v>20.628493431988598</v>
      </c>
      <c r="AQ32" s="75">
        <v>12</v>
      </c>
      <c r="AR32" s="73">
        <v>5.6092503900935502E-2</v>
      </c>
      <c r="AS32" s="74">
        <v>-1.8728752921704E-3</v>
      </c>
      <c r="AT32" s="74">
        <v>1.9818109258517499E-2</v>
      </c>
      <c r="AU32" s="73">
        <v>0.93066769037726005</v>
      </c>
      <c r="AV32" s="74">
        <v>7.4183546001774098E-3</v>
      </c>
      <c r="AW32" s="74">
        <v>9.9966120781822005E-3</v>
      </c>
      <c r="AX32" s="73">
        <v>0.473582734266074</v>
      </c>
      <c r="AY32" s="74">
        <v>26.7088041819148</v>
      </c>
      <c r="AZ32" s="75">
        <v>3</v>
      </c>
      <c r="BA32" s="73">
        <v>6.7757341373131801E-6</v>
      </c>
      <c r="BB32" s="74">
        <v>19.645005644004399</v>
      </c>
      <c r="BC32" s="75">
        <v>11</v>
      </c>
      <c r="BD32" s="73">
        <v>5.0453428513346298E-2</v>
      </c>
      <c r="BE32" s="74">
        <v>35.909756816210297</v>
      </c>
      <c r="BF32" s="74">
        <v>38.608180482584103</v>
      </c>
      <c r="BG32" s="74">
        <v>0.218072846132326</v>
      </c>
      <c r="BH32" s="74">
        <v>0.81387072233973601</v>
      </c>
      <c r="BI32" s="67">
        <f t="shared" si="0"/>
        <v>0</v>
      </c>
      <c r="BJ32" s="67">
        <f t="shared" si="1"/>
        <v>0</v>
      </c>
      <c r="BK32" s="7"/>
      <c r="BL32" s="13" t="s">
        <v>3835</v>
      </c>
      <c r="BM32" s="7" t="s">
        <v>3903</v>
      </c>
    </row>
    <row r="33" spans="1:65">
      <c r="A33" s="7" t="s">
        <v>453</v>
      </c>
      <c r="B33" s="7" t="s">
        <v>1357</v>
      </c>
      <c r="C33" s="7">
        <v>0</v>
      </c>
      <c r="D33" s="7">
        <v>3</v>
      </c>
      <c r="E33" s="7">
        <v>108</v>
      </c>
      <c r="F33" s="7">
        <v>12</v>
      </c>
      <c r="G33" s="74">
        <v>1.6119049515949401E-2</v>
      </c>
      <c r="H33" s="74">
        <v>0.31494441533887702</v>
      </c>
      <c r="I33" s="74">
        <v>5.6043590928320898E-3</v>
      </c>
      <c r="J33" s="74">
        <v>0.25424862822591399</v>
      </c>
      <c r="K33" s="73">
        <v>4.0254195042954801E-3</v>
      </c>
      <c r="L33" s="73">
        <v>0.21544694422904401</v>
      </c>
      <c r="M33" s="7">
        <v>0</v>
      </c>
      <c r="N33" s="7">
        <v>0</v>
      </c>
      <c r="O33" s="74">
        <v>7.4714503114787102E-3</v>
      </c>
      <c r="P33" s="74">
        <v>0.36688058985991701</v>
      </c>
      <c r="Q33" s="74">
        <v>2.2804986764488201E-2</v>
      </c>
      <c r="R33" s="74">
        <v>0.69376554940555701</v>
      </c>
      <c r="S33" s="73">
        <v>0.74384251414168701</v>
      </c>
      <c r="T33" s="73">
        <v>0.60846356028628301</v>
      </c>
      <c r="U33" s="7">
        <v>0</v>
      </c>
      <c r="V33" s="7">
        <v>0</v>
      </c>
      <c r="W33" s="74">
        <v>9.2638410074212096E-3</v>
      </c>
      <c r="X33" s="74">
        <v>0.15110761749050799</v>
      </c>
      <c r="Y33" s="74">
        <v>5.82046309101326E-3</v>
      </c>
      <c r="Z33" s="74">
        <v>0.28833836699035198</v>
      </c>
      <c r="AA33" s="73">
        <v>0.111474920985043</v>
      </c>
      <c r="AB33" s="73">
        <v>0.60023436543645703</v>
      </c>
      <c r="AC33" s="7">
        <v>0</v>
      </c>
      <c r="AD33" s="7">
        <v>0</v>
      </c>
      <c r="AE33" s="74">
        <v>8.1554009770848108E-3</v>
      </c>
      <c r="AF33" s="74">
        <v>0.14796168989022801</v>
      </c>
      <c r="AG33" s="74">
        <v>1.60530297469011E-2</v>
      </c>
      <c r="AH33" s="74">
        <v>0.37357512193375803</v>
      </c>
      <c r="AI33" s="73">
        <v>0.61247888633201697</v>
      </c>
      <c r="AJ33" s="73">
        <v>0.69962825320613198</v>
      </c>
      <c r="AK33" s="7">
        <v>0</v>
      </c>
      <c r="AL33" s="7">
        <v>0</v>
      </c>
      <c r="AM33" s="74">
        <v>275.109043609992</v>
      </c>
      <c r="AN33" s="75">
        <v>107</v>
      </c>
      <c r="AO33" s="73">
        <v>9.3056625401279004E-17</v>
      </c>
      <c r="AP33" s="74">
        <v>17.689645726570401</v>
      </c>
      <c r="AQ33" s="75">
        <v>11</v>
      </c>
      <c r="AR33" s="73">
        <v>8.90669516330857E-2</v>
      </c>
      <c r="AS33" s="74">
        <v>6.3966274532529805E-4</v>
      </c>
      <c r="AT33" s="74">
        <v>1.63473322589242E-3</v>
      </c>
      <c r="AU33" s="73">
        <v>0.69636472675038497</v>
      </c>
      <c r="AV33" s="74">
        <v>-9.3528847173389104E-4</v>
      </c>
      <c r="AW33" s="74">
        <v>1.15345410655064E-2</v>
      </c>
      <c r="AX33" s="73">
        <v>0.93697357091288702</v>
      </c>
      <c r="AY33" s="74">
        <v>274.71223556029997</v>
      </c>
      <c r="AZ33" s="75">
        <v>106</v>
      </c>
      <c r="BA33" s="73">
        <v>6.4874982202182696E-17</v>
      </c>
      <c r="BB33" s="74">
        <v>17.678022566803701</v>
      </c>
      <c r="BC33" s="75">
        <v>10</v>
      </c>
      <c r="BD33" s="73">
        <v>6.0643981363364199E-2</v>
      </c>
      <c r="BE33" s="74">
        <v>43.907974814164298</v>
      </c>
      <c r="BF33" s="74">
        <v>38.126948048334803</v>
      </c>
      <c r="BG33" s="74">
        <v>0.61150549885794403</v>
      </c>
      <c r="BH33" s="74">
        <v>0.83989485724830104</v>
      </c>
      <c r="BI33" s="67">
        <f t="shared" si="0"/>
        <v>0</v>
      </c>
      <c r="BJ33" s="67">
        <f t="shared" si="1"/>
        <v>0</v>
      </c>
      <c r="BK33" s="7"/>
      <c r="BL33" s="13" t="s">
        <v>3836</v>
      </c>
      <c r="BM33" s="7" t="s">
        <v>3904</v>
      </c>
    </row>
    <row r="34" spans="1:65">
      <c r="A34" s="7"/>
      <c r="B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K34" s="7"/>
      <c r="BL34" s="49" t="s">
        <v>3843</v>
      </c>
      <c r="BM34" s="7" t="s">
        <v>3905</v>
      </c>
    </row>
    <row r="35" spans="1:65">
      <c r="A35" s="7"/>
      <c r="B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K35" s="7"/>
      <c r="BL35" s="49" t="s">
        <v>3844</v>
      </c>
      <c r="BM35" s="7" t="s">
        <v>3907</v>
      </c>
    </row>
    <row r="36" spans="1:65">
      <c r="A36" s="7"/>
      <c r="B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K36" s="7"/>
      <c r="BL36" s="13" t="s">
        <v>3851</v>
      </c>
      <c r="BM36" s="7" t="s">
        <v>3908</v>
      </c>
    </row>
    <row r="37" spans="1:65">
      <c r="A37" s="7"/>
      <c r="B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K37" s="7"/>
      <c r="BL37" s="13" t="s">
        <v>3852</v>
      </c>
      <c r="BM37" s="7" t="s">
        <v>3908</v>
      </c>
    </row>
    <row r="38" spans="1:65">
      <c r="A38" s="7"/>
      <c r="B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K38" s="7"/>
      <c r="BL38" s="13" t="s">
        <v>3879</v>
      </c>
      <c r="BM38" s="7" t="s">
        <v>3892</v>
      </c>
    </row>
    <row r="39" spans="1:65">
      <c r="A39" s="7"/>
      <c r="B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K39" s="7"/>
      <c r="BL39" s="13" t="s">
        <v>3880</v>
      </c>
      <c r="BM39" s="7" t="s">
        <v>3893</v>
      </c>
    </row>
    <row r="40" spans="1:65">
      <c r="A40" s="7"/>
      <c r="B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K40" s="7"/>
      <c r="BL40" s="13" t="s">
        <v>3865</v>
      </c>
      <c r="BM40" s="7" t="s">
        <v>3909</v>
      </c>
    </row>
    <row r="41" spans="1:65">
      <c r="A41" s="7"/>
      <c r="B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K41" s="7"/>
      <c r="BL41" s="13" t="s">
        <v>3866</v>
      </c>
      <c r="BM41" s="7" t="s">
        <v>3911</v>
      </c>
    </row>
    <row r="42" spans="1:65">
      <c r="A42" s="7"/>
      <c r="B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K42" s="7"/>
      <c r="BL42" s="13" t="s">
        <v>3867</v>
      </c>
      <c r="BM42" s="7" t="s">
        <v>3913</v>
      </c>
    </row>
    <row r="43" spans="1:65">
      <c r="A43" s="7"/>
      <c r="B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K43" s="7"/>
      <c r="BL43" s="13" t="s">
        <v>3868</v>
      </c>
      <c r="BM43" s="7" t="s">
        <v>3910</v>
      </c>
    </row>
    <row r="44" spans="1:65">
      <c r="A44" s="7"/>
      <c r="B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K44" s="7"/>
      <c r="BL44" s="13" t="s">
        <v>3869</v>
      </c>
      <c r="BM44" s="7" t="s">
        <v>3912</v>
      </c>
    </row>
    <row r="45" spans="1:65">
      <c r="A45" s="7"/>
      <c r="B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K45" s="7"/>
      <c r="BL45" s="13" t="s">
        <v>3870</v>
      </c>
      <c r="BM45" s="7" t="s">
        <v>3914</v>
      </c>
    </row>
    <row r="46" spans="1:65">
      <c r="A46" s="7"/>
      <c r="B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K46" s="7"/>
      <c r="BL46" s="13" t="s">
        <v>3853</v>
      </c>
      <c r="BM46" s="7" t="s">
        <v>3915</v>
      </c>
    </row>
    <row r="47" spans="1:65">
      <c r="A47" s="7"/>
      <c r="B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K47" s="7"/>
      <c r="BL47" s="13" t="s">
        <v>3854</v>
      </c>
      <c r="BM47" s="7" t="s">
        <v>3917</v>
      </c>
    </row>
    <row r="48" spans="1:65">
      <c r="A48" s="7"/>
      <c r="B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K48" s="7"/>
      <c r="BL48" s="13" t="s">
        <v>3855</v>
      </c>
      <c r="BM48" s="7" t="s">
        <v>3919</v>
      </c>
    </row>
    <row r="49" spans="1:65">
      <c r="A49" s="7"/>
      <c r="B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K49" s="7"/>
      <c r="BL49" s="13" t="s">
        <v>3856</v>
      </c>
      <c r="BM49" s="7" t="s">
        <v>3916</v>
      </c>
    </row>
    <row r="50" spans="1:65">
      <c r="A50" s="7"/>
      <c r="B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K50" s="7"/>
      <c r="BL50" s="13" t="s">
        <v>3857</v>
      </c>
      <c r="BM50" s="7" t="s">
        <v>3918</v>
      </c>
    </row>
    <row r="51" spans="1:65">
      <c r="A51" s="7"/>
      <c r="B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K51" s="7"/>
      <c r="BL51" s="13" t="s">
        <v>3858</v>
      </c>
      <c r="BM51" s="7" t="s">
        <v>3920</v>
      </c>
    </row>
    <row r="52" spans="1:65">
      <c r="A52" s="7"/>
      <c r="B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K52" s="7"/>
      <c r="BL52" s="13" t="s">
        <v>3859</v>
      </c>
      <c r="BM52" s="7" t="s">
        <v>3921</v>
      </c>
    </row>
    <row r="53" spans="1:65">
      <c r="A53" s="7"/>
      <c r="B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K53" s="7"/>
      <c r="BL53" s="13" t="s">
        <v>3860</v>
      </c>
      <c r="BM53" s="7" t="s">
        <v>3922</v>
      </c>
    </row>
    <row r="54" spans="1:65">
      <c r="A54" s="7"/>
      <c r="B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K54" s="7"/>
      <c r="BL54" s="13" t="s">
        <v>3861</v>
      </c>
      <c r="BM54" s="7" t="s">
        <v>3923</v>
      </c>
    </row>
    <row r="55" spans="1:65">
      <c r="A55" s="7"/>
      <c r="B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K55" s="7"/>
      <c r="BL55" s="13" t="s">
        <v>3862</v>
      </c>
      <c r="BM55" s="7" t="s">
        <v>3924</v>
      </c>
    </row>
    <row r="56" spans="1:65">
      <c r="A56" s="7"/>
      <c r="B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K56" s="7"/>
      <c r="BL56" s="13" t="s">
        <v>3863</v>
      </c>
      <c r="BM56" s="7" t="s">
        <v>3925</v>
      </c>
    </row>
    <row r="57" spans="1:65">
      <c r="A57" s="7"/>
      <c r="B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K57" s="7"/>
      <c r="BL57" s="13" t="s">
        <v>3864</v>
      </c>
      <c r="BM57" s="7" t="s">
        <v>3926</v>
      </c>
    </row>
    <row r="58" spans="1:65">
      <c r="A58" s="7"/>
      <c r="B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K58" s="7"/>
      <c r="BL58" s="13" t="s">
        <v>3932</v>
      </c>
      <c r="BM58" s="7" t="s">
        <v>3942</v>
      </c>
    </row>
    <row r="59" spans="1:65">
      <c r="A59" s="7"/>
      <c r="B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K59" s="7"/>
      <c r="BL59" s="13" t="s">
        <v>3933</v>
      </c>
      <c r="BM59" s="7" t="s">
        <v>3943</v>
      </c>
    </row>
    <row r="60" spans="1:65">
      <c r="A60" s="7"/>
      <c r="B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K60" s="7"/>
      <c r="BL60" s="13" t="s">
        <v>3871</v>
      </c>
      <c r="BM60" s="7" t="s">
        <v>3927</v>
      </c>
    </row>
    <row r="61" spans="1:65">
      <c r="A61" s="7"/>
      <c r="B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K61" s="7"/>
      <c r="BL61" s="13" t="s">
        <v>3872</v>
      </c>
      <c r="BM61" s="7" t="s">
        <v>3928</v>
      </c>
    </row>
    <row r="62" spans="1:65">
      <c r="A62" s="7"/>
      <c r="B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K62" s="7"/>
      <c r="BL62" s="7" t="s">
        <v>3929</v>
      </c>
      <c r="BM62" s="7" t="s">
        <v>3945</v>
      </c>
    </row>
    <row r="63" spans="1:65">
      <c r="A63" s="7"/>
      <c r="B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K63" s="7"/>
      <c r="BL63" s="7" t="s">
        <v>3930</v>
      </c>
      <c r="BM63" s="7" t="s">
        <v>3946</v>
      </c>
    </row>
  </sheetData>
  <mergeCells count="12">
    <mergeCell ref="A1:BK1"/>
    <mergeCell ref="A2:A3"/>
    <mergeCell ref="B2:B3"/>
    <mergeCell ref="E2:F2"/>
    <mergeCell ref="G2:N2"/>
    <mergeCell ref="BI2:BJ2"/>
    <mergeCell ref="O2:V2"/>
    <mergeCell ref="W2:AD2"/>
    <mergeCell ref="AE2:AL2"/>
    <mergeCell ref="AM2:BD2"/>
    <mergeCell ref="C2:D2"/>
    <mergeCell ref="BE2:BH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0"/>
  <sheetViews>
    <sheetView workbookViewId="0">
      <selection activeCell="N30" sqref="N30"/>
    </sheetView>
  </sheetViews>
  <sheetFormatPr defaultRowHeight="14.5"/>
  <cols>
    <col min="2" max="2" width="9" bestFit="1" customWidth="1"/>
    <col min="3" max="3" width="8.81640625" bestFit="1" customWidth="1"/>
    <col min="4" max="8" width="9" bestFit="1" customWidth="1"/>
    <col min="9" max="9" width="8.81640625" bestFit="1" customWidth="1"/>
    <col min="10" max="10" width="9" bestFit="1" customWidth="1"/>
    <col min="11" max="11" width="8.81640625" bestFit="1" customWidth="1"/>
    <col min="12" max="13" width="9" bestFit="1" customWidth="1"/>
    <col min="14" max="14" width="8.81640625" bestFit="1" customWidth="1"/>
  </cols>
  <sheetData>
    <row r="1" spans="1:14">
      <c r="A1" s="104" t="s">
        <v>3994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>
      <c r="B2" t="s">
        <v>3423</v>
      </c>
      <c r="C2" t="s">
        <v>3424</v>
      </c>
      <c r="D2" t="s">
        <v>3425</v>
      </c>
      <c r="E2" t="s">
        <v>3426</v>
      </c>
      <c r="F2" t="s">
        <v>3427</v>
      </c>
      <c r="G2" t="s">
        <v>568</v>
      </c>
      <c r="H2" t="s">
        <v>466</v>
      </c>
      <c r="I2" t="s">
        <v>699</v>
      </c>
      <c r="J2" t="s">
        <v>3428</v>
      </c>
      <c r="K2" t="s">
        <v>3429</v>
      </c>
      <c r="L2" t="s">
        <v>453</v>
      </c>
      <c r="M2" t="s">
        <v>3430</v>
      </c>
      <c r="N2" t="s">
        <v>554</v>
      </c>
    </row>
    <row r="3" spans="1:14">
      <c r="A3" t="s">
        <v>3423</v>
      </c>
      <c r="B3" s="6">
        <v>1</v>
      </c>
      <c r="C3" s="1">
        <v>9.6729999999999992E-25</v>
      </c>
      <c r="D3" s="1">
        <v>7.0160000000000003E-25</v>
      </c>
      <c r="E3" s="1">
        <v>5.9740000000000005E-268</v>
      </c>
      <c r="F3" s="1">
        <v>9.488E-5</v>
      </c>
      <c r="G3" s="1">
        <v>2.114E-3</v>
      </c>
      <c r="H3" s="1">
        <v>8.8740000000000004E-66</v>
      </c>
      <c r="I3" s="1">
        <v>3.1339999999999997E-4</v>
      </c>
      <c r="J3" s="1">
        <v>0.41589999999999999</v>
      </c>
      <c r="K3" s="1">
        <v>7.2049999999999993E-21</v>
      </c>
      <c r="L3" s="1">
        <v>1.8240000000000001E-3</v>
      </c>
      <c r="M3" s="1">
        <v>5.722E-182</v>
      </c>
      <c r="N3" s="1">
        <v>3.1170000000000001E-5</v>
      </c>
    </row>
    <row r="4" spans="1:14">
      <c r="A4" t="s">
        <v>3424</v>
      </c>
      <c r="B4" s="6">
        <v>-0.34889999999999999</v>
      </c>
      <c r="C4" s="6">
        <v>1</v>
      </c>
      <c r="D4" s="1">
        <v>7.8734000000000002E-65</v>
      </c>
      <c r="E4" s="1">
        <v>3.2336E-21</v>
      </c>
      <c r="F4" s="1">
        <v>0.20505999999999999</v>
      </c>
      <c r="G4" s="1">
        <v>1.3971000000000001E-2</v>
      </c>
      <c r="H4" s="1">
        <v>1.69E-33</v>
      </c>
      <c r="I4" s="1">
        <v>2.0369999999999999E-2</v>
      </c>
      <c r="J4" s="1">
        <v>1.4519999999999999E-3</v>
      </c>
      <c r="K4" s="1">
        <v>7.8885000000000003E-15</v>
      </c>
      <c r="L4" s="1">
        <v>3.2507E-9</v>
      </c>
      <c r="M4" s="1">
        <v>1.7694000000000002E-27</v>
      </c>
      <c r="N4" s="1">
        <v>0.47336</v>
      </c>
    </row>
    <row r="5" spans="1:14">
      <c r="A5" t="s">
        <v>3425</v>
      </c>
      <c r="B5" s="6">
        <v>-0.30470000000000003</v>
      </c>
      <c r="C5" s="6">
        <v>0.42320000000000002</v>
      </c>
      <c r="D5" s="6">
        <v>1</v>
      </c>
      <c r="E5" s="1">
        <v>1.5142E-74</v>
      </c>
      <c r="F5" s="1">
        <v>1.7693999999999999E-6</v>
      </c>
      <c r="G5" s="1">
        <v>1.6966999999999999E-4</v>
      </c>
      <c r="H5" s="1">
        <v>8.2349999999999997E-29</v>
      </c>
      <c r="I5" s="1">
        <v>7.2900000000000006E-2</v>
      </c>
      <c r="J5" s="1">
        <v>0.49590000000000001</v>
      </c>
      <c r="K5" s="1">
        <v>1.2314E-18</v>
      </c>
      <c r="L5" s="1">
        <v>1.2654E-6</v>
      </c>
      <c r="M5" s="1">
        <v>4.5398000000000003E-155</v>
      </c>
      <c r="N5" s="1">
        <v>6.5537000000000002E-7</v>
      </c>
    </row>
    <row r="6" spans="1:14">
      <c r="A6" t="s">
        <v>3426</v>
      </c>
      <c r="B6" s="6">
        <v>-0.67120000000000002</v>
      </c>
      <c r="C6" s="6">
        <v>0.27939999999999998</v>
      </c>
      <c r="D6" s="6">
        <v>0.37709999999999999</v>
      </c>
      <c r="E6" s="6">
        <v>1</v>
      </c>
      <c r="F6" s="1">
        <v>9.4961999999999999E-102</v>
      </c>
      <c r="G6" s="1">
        <v>5.6776E-143</v>
      </c>
      <c r="H6" s="1">
        <v>6.7679999999999993E-148</v>
      </c>
      <c r="I6" s="1">
        <v>0.2228</v>
      </c>
      <c r="J6" s="1">
        <v>2.368E-5</v>
      </c>
      <c r="K6" s="1">
        <v>6.4807000000000004E-50</v>
      </c>
      <c r="L6" s="1">
        <v>8.7006E-23</v>
      </c>
      <c r="M6" s="1">
        <v>3.4623000000000003E-147</v>
      </c>
      <c r="N6" s="1">
        <v>0.37157000000000001</v>
      </c>
    </row>
    <row r="7" spans="1:14">
      <c r="A7" t="s">
        <v>3427</v>
      </c>
      <c r="B7" s="6">
        <v>-0.1002</v>
      </c>
      <c r="C7" s="6">
        <v>-3.0499999999999999E-2</v>
      </c>
      <c r="D7" s="6">
        <v>0.1147</v>
      </c>
      <c r="E7" s="6">
        <v>0.3594</v>
      </c>
      <c r="F7" s="6">
        <v>1</v>
      </c>
      <c r="G7" s="1">
        <v>9.7739000000000003E-27</v>
      </c>
      <c r="H7" s="1">
        <v>2.7399999999999998E-3</v>
      </c>
      <c r="I7" s="1">
        <v>0.28389999999999999</v>
      </c>
      <c r="J7" s="1">
        <v>9.9169999999999994E-2</v>
      </c>
      <c r="K7" s="1">
        <v>0.43408000000000002</v>
      </c>
      <c r="L7" s="1">
        <v>0.16381000000000001</v>
      </c>
      <c r="M7" s="1">
        <v>0.67823999999999995</v>
      </c>
      <c r="N7" s="1">
        <v>4.8068E-2</v>
      </c>
    </row>
    <row r="8" spans="1:14">
      <c r="A8" t="s">
        <v>568</v>
      </c>
      <c r="B8" s="6">
        <v>-0.1128</v>
      </c>
      <c r="C8" s="6">
        <v>-8.5900000000000004E-2</v>
      </c>
      <c r="D8" s="6">
        <v>-0.13289999999999999</v>
      </c>
      <c r="E8" s="6">
        <v>0.52510000000000001</v>
      </c>
      <c r="F8" s="6">
        <v>0.3372</v>
      </c>
      <c r="G8" s="6">
        <v>1</v>
      </c>
      <c r="H8" s="1">
        <v>5.3019999999999999E-4</v>
      </c>
      <c r="I8" s="1">
        <v>3.5079999999999999E-7</v>
      </c>
      <c r="J8" s="1">
        <v>1.093E-13</v>
      </c>
      <c r="K8" s="1">
        <v>3.4947000000000002E-8</v>
      </c>
      <c r="L8" s="1">
        <v>1.3056E-17</v>
      </c>
      <c r="M8" s="1">
        <v>1.2266E-41</v>
      </c>
      <c r="N8" s="1">
        <v>1.0529000000000001E-3</v>
      </c>
    </row>
    <row r="9" spans="1:14">
      <c r="A9" t="s">
        <v>466</v>
      </c>
      <c r="B9" s="6">
        <v>-0.59640000000000004</v>
      </c>
      <c r="C9" s="6">
        <v>0.4289</v>
      </c>
      <c r="D9" s="6">
        <v>0.39200000000000002</v>
      </c>
      <c r="E9" s="6">
        <v>0.56769999999999998</v>
      </c>
      <c r="F9" s="6">
        <v>8.4440000000000001E-2</v>
      </c>
      <c r="G9" s="6">
        <v>0.15110000000000001</v>
      </c>
      <c r="H9" s="6">
        <v>1</v>
      </c>
      <c r="I9" s="1">
        <v>0.53459999999999996</v>
      </c>
      <c r="J9" s="1">
        <v>1.593E-3</v>
      </c>
      <c r="K9" s="1">
        <v>9.6620000000000006E-50</v>
      </c>
      <c r="L9" s="1">
        <v>1.5230000000000001E-8</v>
      </c>
      <c r="M9" s="1">
        <v>6.5359999999999997E-99</v>
      </c>
      <c r="N9" s="1">
        <v>3.173E-3</v>
      </c>
    </row>
    <row r="10" spans="1:14">
      <c r="A10" t="s">
        <v>699</v>
      </c>
      <c r="B10" s="6">
        <v>0.1368</v>
      </c>
      <c r="C10" s="6">
        <v>-7.7329999999999996E-2</v>
      </c>
      <c r="D10" s="6">
        <v>-5.6829999999999999E-2</v>
      </c>
      <c r="E10" s="6">
        <v>-3.0769999999999999E-2</v>
      </c>
      <c r="F10" s="6">
        <v>-3.0790000000000001E-2</v>
      </c>
      <c r="G10" s="6">
        <v>0.22409999999999999</v>
      </c>
      <c r="H10" s="6">
        <v>2.6919999999999999E-2</v>
      </c>
      <c r="I10" s="6">
        <v>1</v>
      </c>
      <c r="J10" s="1">
        <v>3.2100000000000001E-5</v>
      </c>
      <c r="K10" s="1">
        <v>9.4060000000000005E-13</v>
      </c>
      <c r="L10" s="1">
        <v>2.422E-19</v>
      </c>
      <c r="M10" s="1">
        <v>4.2899999999999999E-19</v>
      </c>
      <c r="N10" s="1">
        <v>0.89080000000000004</v>
      </c>
    </row>
    <row r="11" spans="1:14">
      <c r="A11" t="s">
        <v>3428</v>
      </c>
      <c r="B11" s="6">
        <v>-2.673E-2</v>
      </c>
      <c r="C11" s="6">
        <v>9.0829999999999994E-2</v>
      </c>
      <c r="D11" s="6">
        <v>-2.12E-2</v>
      </c>
      <c r="E11" s="6">
        <v>9.7100000000000006E-2</v>
      </c>
      <c r="F11" s="6">
        <v>5.2769999999999997E-2</v>
      </c>
      <c r="G11" s="6">
        <v>0.26719999999999999</v>
      </c>
      <c r="H11" s="6">
        <v>0.126</v>
      </c>
      <c r="I11" s="6">
        <v>0.15629999999999999</v>
      </c>
      <c r="J11" s="6">
        <v>1</v>
      </c>
      <c r="K11" s="1">
        <v>2.503E-26</v>
      </c>
      <c r="L11" s="1">
        <v>4.4349999999999996E-214</v>
      </c>
      <c r="M11" s="1">
        <v>5.275E-18</v>
      </c>
      <c r="N11" s="1">
        <v>0.49180000000000001</v>
      </c>
    </row>
    <row r="12" spans="1:14">
      <c r="A12" t="s">
        <v>3429</v>
      </c>
      <c r="B12" s="6">
        <v>-0.29649999999999999</v>
      </c>
      <c r="C12" s="6">
        <v>0.28560000000000002</v>
      </c>
      <c r="D12" s="6">
        <v>0.29449999999999998</v>
      </c>
      <c r="E12" s="6">
        <v>0.3513</v>
      </c>
      <c r="F12" s="6">
        <v>-2.4899999999999999E-2</v>
      </c>
      <c r="G12" s="6">
        <v>0.22409999999999999</v>
      </c>
      <c r="H12" s="6">
        <v>0.55820000000000003</v>
      </c>
      <c r="I12" s="6">
        <v>0.28339999999999999</v>
      </c>
      <c r="J12" s="6">
        <v>0.34360000000000002</v>
      </c>
      <c r="K12" s="6">
        <v>1</v>
      </c>
      <c r="L12" s="1">
        <v>8.0781999999999998E-47</v>
      </c>
      <c r="M12" s="1">
        <v>5.7353999999999999E-19</v>
      </c>
      <c r="N12" s="1">
        <v>5.6068999999999997E-4</v>
      </c>
    </row>
    <row r="13" spans="1:14">
      <c r="A13" t="s">
        <v>453</v>
      </c>
      <c r="B13" s="6">
        <v>-7.8380000000000005E-2</v>
      </c>
      <c r="C13" s="6">
        <v>0.1285</v>
      </c>
      <c r="D13" s="6">
        <v>0.1118</v>
      </c>
      <c r="E13" s="6">
        <v>0.1724</v>
      </c>
      <c r="F13" s="6">
        <v>2.8899999999999999E-2</v>
      </c>
      <c r="G13" s="6">
        <v>0.25469999999999998</v>
      </c>
      <c r="H13" s="6">
        <v>0.1736</v>
      </c>
      <c r="I13" s="6">
        <v>0.24879999999999999</v>
      </c>
      <c r="J13" s="6">
        <v>0.66690000000000005</v>
      </c>
      <c r="K13" s="6">
        <v>0.38529999999999998</v>
      </c>
      <c r="L13" s="6">
        <v>1</v>
      </c>
      <c r="M13" s="1">
        <v>0.51612999999999998</v>
      </c>
      <c r="N13" s="1">
        <v>0.26971000000000001</v>
      </c>
    </row>
    <row r="14" spans="1:14">
      <c r="A14" t="s">
        <v>3430</v>
      </c>
      <c r="B14" s="6">
        <v>0.55769999999999997</v>
      </c>
      <c r="C14" s="6">
        <v>-0.26700000000000002</v>
      </c>
      <c r="D14" s="6">
        <v>-0.50160000000000005</v>
      </c>
      <c r="E14" s="6">
        <v>-0.3503</v>
      </c>
      <c r="F14" s="6">
        <v>7.4999999999999997E-3</v>
      </c>
      <c r="G14" s="6">
        <v>0.35780000000000001</v>
      </c>
      <c r="H14" s="6">
        <v>-0.51319999999999999</v>
      </c>
      <c r="I14" s="6">
        <v>0.2412</v>
      </c>
      <c r="J14" s="6">
        <v>0.1807</v>
      </c>
      <c r="K14" s="6">
        <v>-0.21759999999999999</v>
      </c>
      <c r="L14" s="6">
        <v>1.0699999999999999E-2</v>
      </c>
      <c r="M14" s="6">
        <v>1</v>
      </c>
      <c r="N14" s="1">
        <v>3.7654000000000001E-33</v>
      </c>
    </row>
    <row r="15" spans="1:14">
      <c r="A15" t="s">
        <v>554</v>
      </c>
      <c r="B15" s="6">
        <v>7.0319999999999994E-2</v>
      </c>
      <c r="C15" s="6">
        <v>-1.14E-2</v>
      </c>
      <c r="D15" s="6">
        <v>-8.4199999999999997E-2</v>
      </c>
      <c r="E15" s="6">
        <v>-9.2999999999999992E-3</v>
      </c>
      <c r="F15" s="6">
        <v>-2.5399999999999999E-2</v>
      </c>
      <c r="G15" s="6">
        <v>7.0099999999999996E-2</v>
      </c>
      <c r="H15" s="6">
        <v>-6.232E-2</v>
      </c>
      <c r="I15" s="6">
        <v>2.9840000000000001E-3</v>
      </c>
      <c r="J15" s="6">
        <v>-1.521E-2</v>
      </c>
      <c r="K15" s="6">
        <v>-6.2100000000000002E-2</v>
      </c>
      <c r="L15" s="6">
        <v>-1.66E-2</v>
      </c>
      <c r="M15" s="6">
        <v>0.13819999999999999</v>
      </c>
      <c r="N15" s="6">
        <v>1</v>
      </c>
    </row>
    <row r="16" spans="1:14" ht="14.5" customHeight="1">
      <c r="A16" s="83" t="s">
        <v>3780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5"/>
    </row>
    <row r="17" spans="1:14">
      <c r="A17" s="86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8"/>
    </row>
    <row r="18" spans="1:14">
      <c r="A18" s="89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1"/>
    </row>
    <row r="20" spans="1:14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</sheetData>
  <mergeCells count="2">
    <mergeCell ref="A1:N1"/>
    <mergeCell ref="A16:N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9DFC2-7108-460D-8194-2FC7E4A06B3A}">
  <dimension ref="A1:L80"/>
  <sheetViews>
    <sheetView workbookViewId="0">
      <selection activeCell="I78" sqref="I78"/>
    </sheetView>
  </sheetViews>
  <sheetFormatPr defaultRowHeight="14.5"/>
  <cols>
    <col min="7" max="7" width="7.81640625" bestFit="1" customWidth="1"/>
    <col min="8" max="8" width="10.6328125" bestFit="1" customWidth="1"/>
  </cols>
  <sheetData>
    <row r="1" spans="1:12">
      <c r="A1" s="25" t="s">
        <v>3981</v>
      </c>
    </row>
    <row r="2" spans="1:12">
      <c r="A2" s="30" t="s">
        <v>3655</v>
      </c>
      <c r="B2" s="30" t="s">
        <v>3656</v>
      </c>
      <c r="C2" s="30" t="s">
        <v>3577</v>
      </c>
      <c r="D2" s="30" t="s">
        <v>3965</v>
      </c>
      <c r="E2" s="30" t="s">
        <v>3966</v>
      </c>
      <c r="F2" s="30" t="s">
        <v>67</v>
      </c>
      <c r="G2" s="30" t="s">
        <v>3967</v>
      </c>
      <c r="H2" s="30" t="s">
        <v>3968</v>
      </c>
      <c r="I2" s="30" t="s">
        <v>3969</v>
      </c>
    </row>
    <row r="3" spans="1:12">
      <c r="A3" t="s">
        <v>466</v>
      </c>
      <c r="B3" t="s">
        <v>627</v>
      </c>
      <c r="C3" s="6">
        <v>-0.59599999999999997</v>
      </c>
      <c r="D3" s="6">
        <v>3.5000000000000003E-2</v>
      </c>
      <c r="E3" s="6">
        <v>-17.13</v>
      </c>
      <c r="F3" s="1">
        <v>0</v>
      </c>
      <c r="G3" s="6">
        <v>-0.01</v>
      </c>
      <c r="H3" s="6">
        <v>7.0000000000000001E-3</v>
      </c>
      <c r="I3" s="6">
        <v>-4.8000000000000001E-2</v>
      </c>
      <c r="K3" t="s">
        <v>3622</v>
      </c>
    </row>
    <row r="4" spans="1:12">
      <c r="A4" t="s">
        <v>466</v>
      </c>
      <c r="B4" t="s">
        <v>699</v>
      </c>
      <c r="C4" s="6">
        <v>2.7E-2</v>
      </c>
      <c r="D4" s="6">
        <v>4.2999999999999997E-2</v>
      </c>
      <c r="E4" s="6">
        <v>0.621</v>
      </c>
      <c r="F4" s="1">
        <v>0.53500000000000003</v>
      </c>
      <c r="G4" s="6">
        <v>0.11899999999999999</v>
      </c>
      <c r="H4" s="6">
        <v>7.0000000000000001E-3</v>
      </c>
      <c r="I4" s="6">
        <v>6.0999999999999999E-2</v>
      </c>
      <c r="K4" t="s">
        <v>3655</v>
      </c>
      <c r="L4" t="s">
        <v>3970</v>
      </c>
    </row>
    <row r="5" spans="1:12">
      <c r="A5" t="s">
        <v>466</v>
      </c>
      <c r="B5" t="s">
        <v>480</v>
      </c>
      <c r="C5" s="6">
        <v>0.126</v>
      </c>
      <c r="D5" s="6">
        <v>0.04</v>
      </c>
      <c r="E5" s="6">
        <v>3.157</v>
      </c>
      <c r="F5" s="1">
        <v>2E-3</v>
      </c>
      <c r="G5" s="6">
        <v>3.6999999999999998E-2</v>
      </c>
      <c r="H5" s="6">
        <v>7.0000000000000001E-3</v>
      </c>
      <c r="I5" s="6">
        <v>3.1E-2</v>
      </c>
      <c r="K5" t="s">
        <v>3656</v>
      </c>
      <c r="L5" t="s">
        <v>3971</v>
      </c>
    </row>
    <row r="6" spans="1:12">
      <c r="A6" t="s">
        <v>466</v>
      </c>
      <c r="B6" t="s">
        <v>568</v>
      </c>
      <c r="C6" s="6">
        <v>0.151</v>
      </c>
      <c r="D6" s="6">
        <v>4.3999999999999997E-2</v>
      </c>
      <c r="E6" s="6">
        <v>3.4649999999999999</v>
      </c>
      <c r="F6" s="1">
        <v>1E-3</v>
      </c>
      <c r="G6" s="6">
        <v>-5.0000000000000001E-3</v>
      </c>
      <c r="H6" s="6">
        <v>6.0000000000000001E-3</v>
      </c>
      <c r="I6" s="6">
        <v>8.0000000000000002E-3</v>
      </c>
      <c r="K6" t="s">
        <v>3577</v>
      </c>
      <c r="L6" t="s">
        <v>3681</v>
      </c>
    </row>
    <row r="7" spans="1:12">
      <c r="A7" t="s">
        <v>466</v>
      </c>
      <c r="B7" t="s">
        <v>465</v>
      </c>
      <c r="C7" s="6">
        <v>0.42899999999999999</v>
      </c>
      <c r="D7" s="6">
        <v>3.5999999999999997E-2</v>
      </c>
      <c r="E7" s="6">
        <v>12.06</v>
      </c>
      <c r="F7" s="1">
        <v>0</v>
      </c>
      <c r="G7" s="6">
        <v>-2E-3</v>
      </c>
      <c r="H7" s="6">
        <v>6.0000000000000001E-3</v>
      </c>
      <c r="I7" s="6">
        <v>4.3999999999999997E-2</v>
      </c>
      <c r="K7" t="s">
        <v>3965</v>
      </c>
      <c r="L7" t="s">
        <v>3976</v>
      </c>
    </row>
    <row r="8" spans="1:12">
      <c r="A8" t="s">
        <v>466</v>
      </c>
      <c r="B8" t="s">
        <v>698</v>
      </c>
      <c r="C8" s="6">
        <v>-8.4000000000000005E-2</v>
      </c>
      <c r="D8" s="6">
        <v>2.8000000000000001E-2</v>
      </c>
      <c r="E8" s="6">
        <v>-2.9950000000000001</v>
      </c>
      <c r="F8" s="1">
        <v>3.0000000000000001E-3</v>
      </c>
      <c r="G8" s="6">
        <v>7.0000000000000001E-3</v>
      </c>
      <c r="H8" s="6">
        <v>6.0000000000000001E-3</v>
      </c>
      <c r="I8" s="6">
        <v>4.0000000000000001E-3</v>
      </c>
      <c r="K8" t="s">
        <v>3966</v>
      </c>
      <c r="L8" t="s">
        <v>3972</v>
      </c>
    </row>
    <row r="9" spans="1:12">
      <c r="A9" t="s">
        <v>466</v>
      </c>
      <c r="B9" t="s">
        <v>454</v>
      </c>
      <c r="C9" s="6">
        <v>-0.51300000000000001</v>
      </c>
      <c r="D9" s="6">
        <v>2.4E-2</v>
      </c>
      <c r="E9" s="6">
        <v>-21.11</v>
      </c>
      <c r="F9" s="1">
        <v>0</v>
      </c>
      <c r="G9" s="6">
        <v>-1.4E-2</v>
      </c>
      <c r="H9" s="6">
        <v>8.9999999999999993E-3</v>
      </c>
      <c r="I9" s="6">
        <v>-5.0999999999999997E-2</v>
      </c>
      <c r="K9" t="s">
        <v>67</v>
      </c>
      <c r="L9" t="s">
        <v>3973</v>
      </c>
    </row>
    <row r="10" spans="1:12">
      <c r="A10" t="s">
        <v>466</v>
      </c>
      <c r="B10" t="s">
        <v>493</v>
      </c>
      <c r="C10" s="6">
        <v>0.56799999999999995</v>
      </c>
      <c r="D10" s="6">
        <v>2.1999999999999999E-2</v>
      </c>
      <c r="E10" s="6">
        <v>25.9</v>
      </c>
      <c r="F10" s="1">
        <v>0</v>
      </c>
      <c r="G10" s="6">
        <v>-1E-3</v>
      </c>
      <c r="H10" s="6">
        <v>7.0000000000000001E-3</v>
      </c>
      <c r="I10" s="6">
        <v>5.3999999999999999E-2</v>
      </c>
      <c r="K10" t="s">
        <v>3967</v>
      </c>
      <c r="L10" t="s">
        <v>3974</v>
      </c>
    </row>
    <row r="11" spans="1:12">
      <c r="A11" t="s">
        <v>466</v>
      </c>
      <c r="B11" t="s">
        <v>554</v>
      </c>
      <c r="C11" s="6">
        <v>-6.2E-2</v>
      </c>
      <c r="D11" s="6">
        <v>2.1000000000000001E-2</v>
      </c>
      <c r="E11" s="6">
        <v>-2.95</v>
      </c>
      <c r="F11" s="1">
        <v>3.0000000000000001E-3</v>
      </c>
      <c r="G11" s="6">
        <v>2.1999999999999999E-2</v>
      </c>
      <c r="H11" s="6">
        <v>1.4E-2</v>
      </c>
      <c r="I11" s="6">
        <v>-0.01</v>
      </c>
      <c r="K11" t="s">
        <v>3968</v>
      </c>
      <c r="L11" t="s">
        <v>3975</v>
      </c>
    </row>
    <row r="12" spans="1:12">
      <c r="A12" t="s">
        <v>466</v>
      </c>
      <c r="B12" t="s">
        <v>460</v>
      </c>
      <c r="C12" s="6">
        <v>0.55800000000000005</v>
      </c>
      <c r="D12" s="6">
        <v>3.7999999999999999E-2</v>
      </c>
      <c r="E12" s="6">
        <v>14.83</v>
      </c>
      <c r="F12" s="1">
        <v>0</v>
      </c>
      <c r="G12" s="6">
        <v>0.17699999999999999</v>
      </c>
      <c r="H12" s="6">
        <v>7.0000000000000001E-3</v>
      </c>
      <c r="I12" s="6">
        <v>0.128</v>
      </c>
      <c r="K12" t="s">
        <v>3969</v>
      </c>
      <c r="L12" t="s">
        <v>3977</v>
      </c>
    </row>
    <row r="13" spans="1:12">
      <c r="A13" t="s">
        <v>466</v>
      </c>
      <c r="B13" t="s">
        <v>453</v>
      </c>
      <c r="C13" s="6">
        <v>0.17399999999999999</v>
      </c>
      <c r="D13" s="6">
        <v>3.1E-2</v>
      </c>
      <c r="E13" s="6">
        <v>5.6589999999999998</v>
      </c>
      <c r="F13" s="1">
        <v>0</v>
      </c>
      <c r="G13" s="6">
        <v>2.4E-2</v>
      </c>
      <c r="H13" s="6">
        <v>8.0000000000000002E-3</v>
      </c>
      <c r="I13" s="6">
        <v>2.5000000000000001E-2</v>
      </c>
    </row>
    <row r="14" spans="1:12">
      <c r="A14" t="s">
        <v>466</v>
      </c>
      <c r="B14" t="s">
        <v>1357</v>
      </c>
      <c r="C14" s="6">
        <v>0.39200000000000002</v>
      </c>
      <c r="D14" s="6">
        <v>3.5000000000000003E-2</v>
      </c>
      <c r="E14" s="6">
        <v>11.14</v>
      </c>
      <c r="F14" s="1">
        <v>0</v>
      </c>
      <c r="G14" s="6">
        <v>-8.0000000000000002E-3</v>
      </c>
      <c r="H14" s="6">
        <v>6.0000000000000001E-3</v>
      </c>
      <c r="I14" s="6">
        <v>2.3E-2</v>
      </c>
    </row>
    <row r="15" spans="1:12">
      <c r="A15" t="s">
        <v>627</v>
      </c>
      <c r="B15" t="s">
        <v>699</v>
      </c>
      <c r="C15" s="6">
        <v>0.13700000000000001</v>
      </c>
      <c r="D15" s="6">
        <v>3.7999999999999999E-2</v>
      </c>
      <c r="E15" s="6">
        <v>3.6040000000000001</v>
      </c>
      <c r="F15" s="1">
        <v>0</v>
      </c>
      <c r="G15" s="6">
        <v>7.0000000000000001E-3</v>
      </c>
      <c r="H15" s="6">
        <v>6.0000000000000001E-3</v>
      </c>
      <c r="I15" s="6">
        <v>2.1000000000000001E-2</v>
      </c>
    </row>
    <row r="16" spans="1:12">
      <c r="A16" t="s">
        <v>627</v>
      </c>
      <c r="B16" t="s">
        <v>480</v>
      </c>
      <c r="C16" s="6">
        <v>-2.7E-2</v>
      </c>
      <c r="D16" s="6">
        <v>3.3000000000000002E-2</v>
      </c>
      <c r="E16" s="6">
        <v>-0.81399999999999995</v>
      </c>
      <c r="F16" s="1">
        <v>0.41599999999999998</v>
      </c>
      <c r="G16" s="6">
        <v>0</v>
      </c>
      <c r="H16" s="6">
        <v>6.0000000000000001E-3</v>
      </c>
      <c r="I16" s="6">
        <v>4.0000000000000001E-3</v>
      </c>
    </row>
    <row r="17" spans="1:9">
      <c r="A17" t="s">
        <v>627</v>
      </c>
      <c r="B17" t="s">
        <v>568</v>
      </c>
      <c r="C17" s="6">
        <v>-0.113</v>
      </c>
      <c r="D17" s="6">
        <v>3.6999999999999998E-2</v>
      </c>
      <c r="E17" s="6">
        <v>-3.0739999999999998</v>
      </c>
      <c r="F17" s="1">
        <v>2E-3</v>
      </c>
      <c r="G17" s="6">
        <v>2.1000000000000001E-2</v>
      </c>
      <c r="H17" s="6">
        <v>5.0000000000000001E-3</v>
      </c>
      <c r="I17" s="6">
        <v>1.7000000000000001E-2</v>
      </c>
    </row>
    <row r="18" spans="1:9">
      <c r="A18" t="s">
        <v>627</v>
      </c>
      <c r="B18" t="s">
        <v>465</v>
      </c>
      <c r="C18" s="6">
        <v>-0.34899999999999998</v>
      </c>
      <c r="D18" s="6">
        <v>3.4000000000000002E-2</v>
      </c>
      <c r="E18" s="6">
        <v>-10.27</v>
      </c>
      <c r="F18" s="1">
        <v>0</v>
      </c>
      <c r="G18" s="6">
        <v>-0.13700000000000001</v>
      </c>
      <c r="H18" s="6">
        <v>6.0000000000000001E-3</v>
      </c>
      <c r="I18" s="6">
        <v>-0.06</v>
      </c>
    </row>
    <row r="19" spans="1:9">
      <c r="A19" t="s">
        <v>627</v>
      </c>
      <c r="B19" t="s">
        <v>698</v>
      </c>
      <c r="C19" s="6">
        <v>0.1</v>
      </c>
      <c r="D19" s="6">
        <v>2.5999999999999999E-2</v>
      </c>
      <c r="E19" s="6">
        <v>3.903</v>
      </c>
      <c r="F19" s="1">
        <v>0</v>
      </c>
      <c r="G19" s="6">
        <v>4.0000000000000001E-3</v>
      </c>
      <c r="H19" s="6">
        <v>5.0000000000000001E-3</v>
      </c>
      <c r="I19" s="6">
        <v>2E-3</v>
      </c>
    </row>
    <row r="20" spans="1:9">
      <c r="A20" t="s">
        <v>627</v>
      </c>
      <c r="B20" t="s">
        <v>454</v>
      </c>
      <c r="C20" s="6">
        <v>0.55800000000000005</v>
      </c>
      <c r="D20" s="6">
        <v>1.9E-2</v>
      </c>
      <c r="E20" s="6">
        <v>28.77</v>
      </c>
      <c r="F20" s="1">
        <v>0</v>
      </c>
      <c r="G20" s="6">
        <v>5.8000000000000003E-2</v>
      </c>
      <c r="H20" s="6">
        <v>8.0000000000000002E-3</v>
      </c>
      <c r="I20" s="6">
        <v>8.6999999999999994E-2</v>
      </c>
    </row>
    <row r="21" spans="1:9">
      <c r="A21" t="s">
        <v>627</v>
      </c>
      <c r="B21" t="s">
        <v>493</v>
      </c>
      <c r="C21" s="6">
        <v>-0.67100000000000004</v>
      </c>
      <c r="D21" s="6">
        <v>1.9E-2</v>
      </c>
      <c r="E21" s="6">
        <v>-34.97</v>
      </c>
      <c r="F21" s="1">
        <v>0</v>
      </c>
      <c r="G21" s="6">
        <v>-0.01</v>
      </c>
      <c r="H21" s="6">
        <v>7.0000000000000001E-3</v>
      </c>
      <c r="I21" s="6">
        <v>-7.0999999999999994E-2</v>
      </c>
    </row>
    <row r="22" spans="1:9">
      <c r="A22" t="s">
        <v>627</v>
      </c>
      <c r="B22" t="s">
        <v>554</v>
      </c>
      <c r="C22" s="6">
        <v>7.0000000000000007E-2</v>
      </c>
      <c r="D22" s="6">
        <v>1.7000000000000001E-2</v>
      </c>
      <c r="E22" s="6">
        <v>4.165</v>
      </c>
      <c r="F22" s="1">
        <v>0</v>
      </c>
      <c r="G22" s="6">
        <v>2.7E-2</v>
      </c>
      <c r="H22" s="6">
        <v>0.01</v>
      </c>
      <c r="I22" s="6">
        <v>1.7000000000000001E-2</v>
      </c>
    </row>
    <row r="23" spans="1:9">
      <c r="A23" t="s">
        <v>627</v>
      </c>
      <c r="B23" t="s">
        <v>460</v>
      </c>
      <c r="C23" s="6">
        <v>-0.29599999999999999</v>
      </c>
      <c r="D23" s="6">
        <v>3.2000000000000001E-2</v>
      </c>
      <c r="E23" s="6">
        <v>-9.3710000000000004</v>
      </c>
      <c r="F23" s="1">
        <v>0</v>
      </c>
      <c r="G23" s="6">
        <v>-8.0000000000000002E-3</v>
      </c>
      <c r="H23" s="6">
        <v>5.0000000000000001E-3</v>
      </c>
      <c r="I23" s="6">
        <v>-2.3E-2</v>
      </c>
    </row>
    <row r="24" spans="1:9">
      <c r="A24" t="s">
        <v>627</v>
      </c>
      <c r="B24" t="s">
        <v>453</v>
      </c>
      <c r="C24" s="6">
        <v>-7.8E-2</v>
      </c>
      <c r="D24" s="6">
        <v>2.5000000000000001E-2</v>
      </c>
      <c r="E24" s="6">
        <v>-3.117</v>
      </c>
      <c r="F24" s="1">
        <v>2E-3</v>
      </c>
      <c r="G24" s="6">
        <v>-5.0000000000000001E-3</v>
      </c>
      <c r="H24" s="6">
        <v>6.0000000000000001E-3</v>
      </c>
      <c r="I24" s="6">
        <v>-1E-3</v>
      </c>
    </row>
    <row r="25" spans="1:9">
      <c r="A25" t="s">
        <v>627</v>
      </c>
      <c r="B25" t="s">
        <v>1357</v>
      </c>
      <c r="C25" s="6">
        <v>-0.30499999999999999</v>
      </c>
      <c r="D25" s="6">
        <v>0.03</v>
      </c>
      <c r="E25" s="6">
        <v>-10.3</v>
      </c>
      <c r="F25" s="1">
        <v>0</v>
      </c>
      <c r="G25" s="6">
        <v>2E-3</v>
      </c>
      <c r="H25" s="6">
        <v>5.0000000000000001E-3</v>
      </c>
      <c r="I25" s="6">
        <v>-1.4999999999999999E-2</v>
      </c>
    </row>
    <row r="26" spans="1:9">
      <c r="A26" t="s">
        <v>699</v>
      </c>
      <c r="B26" t="s">
        <v>480</v>
      </c>
      <c r="C26" s="6">
        <v>0.156</v>
      </c>
      <c r="D26" s="6">
        <v>3.7999999999999999E-2</v>
      </c>
      <c r="E26" s="6">
        <v>4.1580000000000004</v>
      </c>
      <c r="F26" s="1">
        <v>0</v>
      </c>
      <c r="G26" s="6">
        <v>5.6000000000000001E-2</v>
      </c>
      <c r="H26" s="6">
        <v>7.0000000000000001E-3</v>
      </c>
      <c r="I26" s="6">
        <v>0.03</v>
      </c>
    </row>
    <row r="27" spans="1:9">
      <c r="A27" t="s">
        <v>699</v>
      </c>
      <c r="B27" t="s">
        <v>568</v>
      </c>
      <c r="C27" s="6">
        <v>0.224</v>
      </c>
      <c r="D27" s="6">
        <v>4.3999999999999997E-2</v>
      </c>
      <c r="E27" s="6">
        <v>5.0940000000000003</v>
      </c>
      <c r="F27" s="1">
        <v>0</v>
      </c>
      <c r="G27" s="6">
        <v>-2.3E-2</v>
      </c>
      <c r="H27" s="6">
        <v>6.0000000000000001E-3</v>
      </c>
      <c r="I27" s="6">
        <v>8.0000000000000002E-3</v>
      </c>
    </row>
    <row r="28" spans="1:9">
      <c r="A28" t="s">
        <v>699</v>
      </c>
      <c r="B28" t="s">
        <v>465</v>
      </c>
      <c r="C28" s="6">
        <v>-7.6999999999999999E-2</v>
      </c>
      <c r="D28" s="6">
        <v>3.3000000000000002E-2</v>
      </c>
      <c r="E28" s="6">
        <v>-2.3199999999999998</v>
      </c>
      <c r="F28" s="1">
        <v>0.02</v>
      </c>
      <c r="G28" s="6">
        <v>-3.0000000000000001E-3</v>
      </c>
      <c r="H28" s="6">
        <v>7.0000000000000001E-3</v>
      </c>
      <c r="I28" s="6">
        <v>-8.9999999999999993E-3</v>
      </c>
    </row>
    <row r="29" spans="1:9">
      <c r="A29" t="s">
        <v>699</v>
      </c>
      <c r="B29" t="s">
        <v>698</v>
      </c>
      <c r="C29" s="6">
        <v>3.1E-2</v>
      </c>
      <c r="D29" s="6">
        <v>2.9000000000000001E-2</v>
      </c>
      <c r="E29" s="6">
        <v>1.0720000000000001</v>
      </c>
      <c r="F29" s="1">
        <v>0.28399999999999997</v>
      </c>
      <c r="G29" s="6">
        <v>-8.9999999999999993E-3</v>
      </c>
      <c r="H29" s="6">
        <v>7.0000000000000001E-3</v>
      </c>
      <c r="I29" s="6">
        <v>5.0000000000000001E-3</v>
      </c>
    </row>
    <row r="30" spans="1:9">
      <c r="A30" t="s">
        <v>699</v>
      </c>
      <c r="B30" t="s">
        <v>454</v>
      </c>
      <c r="C30" s="6">
        <v>0.24099999999999999</v>
      </c>
      <c r="D30" s="6">
        <v>2.7E-2</v>
      </c>
      <c r="E30" s="6">
        <v>8.9290000000000003</v>
      </c>
      <c r="F30" s="1">
        <v>0</v>
      </c>
      <c r="G30" s="6">
        <v>-1.4999999999999999E-2</v>
      </c>
      <c r="H30" s="6">
        <v>8.9999999999999993E-3</v>
      </c>
      <c r="I30" s="6">
        <v>2.3E-2</v>
      </c>
    </row>
    <row r="31" spans="1:9">
      <c r="A31" t="s">
        <v>699</v>
      </c>
      <c r="B31" t="s">
        <v>493</v>
      </c>
      <c r="C31" s="6">
        <v>-3.1E-2</v>
      </c>
      <c r="D31" s="6">
        <v>2.5000000000000001E-2</v>
      </c>
      <c r="E31" s="6">
        <v>-1.2190000000000001</v>
      </c>
      <c r="F31" s="1">
        <v>0.223</v>
      </c>
      <c r="G31" s="6">
        <v>7.0000000000000001E-3</v>
      </c>
      <c r="H31" s="6">
        <v>7.0000000000000001E-3</v>
      </c>
      <c r="I31" s="6">
        <v>-5.0000000000000001E-3</v>
      </c>
    </row>
    <row r="32" spans="1:9">
      <c r="A32" t="s">
        <v>699</v>
      </c>
      <c r="B32" t="s">
        <v>554</v>
      </c>
      <c r="C32" s="6">
        <v>3.0000000000000001E-3</v>
      </c>
      <c r="D32" s="6">
        <v>2.1999999999999999E-2</v>
      </c>
      <c r="E32" s="6">
        <v>0.13700000000000001</v>
      </c>
      <c r="F32" s="1">
        <v>0.89100000000000001</v>
      </c>
      <c r="G32" s="6">
        <v>8.9999999999999993E-3</v>
      </c>
      <c r="H32" s="6">
        <v>1.4E-2</v>
      </c>
      <c r="I32" s="6">
        <v>0</v>
      </c>
    </row>
    <row r="33" spans="1:9">
      <c r="A33" t="s">
        <v>699</v>
      </c>
      <c r="B33" t="s">
        <v>460</v>
      </c>
      <c r="C33" s="6">
        <v>0.28299999999999997</v>
      </c>
      <c r="D33" s="6">
        <v>0.04</v>
      </c>
      <c r="E33" s="6">
        <v>7.1390000000000002</v>
      </c>
      <c r="F33" s="1">
        <v>0</v>
      </c>
      <c r="G33" s="6">
        <v>0.121</v>
      </c>
      <c r="H33" s="6">
        <v>6.0000000000000001E-3</v>
      </c>
      <c r="I33" s="6">
        <v>7.4999999999999997E-2</v>
      </c>
    </row>
    <row r="34" spans="1:9">
      <c r="A34" t="s">
        <v>699</v>
      </c>
      <c r="B34" t="s">
        <v>453</v>
      </c>
      <c r="C34" s="6">
        <v>0.249</v>
      </c>
      <c r="D34" s="6">
        <v>2.8000000000000001E-2</v>
      </c>
      <c r="E34" s="6">
        <v>8.9920000000000009</v>
      </c>
      <c r="F34" s="1">
        <v>0</v>
      </c>
      <c r="G34" s="6">
        <v>3.7999999999999999E-2</v>
      </c>
      <c r="H34" s="6">
        <v>8.0000000000000002E-3</v>
      </c>
      <c r="I34" s="6">
        <v>3.4000000000000002E-2</v>
      </c>
    </row>
    <row r="35" spans="1:9">
      <c r="A35" t="s">
        <v>699</v>
      </c>
      <c r="B35" t="s">
        <v>1357</v>
      </c>
      <c r="C35" s="6">
        <v>-5.7000000000000002E-2</v>
      </c>
      <c r="D35" s="6">
        <v>3.2000000000000001E-2</v>
      </c>
      <c r="E35" s="6">
        <v>-1.7929999999999999</v>
      </c>
      <c r="F35" s="1">
        <v>7.2999999999999995E-2</v>
      </c>
      <c r="G35" s="6">
        <v>-8.0000000000000002E-3</v>
      </c>
      <c r="H35" s="6">
        <v>6.0000000000000001E-3</v>
      </c>
      <c r="I35" s="6">
        <v>-6.0000000000000001E-3</v>
      </c>
    </row>
    <row r="36" spans="1:9">
      <c r="A36" t="s">
        <v>480</v>
      </c>
      <c r="B36" t="s">
        <v>568</v>
      </c>
      <c r="C36" s="6">
        <v>0.26700000000000002</v>
      </c>
      <c r="D36" s="6">
        <v>3.5999999999999997E-2</v>
      </c>
      <c r="E36" s="6">
        <v>7.4290000000000003</v>
      </c>
      <c r="F36" s="1">
        <v>0</v>
      </c>
      <c r="G36" s="6">
        <v>4.0000000000000001E-3</v>
      </c>
      <c r="H36" s="6">
        <v>7.0000000000000001E-3</v>
      </c>
      <c r="I36" s="6">
        <v>2.4E-2</v>
      </c>
    </row>
    <row r="37" spans="1:9">
      <c r="A37" t="s">
        <v>480</v>
      </c>
      <c r="B37" t="s">
        <v>465</v>
      </c>
      <c r="C37" s="6">
        <v>9.0999999999999998E-2</v>
      </c>
      <c r="D37" s="6">
        <v>2.9000000000000001E-2</v>
      </c>
      <c r="E37" s="6">
        <v>3.1840000000000002</v>
      </c>
      <c r="F37" s="1">
        <v>1E-3</v>
      </c>
      <c r="G37" s="6">
        <v>-3.0000000000000001E-3</v>
      </c>
      <c r="H37" s="6">
        <v>7.0000000000000001E-3</v>
      </c>
      <c r="I37" s="6">
        <v>7.0000000000000001E-3</v>
      </c>
    </row>
    <row r="38" spans="1:9">
      <c r="A38" t="s">
        <v>480</v>
      </c>
      <c r="B38" t="s">
        <v>698</v>
      </c>
      <c r="C38" s="6">
        <v>-5.2999999999999999E-2</v>
      </c>
      <c r="D38" s="6">
        <v>3.2000000000000001E-2</v>
      </c>
      <c r="E38" s="6">
        <v>-1.649</v>
      </c>
      <c r="F38" s="1">
        <v>9.9000000000000005E-2</v>
      </c>
      <c r="G38" s="6">
        <v>1E-3</v>
      </c>
      <c r="H38" s="6">
        <v>8.0000000000000002E-3</v>
      </c>
      <c r="I38" s="6">
        <v>7.0000000000000001E-3</v>
      </c>
    </row>
    <row r="39" spans="1:9">
      <c r="A39" t="s">
        <v>480</v>
      </c>
      <c r="B39" t="s">
        <v>454</v>
      </c>
      <c r="C39" s="6">
        <v>0.18099999999999999</v>
      </c>
      <c r="D39" s="6">
        <v>2.1000000000000001E-2</v>
      </c>
      <c r="E39" s="6">
        <v>8.6470000000000002</v>
      </c>
      <c r="F39" s="1">
        <v>0</v>
      </c>
      <c r="G39" s="6">
        <v>3.0000000000000001E-3</v>
      </c>
      <c r="H39" s="6">
        <v>8.0000000000000002E-3</v>
      </c>
      <c r="I39" s="6">
        <v>2.1999999999999999E-2</v>
      </c>
    </row>
    <row r="40" spans="1:9">
      <c r="A40" t="s">
        <v>480</v>
      </c>
      <c r="B40" t="s">
        <v>493</v>
      </c>
      <c r="C40" s="6">
        <v>9.7000000000000003E-2</v>
      </c>
      <c r="D40" s="6">
        <v>2.3E-2</v>
      </c>
      <c r="E40" s="6">
        <v>4.2270000000000003</v>
      </c>
      <c r="F40" s="1">
        <v>0</v>
      </c>
      <c r="G40" s="6">
        <v>8.9999999999999993E-3</v>
      </c>
      <c r="H40" s="6">
        <v>8.0000000000000002E-3</v>
      </c>
      <c r="I40" s="6">
        <v>1.2E-2</v>
      </c>
    </row>
    <row r="41" spans="1:9">
      <c r="A41" t="s">
        <v>480</v>
      </c>
      <c r="B41" t="s">
        <v>554</v>
      </c>
      <c r="C41" s="6">
        <v>-1.4999999999999999E-2</v>
      </c>
      <c r="D41" s="6">
        <v>2.1999999999999999E-2</v>
      </c>
      <c r="E41" s="6">
        <v>-0.68799999999999994</v>
      </c>
      <c r="F41" s="1">
        <v>0.49199999999999999</v>
      </c>
      <c r="G41" s="6">
        <v>-4.0000000000000001E-3</v>
      </c>
      <c r="H41" s="6">
        <v>1.4E-2</v>
      </c>
      <c r="I41" s="6">
        <v>2E-3</v>
      </c>
    </row>
    <row r="42" spans="1:9">
      <c r="A42" t="s">
        <v>480</v>
      </c>
      <c r="B42" t="s">
        <v>460</v>
      </c>
      <c r="C42" s="6">
        <v>0.34399999999999997</v>
      </c>
      <c r="D42" s="6">
        <v>3.2000000000000001E-2</v>
      </c>
      <c r="E42" s="6">
        <v>10.62</v>
      </c>
      <c r="F42" s="1">
        <v>0</v>
      </c>
      <c r="G42" s="6">
        <v>8.1000000000000003E-2</v>
      </c>
      <c r="H42" s="6">
        <v>7.0000000000000001E-3</v>
      </c>
      <c r="I42" s="6">
        <v>6.3E-2</v>
      </c>
    </row>
    <row r="43" spans="1:9">
      <c r="A43" t="s">
        <v>480</v>
      </c>
      <c r="B43" t="s">
        <v>453</v>
      </c>
      <c r="C43" s="6">
        <v>0.66700000000000004</v>
      </c>
      <c r="D43" s="6">
        <v>2.1000000000000001E-2</v>
      </c>
      <c r="E43" s="6">
        <v>31.23</v>
      </c>
      <c r="F43" s="1">
        <v>0</v>
      </c>
      <c r="G43" s="6">
        <v>0.19</v>
      </c>
      <c r="H43" s="6">
        <v>8.9999999999999993E-3</v>
      </c>
      <c r="I43" s="6">
        <v>0.14899999999999999</v>
      </c>
    </row>
    <row r="44" spans="1:9">
      <c r="A44" t="s">
        <v>480</v>
      </c>
      <c r="B44" t="s">
        <v>1357</v>
      </c>
      <c r="C44" s="6">
        <v>-2.1000000000000001E-2</v>
      </c>
      <c r="D44" s="6">
        <v>3.1E-2</v>
      </c>
      <c r="E44" s="6">
        <v>-0.68100000000000005</v>
      </c>
      <c r="F44" s="1">
        <v>0.496</v>
      </c>
      <c r="G44" s="6">
        <v>1E-3</v>
      </c>
      <c r="H44" s="6">
        <v>6.0000000000000001E-3</v>
      </c>
      <c r="I44" s="6">
        <v>-1E-3</v>
      </c>
    </row>
    <row r="45" spans="1:9">
      <c r="A45" t="s">
        <v>568</v>
      </c>
      <c r="B45" t="s">
        <v>465</v>
      </c>
      <c r="C45" s="6">
        <v>-8.5999999999999993E-2</v>
      </c>
      <c r="D45" s="6">
        <v>3.5000000000000003E-2</v>
      </c>
      <c r="E45" s="6">
        <v>-2.4580000000000002</v>
      </c>
      <c r="F45" s="1">
        <v>1.4E-2</v>
      </c>
      <c r="G45" s="6">
        <v>2E-3</v>
      </c>
      <c r="H45" s="6">
        <v>5.0000000000000001E-3</v>
      </c>
      <c r="I45" s="6">
        <v>-1.2E-2</v>
      </c>
    </row>
    <row r="46" spans="1:9">
      <c r="A46" t="s">
        <v>568</v>
      </c>
      <c r="B46" t="s">
        <v>698</v>
      </c>
      <c r="C46" s="6">
        <v>-0.33700000000000002</v>
      </c>
      <c r="D46" s="6">
        <v>3.2000000000000001E-2</v>
      </c>
      <c r="E46" s="6">
        <v>-10.704000000000001</v>
      </c>
      <c r="F46" s="1">
        <v>0</v>
      </c>
      <c r="G46" s="6">
        <v>-2.9000000000000001E-2</v>
      </c>
      <c r="H46" s="6">
        <v>6.0000000000000001E-3</v>
      </c>
      <c r="I46" s="6">
        <v>-1.7999999999999999E-2</v>
      </c>
    </row>
    <row r="47" spans="1:9">
      <c r="A47" t="s">
        <v>568</v>
      </c>
      <c r="B47" t="s">
        <v>454</v>
      </c>
      <c r="C47" s="6">
        <v>0.35799999999999998</v>
      </c>
      <c r="D47" s="6">
        <v>2.5999999999999999E-2</v>
      </c>
      <c r="E47" s="6">
        <v>13.518000000000001</v>
      </c>
      <c r="F47" s="1">
        <v>0</v>
      </c>
      <c r="G47" s="6">
        <v>5.1999999999999998E-2</v>
      </c>
      <c r="H47" s="6">
        <v>7.0000000000000001E-3</v>
      </c>
      <c r="I47" s="6">
        <v>5.3999999999999999E-2</v>
      </c>
    </row>
    <row r="48" spans="1:9">
      <c r="A48" t="s">
        <v>568</v>
      </c>
      <c r="B48" t="s">
        <v>493</v>
      </c>
      <c r="C48" s="6">
        <v>0.52500000000000002</v>
      </c>
      <c r="D48" s="6">
        <v>2.1000000000000001E-2</v>
      </c>
      <c r="E48" s="6">
        <v>25.459</v>
      </c>
      <c r="F48" s="1">
        <v>0</v>
      </c>
      <c r="G48" s="6">
        <v>6.3E-2</v>
      </c>
      <c r="H48" s="6">
        <v>7.0000000000000001E-3</v>
      </c>
      <c r="I48" s="6">
        <v>7.0999999999999994E-2</v>
      </c>
    </row>
    <row r="49" spans="1:9">
      <c r="A49" t="s">
        <v>568</v>
      </c>
      <c r="B49" t="s">
        <v>554</v>
      </c>
      <c r="C49" s="6">
        <v>7.0000000000000007E-2</v>
      </c>
      <c r="D49" s="6">
        <v>2.1000000000000001E-2</v>
      </c>
      <c r="E49" s="6">
        <v>3.2759999999999998</v>
      </c>
      <c r="F49" s="1">
        <v>1E-3</v>
      </c>
      <c r="G49" s="6">
        <v>3.5999999999999997E-2</v>
      </c>
      <c r="H49" s="6">
        <v>1.2E-2</v>
      </c>
      <c r="I49" s="6">
        <v>1.0999999999999999E-2</v>
      </c>
    </row>
    <row r="50" spans="1:9">
      <c r="A50" t="s">
        <v>568</v>
      </c>
      <c r="B50" t="s">
        <v>460</v>
      </c>
      <c r="C50" s="6">
        <v>0.224</v>
      </c>
      <c r="D50" s="6">
        <v>4.1000000000000002E-2</v>
      </c>
      <c r="E50" s="6">
        <v>5.5149999999999997</v>
      </c>
      <c r="F50" s="1">
        <v>0</v>
      </c>
      <c r="G50" s="6">
        <v>3.0000000000000001E-3</v>
      </c>
      <c r="H50" s="6">
        <v>5.0000000000000001E-3</v>
      </c>
      <c r="I50" s="6">
        <v>2.3E-2</v>
      </c>
    </row>
    <row r="51" spans="1:9">
      <c r="A51" t="s">
        <v>568</v>
      </c>
      <c r="B51" t="s">
        <v>453</v>
      </c>
      <c r="C51" s="6">
        <v>0.255</v>
      </c>
      <c r="D51" s="6">
        <v>0.03</v>
      </c>
      <c r="E51" s="6">
        <v>8.5429999999999993</v>
      </c>
      <c r="F51" s="1">
        <v>0</v>
      </c>
      <c r="G51" s="6">
        <v>8.9999999999999993E-3</v>
      </c>
      <c r="H51" s="6">
        <v>6.0000000000000001E-3</v>
      </c>
      <c r="I51" s="6">
        <v>2.5999999999999999E-2</v>
      </c>
    </row>
    <row r="52" spans="1:9">
      <c r="A52" t="s">
        <v>568</v>
      </c>
      <c r="B52" t="s">
        <v>1357</v>
      </c>
      <c r="C52" s="6">
        <v>-0.13300000000000001</v>
      </c>
      <c r="D52" s="6">
        <v>3.5000000000000003E-2</v>
      </c>
      <c r="E52" s="6">
        <v>-3.76</v>
      </c>
      <c r="F52" s="1">
        <v>0</v>
      </c>
      <c r="G52" s="6">
        <v>-2.1999999999999999E-2</v>
      </c>
      <c r="H52" s="6">
        <v>5.0000000000000001E-3</v>
      </c>
      <c r="I52" s="6">
        <v>-2.5000000000000001E-2</v>
      </c>
    </row>
    <row r="53" spans="1:9">
      <c r="A53" t="s">
        <v>465</v>
      </c>
      <c r="B53" t="s">
        <v>698</v>
      </c>
      <c r="C53" s="6">
        <v>0.03</v>
      </c>
      <c r="D53" s="6">
        <v>2.4E-2</v>
      </c>
      <c r="E53" s="6">
        <v>1.2669999999999999</v>
      </c>
      <c r="F53" s="1">
        <v>0.20499999999999999</v>
      </c>
      <c r="G53" s="6">
        <v>-1.4E-2</v>
      </c>
      <c r="H53" s="6">
        <v>6.0000000000000001E-3</v>
      </c>
      <c r="I53" s="6">
        <v>0.02</v>
      </c>
    </row>
    <row r="54" spans="1:9">
      <c r="A54" t="s">
        <v>465</v>
      </c>
      <c r="B54" t="s">
        <v>454</v>
      </c>
      <c r="C54" s="6">
        <v>-0.26700000000000002</v>
      </c>
      <c r="D54" s="6">
        <v>2.5000000000000001E-2</v>
      </c>
      <c r="E54" s="6">
        <v>-10.861000000000001</v>
      </c>
      <c r="F54" s="1">
        <v>0</v>
      </c>
      <c r="G54" s="6">
        <v>-0.03</v>
      </c>
      <c r="H54" s="6">
        <v>7.0000000000000001E-3</v>
      </c>
      <c r="I54" s="6">
        <v>-3.9E-2</v>
      </c>
    </row>
    <row r="55" spans="1:9">
      <c r="A55" t="s">
        <v>465</v>
      </c>
      <c r="B55" t="s">
        <v>493</v>
      </c>
      <c r="C55" s="6">
        <v>0.27900000000000003</v>
      </c>
      <c r="D55" s="6">
        <v>0.03</v>
      </c>
      <c r="E55" s="6">
        <v>9.4550000000000001</v>
      </c>
      <c r="F55" s="1">
        <v>0</v>
      </c>
      <c r="G55" s="6">
        <v>1.7999999999999999E-2</v>
      </c>
      <c r="H55" s="6">
        <v>7.0000000000000001E-3</v>
      </c>
      <c r="I55" s="6">
        <v>3.5999999999999997E-2</v>
      </c>
    </row>
    <row r="56" spans="1:9">
      <c r="A56" t="s">
        <v>465</v>
      </c>
      <c r="B56" t="s">
        <v>554</v>
      </c>
      <c r="C56" s="6">
        <v>-1.0999999999999999E-2</v>
      </c>
      <c r="D56" s="6">
        <v>1.6E-2</v>
      </c>
      <c r="E56" s="6">
        <v>-0.71699999999999997</v>
      </c>
      <c r="F56" s="1">
        <v>0.47299999999999998</v>
      </c>
      <c r="G56" s="6">
        <v>6.0000000000000001E-3</v>
      </c>
      <c r="H56" s="6">
        <v>0.01</v>
      </c>
      <c r="I56" s="6">
        <v>0</v>
      </c>
    </row>
    <row r="57" spans="1:9">
      <c r="A57" t="s">
        <v>465</v>
      </c>
      <c r="B57" t="s">
        <v>460</v>
      </c>
      <c r="C57" s="6">
        <v>0.28599999999999998</v>
      </c>
      <c r="D57" s="6">
        <v>3.6999999999999998E-2</v>
      </c>
      <c r="E57" s="6">
        <v>7.7690000000000001</v>
      </c>
      <c r="F57" s="1">
        <v>0</v>
      </c>
      <c r="G57" s="6">
        <v>7.0000000000000001E-3</v>
      </c>
      <c r="H57" s="6">
        <v>6.0000000000000001E-3</v>
      </c>
      <c r="I57" s="6">
        <v>0.03</v>
      </c>
    </row>
    <row r="58" spans="1:9">
      <c r="A58" t="s">
        <v>465</v>
      </c>
      <c r="B58" t="s">
        <v>453</v>
      </c>
      <c r="C58" s="6">
        <v>0.128</v>
      </c>
      <c r="D58" s="6">
        <v>2.1999999999999999E-2</v>
      </c>
      <c r="E58" s="6">
        <v>5.9180000000000001</v>
      </c>
      <c r="F58" s="1">
        <v>0</v>
      </c>
      <c r="G58" s="6">
        <v>-3.0000000000000001E-3</v>
      </c>
      <c r="H58" s="6">
        <v>7.0000000000000001E-3</v>
      </c>
      <c r="I58" s="6">
        <v>1.4E-2</v>
      </c>
    </row>
    <row r="59" spans="1:9">
      <c r="A59" t="s">
        <v>465</v>
      </c>
      <c r="B59" t="s">
        <v>1357</v>
      </c>
      <c r="C59" s="6">
        <v>0.42299999999999999</v>
      </c>
      <c r="D59" s="6">
        <v>2.5000000000000001E-2</v>
      </c>
      <c r="E59" s="6">
        <v>17.003</v>
      </c>
      <c r="F59" s="1">
        <v>0</v>
      </c>
      <c r="G59" s="6">
        <v>8.9999999999999993E-3</v>
      </c>
      <c r="H59" s="6">
        <v>8.0000000000000002E-3</v>
      </c>
      <c r="I59" s="6">
        <v>0.03</v>
      </c>
    </row>
    <row r="60" spans="1:9">
      <c r="A60" t="s">
        <v>698</v>
      </c>
      <c r="B60" t="s">
        <v>454</v>
      </c>
      <c r="C60" s="6">
        <v>-8.0000000000000002E-3</v>
      </c>
      <c r="D60" s="6">
        <v>1.7999999999999999E-2</v>
      </c>
      <c r="E60" s="6">
        <v>-0.41499999999999998</v>
      </c>
      <c r="F60" s="1">
        <v>0.67800000000000005</v>
      </c>
      <c r="G60" s="6">
        <v>-1.7000000000000001E-2</v>
      </c>
      <c r="H60" s="6">
        <v>7.0000000000000001E-3</v>
      </c>
      <c r="I60" s="6">
        <v>4.0000000000000001E-3</v>
      </c>
    </row>
    <row r="61" spans="1:9">
      <c r="A61" t="s">
        <v>698</v>
      </c>
      <c r="B61" t="s">
        <v>493</v>
      </c>
      <c r="C61" s="6">
        <v>-0.35899999999999999</v>
      </c>
      <c r="D61" s="6">
        <v>1.7000000000000001E-2</v>
      </c>
      <c r="E61" s="6">
        <v>-21.416</v>
      </c>
      <c r="F61" s="1">
        <v>0</v>
      </c>
      <c r="G61" s="6">
        <v>-7.9000000000000001E-2</v>
      </c>
      <c r="H61" s="6">
        <v>7.0000000000000001E-3</v>
      </c>
      <c r="I61" s="6">
        <v>-0.04</v>
      </c>
    </row>
    <row r="62" spans="1:9">
      <c r="A62" t="s">
        <v>698</v>
      </c>
      <c r="B62" t="s">
        <v>554</v>
      </c>
      <c r="C62" s="6">
        <v>2.5000000000000001E-2</v>
      </c>
      <c r="D62" s="6">
        <v>1.2999999999999999E-2</v>
      </c>
      <c r="E62" s="6">
        <v>1.9770000000000001</v>
      </c>
      <c r="F62" s="1">
        <v>4.8000000000000001E-2</v>
      </c>
      <c r="G62" s="6">
        <v>-5.0000000000000001E-3</v>
      </c>
      <c r="H62" s="6">
        <v>1.0999999999999999E-2</v>
      </c>
      <c r="I62" s="6">
        <v>3.0000000000000001E-3</v>
      </c>
    </row>
    <row r="63" spans="1:9">
      <c r="A63" t="s">
        <v>698</v>
      </c>
      <c r="B63" t="s">
        <v>460</v>
      </c>
      <c r="C63" s="6">
        <v>2.5000000000000001E-2</v>
      </c>
      <c r="D63" s="6">
        <v>3.2000000000000001E-2</v>
      </c>
      <c r="E63" s="6">
        <v>0.78200000000000003</v>
      </c>
      <c r="F63" s="1">
        <v>0.434</v>
      </c>
      <c r="G63" s="6">
        <v>5.0000000000000001E-3</v>
      </c>
      <c r="H63" s="6">
        <v>6.0000000000000001E-3</v>
      </c>
      <c r="I63" s="6">
        <v>1.4E-2</v>
      </c>
    </row>
    <row r="64" spans="1:9">
      <c r="A64" t="s">
        <v>698</v>
      </c>
      <c r="B64" t="s">
        <v>453</v>
      </c>
      <c r="C64" s="6">
        <v>-2.9000000000000001E-2</v>
      </c>
      <c r="D64" s="6">
        <v>2.1000000000000001E-2</v>
      </c>
      <c r="E64" s="6">
        <v>-1.3919999999999999</v>
      </c>
      <c r="F64" s="1">
        <v>0.16400000000000001</v>
      </c>
      <c r="G64" s="6">
        <v>-7.0000000000000001E-3</v>
      </c>
      <c r="H64" s="6">
        <v>6.0000000000000001E-3</v>
      </c>
      <c r="I64" s="6">
        <v>3.0000000000000001E-3</v>
      </c>
    </row>
    <row r="65" spans="1:9">
      <c r="A65" t="s">
        <v>698</v>
      </c>
      <c r="B65" t="s">
        <v>1357</v>
      </c>
      <c r="C65" s="6">
        <v>-0.115</v>
      </c>
      <c r="D65" s="6">
        <v>2.4E-2</v>
      </c>
      <c r="E65" s="6">
        <v>-4.7779999999999996</v>
      </c>
      <c r="F65" s="1">
        <v>0</v>
      </c>
      <c r="G65" s="6">
        <v>7.0000000000000001E-3</v>
      </c>
      <c r="H65" s="6">
        <v>6.0000000000000001E-3</v>
      </c>
      <c r="I65" s="6">
        <v>1E-3</v>
      </c>
    </row>
    <row r="66" spans="1:9">
      <c r="A66" t="s">
        <v>454</v>
      </c>
      <c r="B66" t="s">
        <v>493</v>
      </c>
      <c r="C66" s="6">
        <v>-0.35</v>
      </c>
      <c r="D66" s="6">
        <v>1.4E-2</v>
      </c>
      <c r="E66" s="6">
        <v>-25.835999999999999</v>
      </c>
      <c r="F66" s="1">
        <v>0</v>
      </c>
      <c r="G66" s="6">
        <v>-3.5000000000000003E-2</v>
      </c>
      <c r="H66" s="6">
        <v>8.0000000000000002E-3</v>
      </c>
      <c r="I66" s="6">
        <v>-5.7000000000000002E-2</v>
      </c>
    </row>
    <row r="67" spans="1:9">
      <c r="A67" t="s">
        <v>454</v>
      </c>
      <c r="B67" t="s">
        <v>554</v>
      </c>
      <c r="C67" s="6">
        <v>0.13800000000000001</v>
      </c>
      <c r="D67" s="6">
        <v>1.2E-2</v>
      </c>
      <c r="E67" s="6">
        <v>11.994999999999999</v>
      </c>
      <c r="F67" s="1">
        <v>0</v>
      </c>
      <c r="G67" s="6">
        <v>0.113</v>
      </c>
      <c r="H67" s="6">
        <v>1.4E-2</v>
      </c>
      <c r="I67" s="6">
        <v>4.2999999999999997E-2</v>
      </c>
    </row>
    <row r="68" spans="1:9">
      <c r="A68" t="s">
        <v>454</v>
      </c>
      <c r="B68" t="s">
        <v>460</v>
      </c>
      <c r="C68" s="6">
        <v>-0.218</v>
      </c>
      <c r="D68" s="6">
        <v>2.4E-2</v>
      </c>
      <c r="E68" s="6">
        <v>-8.8970000000000002</v>
      </c>
      <c r="F68" s="1">
        <v>0</v>
      </c>
      <c r="G68" s="6">
        <v>-0.01</v>
      </c>
      <c r="H68" s="6">
        <v>8.0000000000000002E-3</v>
      </c>
      <c r="I68" s="6">
        <v>-3.1E-2</v>
      </c>
    </row>
    <row r="69" spans="1:9">
      <c r="A69" t="s">
        <v>454</v>
      </c>
      <c r="B69" t="s">
        <v>453</v>
      </c>
      <c r="C69" s="6">
        <v>1.0999999999999999E-2</v>
      </c>
      <c r="D69" s="6">
        <v>1.6E-2</v>
      </c>
      <c r="E69" s="6">
        <v>0.64900000000000002</v>
      </c>
      <c r="F69" s="1">
        <v>0.51600000000000001</v>
      </c>
      <c r="G69" s="6">
        <v>-6.0000000000000001E-3</v>
      </c>
      <c r="H69" s="6">
        <v>8.0000000000000002E-3</v>
      </c>
      <c r="I69" s="6">
        <v>4.0000000000000001E-3</v>
      </c>
    </row>
    <row r="70" spans="1:9">
      <c r="A70" t="s">
        <v>454</v>
      </c>
      <c r="B70" t="s">
        <v>1357</v>
      </c>
      <c r="C70" s="6">
        <v>-0.502</v>
      </c>
      <c r="D70" s="6">
        <v>1.9E-2</v>
      </c>
      <c r="E70" s="6">
        <v>-26.529</v>
      </c>
      <c r="F70" s="1">
        <v>0</v>
      </c>
      <c r="G70" s="6">
        <v>-2.8000000000000001E-2</v>
      </c>
      <c r="H70" s="6">
        <v>7.0000000000000001E-3</v>
      </c>
      <c r="I70" s="6">
        <v>-5.8000000000000003E-2</v>
      </c>
    </row>
    <row r="71" spans="1:9">
      <c r="A71" t="s">
        <v>493</v>
      </c>
      <c r="B71" t="s">
        <v>554</v>
      </c>
      <c r="C71" s="6">
        <v>-8.9999999999999993E-3</v>
      </c>
      <c r="D71" s="6">
        <v>0.01</v>
      </c>
      <c r="E71" s="6">
        <v>-0.89400000000000002</v>
      </c>
      <c r="F71" s="1">
        <v>0.372</v>
      </c>
      <c r="G71" s="6">
        <v>1.6E-2</v>
      </c>
      <c r="H71" s="6">
        <v>1.0999999999999999E-2</v>
      </c>
      <c r="I71" s="6">
        <v>-5.0000000000000001E-3</v>
      </c>
    </row>
    <row r="72" spans="1:9">
      <c r="A72" t="s">
        <v>493</v>
      </c>
      <c r="B72" t="s">
        <v>460</v>
      </c>
      <c r="C72" s="6">
        <v>0.35099999999999998</v>
      </c>
      <c r="D72" s="6">
        <v>2.4E-2</v>
      </c>
      <c r="E72" s="6">
        <v>14.855</v>
      </c>
      <c r="F72" s="1">
        <v>0</v>
      </c>
      <c r="G72" s="6">
        <v>2.1000000000000001E-2</v>
      </c>
      <c r="H72" s="6">
        <v>6.0000000000000001E-3</v>
      </c>
      <c r="I72" s="6">
        <v>3.6999999999999998E-2</v>
      </c>
    </row>
    <row r="73" spans="1:9">
      <c r="A73" t="s">
        <v>493</v>
      </c>
      <c r="B73" t="s">
        <v>453</v>
      </c>
      <c r="C73" s="6">
        <v>0.17199999999999999</v>
      </c>
      <c r="D73" s="6">
        <v>1.7999999999999999E-2</v>
      </c>
      <c r="E73" s="6">
        <v>9.8260000000000005</v>
      </c>
      <c r="F73" s="1">
        <v>0</v>
      </c>
      <c r="G73" s="6">
        <v>7.0000000000000001E-3</v>
      </c>
      <c r="H73" s="6">
        <v>8.0000000000000002E-3</v>
      </c>
      <c r="I73" s="6">
        <v>1.4999999999999999E-2</v>
      </c>
    </row>
    <row r="74" spans="1:9">
      <c r="A74" t="s">
        <v>493</v>
      </c>
      <c r="B74" t="s">
        <v>1357</v>
      </c>
      <c r="C74" s="6">
        <v>0.377</v>
      </c>
      <c r="D74" s="6">
        <v>2.1000000000000001E-2</v>
      </c>
      <c r="E74" s="6">
        <v>18.266999999999999</v>
      </c>
      <c r="F74" s="1">
        <v>0</v>
      </c>
      <c r="G74" s="6">
        <v>-1.2E-2</v>
      </c>
      <c r="H74" s="6">
        <v>6.0000000000000001E-3</v>
      </c>
      <c r="I74" s="6">
        <v>3.1E-2</v>
      </c>
    </row>
    <row r="75" spans="1:9">
      <c r="A75" t="s">
        <v>554</v>
      </c>
      <c r="B75" t="s">
        <v>460</v>
      </c>
      <c r="C75" s="6">
        <v>-6.2E-2</v>
      </c>
      <c r="D75" s="6">
        <v>1.7999999999999999E-2</v>
      </c>
      <c r="E75" s="6">
        <v>-3.45</v>
      </c>
      <c r="F75" s="1">
        <v>1E-3</v>
      </c>
      <c r="G75" s="6">
        <v>-2E-3</v>
      </c>
      <c r="H75" s="6">
        <v>1.2E-2</v>
      </c>
      <c r="I75" s="6">
        <v>-1.0999999999999999E-2</v>
      </c>
    </row>
    <row r="76" spans="1:9">
      <c r="A76" t="s">
        <v>554</v>
      </c>
      <c r="B76" t="s">
        <v>453</v>
      </c>
      <c r="C76" s="6">
        <v>-1.7000000000000001E-2</v>
      </c>
      <c r="D76" s="6">
        <v>1.4999999999999999E-2</v>
      </c>
      <c r="E76" s="6">
        <v>-1.1040000000000001</v>
      </c>
      <c r="F76" s="1">
        <v>0.27</v>
      </c>
      <c r="G76" s="6">
        <v>-2.5999999999999999E-2</v>
      </c>
      <c r="H76" s="6">
        <v>1.4999999999999999E-2</v>
      </c>
      <c r="I76" s="6">
        <v>-1.0999999999999999E-2</v>
      </c>
    </row>
    <row r="77" spans="1:9">
      <c r="A77" t="s">
        <v>554</v>
      </c>
      <c r="B77" t="s">
        <v>1357</v>
      </c>
      <c r="C77" s="6">
        <v>-8.4000000000000005E-2</v>
      </c>
      <c r="D77" s="6">
        <v>1.7000000000000001E-2</v>
      </c>
      <c r="E77" s="6">
        <v>-4.9740000000000002</v>
      </c>
      <c r="F77" s="1">
        <v>0</v>
      </c>
      <c r="G77" s="6">
        <v>-2.3E-2</v>
      </c>
      <c r="H77" s="6">
        <v>1.2E-2</v>
      </c>
      <c r="I77" s="6">
        <v>-1.4E-2</v>
      </c>
    </row>
    <row r="78" spans="1:9">
      <c r="A78" t="s">
        <v>460</v>
      </c>
      <c r="B78" t="s">
        <v>453</v>
      </c>
      <c r="C78" s="6">
        <v>0.38500000000000001</v>
      </c>
      <c r="D78" s="6">
        <v>2.7E-2</v>
      </c>
      <c r="E78" s="6">
        <v>14.369</v>
      </c>
      <c r="F78" s="1">
        <v>0</v>
      </c>
      <c r="G78" s="6">
        <v>5.1999999999999998E-2</v>
      </c>
      <c r="H78" s="6">
        <v>7.0000000000000001E-3</v>
      </c>
      <c r="I78" s="6">
        <v>6.0999999999999999E-2</v>
      </c>
    </row>
    <row r="79" spans="1:9">
      <c r="A79" t="s">
        <v>460</v>
      </c>
      <c r="B79" t="s">
        <v>1357</v>
      </c>
      <c r="C79" s="6">
        <v>0.29399999999999998</v>
      </c>
      <c r="D79" s="6">
        <v>3.3000000000000002E-2</v>
      </c>
      <c r="E79" s="6">
        <v>8.8119999999999994</v>
      </c>
      <c r="F79" s="1">
        <v>0</v>
      </c>
      <c r="G79" s="6">
        <v>-4.0000000000000001E-3</v>
      </c>
      <c r="H79" s="6">
        <v>5.0000000000000001E-3</v>
      </c>
      <c r="I79" s="6">
        <v>1.7999999999999999E-2</v>
      </c>
    </row>
    <row r="80" spans="1:9">
      <c r="A80" t="s">
        <v>453</v>
      </c>
      <c r="B80" t="s">
        <v>1357</v>
      </c>
      <c r="C80" s="6">
        <v>0.112</v>
      </c>
      <c r="D80" s="6">
        <v>2.3E-2</v>
      </c>
      <c r="E80" s="6">
        <v>4.8449999999999998</v>
      </c>
      <c r="F80" s="1">
        <v>0</v>
      </c>
      <c r="G80" s="6">
        <v>-1.0999999999999999E-2</v>
      </c>
      <c r="H80" s="6">
        <v>6.0000000000000001E-3</v>
      </c>
      <c r="I80" s="6">
        <v>1.0999999999999999E-2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0"/>
  <sheetViews>
    <sheetView tabSelected="1" zoomScale="90" zoomScaleNormal="90" workbookViewId="0">
      <selection activeCell="E42" sqref="E42"/>
    </sheetView>
  </sheetViews>
  <sheetFormatPr defaultRowHeight="14.5"/>
  <cols>
    <col min="1" max="1" width="22.1796875" customWidth="1"/>
    <col min="3" max="3" width="10.81640625" bestFit="1" customWidth="1"/>
    <col min="4" max="4" width="10.54296875" bestFit="1" customWidth="1"/>
    <col min="5" max="5" width="8.54296875" customWidth="1"/>
    <col min="6" max="6" width="16.26953125" bestFit="1" customWidth="1"/>
    <col min="7" max="7" width="8.7265625" style="4"/>
    <col min="9" max="9" width="10.81640625" bestFit="1" customWidth="1"/>
    <col min="12" max="12" width="16.26953125" bestFit="1" customWidth="1"/>
    <col min="16" max="16" width="10.81640625" bestFit="1" customWidth="1"/>
    <col min="21" max="21" width="7.90625" customWidth="1"/>
  </cols>
  <sheetData>
    <row r="1" spans="1:24">
      <c r="A1" s="78" t="s">
        <v>3982</v>
      </c>
      <c r="B1" s="78"/>
      <c r="C1" s="78"/>
      <c r="D1" s="78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</row>
    <row r="2" spans="1:24" s="4" customFormat="1">
      <c r="A2" s="79" t="s">
        <v>3688</v>
      </c>
      <c r="B2" s="79"/>
      <c r="C2" s="33"/>
      <c r="D2" s="33"/>
      <c r="E2" s="21"/>
      <c r="F2" s="79" t="s">
        <v>3686</v>
      </c>
      <c r="G2" s="79"/>
      <c r="H2" s="79"/>
      <c r="I2" s="79"/>
      <c r="J2" s="21"/>
      <c r="K2" s="21"/>
      <c r="L2" s="79" t="s">
        <v>3689</v>
      </c>
      <c r="M2" s="79"/>
      <c r="N2" s="79"/>
      <c r="O2" s="79"/>
      <c r="P2" s="79"/>
      <c r="Q2" s="21"/>
      <c r="R2" s="21"/>
      <c r="S2" s="79" t="s">
        <v>3685</v>
      </c>
      <c r="T2" s="79"/>
      <c r="U2" s="79"/>
      <c r="V2" s="79"/>
      <c r="W2" s="79"/>
      <c r="X2" s="79"/>
    </row>
    <row r="3" spans="1:24">
      <c r="A3" s="17"/>
      <c r="B3" s="17" t="s">
        <v>3557</v>
      </c>
      <c r="C3" s="17" t="s">
        <v>3562</v>
      </c>
      <c r="F3" s="17"/>
      <c r="G3" s="17" t="s">
        <v>3557</v>
      </c>
      <c r="H3" s="17" t="s">
        <v>3558</v>
      </c>
      <c r="I3" s="17" t="s">
        <v>3562</v>
      </c>
      <c r="L3" s="17"/>
      <c r="M3" s="17" t="s">
        <v>3557</v>
      </c>
      <c r="N3" s="17" t="s">
        <v>3558</v>
      </c>
      <c r="O3" s="17" t="s">
        <v>3563</v>
      </c>
      <c r="P3" s="17" t="s">
        <v>3562</v>
      </c>
      <c r="S3" s="17"/>
      <c r="T3" s="17" t="s">
        <v>3557</v>
      </c>
      <c r="U3" s="17" t="s">
        <v>3558</v>
      </c>
      <c r="V3" s="23" t="s">
        <v>3563</v>
      </c>
      <c r="W3" s="23" t="s">
        <v>3564</v>
      </c>
      <c r="X3" s="17" t="s">
        <v>3562</v>
      </c>
    </row>
    <row r="4" spans="1:24">
      <c r="A4" s="4" t="s">
        <v>627</v>
      </c>
      <c r="B4" s="4">
        <v>-0.747</v>
      </c>
      <c r="C4" s="4">
        <v>0.442</v>
      </c>
      <c r="F4" s="4" t="s">
        <v>627</v>
      </c>
      <c r="G4" s="4">
        <v>-0.82899999999999996</v>
      </c>
      <c r="H4" s="15">
        <v>0.154</v>
      </c>
      <c r="I4" s="4">
        <v>0.372</v>
      </c>
      <c r="L4" s="4" t="s">
        <v>627</v>
      </c>
      <c r="M4" s="4">
        <v>-0.748</v>
      </c>
      <c r="N4" s="15">
        <v>0.13100000000000001</v>
      </c>
      <c r="O4" s="52">
        <v>-0.28599999999999998</v>
      </c>
      <c r="P4" s="13">
        <v>0.39700000000000002</v>
      </c>
      <c r="S4" s="4" t="s">
        <v>627</v>
      </c>
      <c r="T4" s="10">
        <v>-0.75600000000000001</v>
      </c>
      <c r="U4" s="18">
        <v>-0.24</v>
      </c>
      <c r="V4" s="18">
        <v>2E-3</v>
      </c>
      <c r="W4" s="18">
        <v>8.5000000000000006E-2</v>
      </c>
      <c r="X4" s="56">
        <v>0.38700000000000001</v>
      </c>
    </row>
    <row r="5" spans="1:24">
      <c r="A5" s="4" t="s">
        <v>465</v>
      </c>
      <c r="B5" s="4">
        <v>0.47</v>
      </c>
      <c r="C5" s="4">
        <v>0.77900000000000003</v>
      </c>
      <c r="F5" s="4" t="s">
        <v>465</v>
      </c>
      <c r="G5" s="4">
        <v>0.47499999999999998</v>
      </c>
      <c r="H5" s="15">
        <v>-5.0000000000000001E-3</v>
      </c>
      <c r="I5" s="4">
        <v>0.77600000000000002</v>
      </c>
      <c r="L5" s="4" t="s">
        <v>465</v>
      </c>
      <c r="M5" s="4">
        <v>0.59399999999999997</v>
      </c>
      <c r="N5" s="15">
        <v>5.2999999999999999E-2</v>
      </c>
      <c r="O5" s="52">
        <v>-0.13700000000000001</v>
      </c>
      <c r="P5" s="13">
        <v>0.61299999999999999</v>
      </c>
      <c r="S5" s="4" t="s">
        <v>465</v>
      </c>
      <c r="T5" s="10">
        <v>0.56000000000000005</v>
      </c>
      <c r="U5" s="18">
        <v>-0.14799999999999999</v>
      </c>
      <c r="V5" s="18">
        <v>7.9000000000000001E-2</v>
      </c>
      <c r="W5" s="18">
        <v>5.3999999999999999E-2</v>
      </c>
      <c r="X5" s="56">
        <v>0.64500000000000002</v>
      </c>
    </row>
    <row r="6" spans="1:24">
      <c r="A6" s="4" t="s">
        <v>1357</v>
      </c>
      <c r="B6" s="4">
        <v>0.47</v>
      </c>
      <c r="C6" s="4">
        <v>0.78</v>
      </c>
      <c r="F6" s="4" t="s">
        <v>1357</v>
      </c>
      <c r="G6" s="4">
        <v>0.49399999999999999</v>
      </c>
      <c r="H6" s="15">
        <v>-6.3E-2</v>
      </c>
      <c r="I6" s="4">
        <v>0.77200000000000002</v>
      </c>
      <c r="L6" s="4" t="s">
        <v>1357</v>
      </c>
      <c r="M6" s="4">
        <v>0.60299999999999998</v>
      </c>
      <c r="N6" s="15">
        <v>-4.9000000000000002E-2</v>
      </c>
      <c r="O6" s="52">
        <v>-1.0999999999999999E-2</v>
      </c>
      <c r="P6" s="4">
        <v>0.64300000000000002</v>
      </c>
      <c r="S6" s="4" t="s">
        <v>1357</v>
      </c>
      <c r="T6" s="10">
        <v>0.60199999999999998</v>
      </c>
      <c r="U6" s="18">
        <v>-4.7E-2</v>
      </c>
      <c r="V6" s="18">
        <v>-4.7E-2</v>
      </c>
      <c r="W6" s="18">
        <v>0.05</v>
      </c>
      <c r="X6" s="56">
        <v>0.63600000000000001</v>
      </c>
    </row>
    <row r="7" spans="1:24">
      <c r="A7" s="4" t="s">
        <v>493</v>
      </c>
      <c r="B7" s="13">
        <v>0.81499999999999995</v>
      </c>
      <c r="C7" s="13">
        <v>0.33500000000000002</v>
      </c>
      <c r="F7" s="4" t="s">
        <v>493</v>
      </c>
      <c r="G7" s="4">
        <v>0.82299999999999995</v>
      </c>
      <c r="H7" s="15">
        <v>-1.7999999999999999E-2</v>
      </c>
      <c r="I7" s="4">
        <v>0.33100000000000002</v>
      </c>
      <c r="L7" s="4" t="s">
        <v>493</v>
      </c>
      <c r="M7" s="13">
        <v>0.68700000000000006</v>
      </c>
      <c r="N7" s="15">
        <v>-9.2999999999999999E-2</v>
      </c>
      <c r="O7">
        <v>0.76400000000000001</v>
      </c>
      <c r="P7" s="13">
        <v>5.0000000000000001E-3</v>
      </c>
      <c r="S7" s="4" t="s">
        <v>493</v>
      </c>
      <c r="T7" s="10">
        <v>0.72499999999999998</v>
      </c>
      <c r="U7" s="10">
        <v>0.73</v>
      </c>
      <c r="V7" s="18">
        <v>-4.1000000000000002E-2</v>
      </c>
      <c r="W7" s="18">
        <v>-5.8000000000000003E-2</v>
      </c>
      <c r="X7" s="56">
        <v>1.4999999999999999E-2</v>
      </c>
    </row>
    <row r="8" spans="1:24">
      <c r="A8" s="4" t="s">
        <v>698</v>
      </c>
      <c r="B8" s="16">
        <v>0.23599999999999999</v>
      </c>
      <c r="C8" s="13">
        <v>0.94399999999999995</v>
      </c>
      <c r="F8" s="4" t="s">
        <v>698</v>
      </c>
      <c r="G8" s="16">
        <v>0.23</v>
      </c>
      <c r="H8" s="15">
        <v>-4.0000000000000001E-3</v>
      </c>
      <c r="I8" s="4">
        <v>0.94799999999999995</v>
      </c>
      <c r="L8" s="4" t="s">
        <v>698</v>
      </c>
      <c r="M8" s="16">
        <v>5.7000000000000002E-2</v>
      </c>
      <c r="N8" s="15">
        <v>-6.3E-2</v>
      </c>
      <c r="O8">
        <v>0.45800000000000002</v>
      </c>
      <c r="P8" s="13">
        <v>0.79500000000000004</v>
      </c>
      <c r="S8" s="4" t="s">
        <v>698</v>
      </c>
      <c r="T8" s="18">
        <v>8.6999999999999994E-2</v>
      </c>
      <c r="U8" s="10">
        <v>0.45</v>
      </c>
      <c r="V8" s="18">
        <v>2.5000000000000001E-2</v>
      </c>
      <c r="W8" s="18">
        <v>-0.153</v>
      </c>
      <c r="X8" s="56">
        <v>0.79</v>
      </c>
    </row>
    <row r="9" spans="1:24">
      <c r="A9" s="13" t="s">
        <v>568</v>
      </c>
      <c r="B9" s="48">
        <v>0.34399999999999997</v>
      </c>
      <c r="C9" s="13">
        <v>0.88200000000000001</v>
      </c>
      <c r="F9" s="13" t="s">
        <v>568</v>
      </c>
      <c r="G9" s="16">
        <v>0.222</v>
      </c>
      <c r="H9" s="50">
        <v>0.28799999999999998</v>
      </c>
      <c r="I9" s="4">
        <v>0.82599999999999996</v>
      </c>
      <c r="L9" s="13" t="s">
        <v>568</v>
      </c>
      <c r="M9" s="16">
        <v>-4.2999999999999997E-2</v>
      </c>
      <c r="N9" s="50">
        <v>0.23599999999999999</v>
      </c>
      <c r="O9">
        <v>0.70599999999999996</v>
      </c>
      <c r="P9" s="13">
        <v>0.38900000000000001</v>
      </c>
      <c r="S9" s="4" t="s">
        <v>568</v>
      </c>
      <c r="T9" s="18">
        <v>-2.4E-2</v>
      </c>
      <c r="U9" s="10">
        <v>0.78600000000000003</v>
      </c>
      <c r="V9" s="18">
        <v>2.5999999999999999E-2</v>
      </c>
      <c r="W9" s="18">
        <v>0.186</v>
      </c>
      <c r="X9" s="56">
        <v>0.28399999999999997</v>
      </c>
    </row>
    <row r="10" spans="1:24">
      <c r="A10" s="4" t="s">
        <v>466</v>
      </c>
      <c r="B10" s="13">
        <v>0.76600000000000001</v>
      </c>
      <c r="C10" s="13">
        <v>0.41399999999999998</v>
      </c>
      <c r="F10" s="4" t="s">
        <v>466</v>
      </c>
      <c r="G10" s="4">
        <v>0.75600000000000001</v>
      </c>
      <c r="H10" s="15">
        <v>0.02</v>
      </c>
      <c r="I10" s="4">
        <v>0.41799999999999998</v>
      </c>
      <c r="L10" s="4" t="s">
        <v>466</v>
      </c>
      <c r="M10" s="13">
        <v>0.73199999999999998</v>
      </c>
      <c r="N10" s="15">
        <v>9.7000000000000003E-2</v>
      </c>
      <c r="O10" s="52">
        <v>9.8000000000000004E-2</v>
      </c>
      <c r="P10" s="13">
        <v>0.42099999999999999</v>
      </c>
      <c r="S10" s="4" t="s">
        <v>466</v>
      </c>
      <c r="T10" s="10">
        <v>0.72299999999999998</v>
      </c>
      <c r="U10" s="18">
        <v>0.1</v>
      </c>
      <c r="V10" s="18">
        <v>-4.2999999999999997E-2</v>
      </c>
      <c r="W10" s="19">
        <v>0.29499999999999998</v>
      </c>
      <c r="X10" s="56">
        <v>0.4</v>
      </c>
    </row>
    <row r="11" spans="1:24">
      <c r="A11" s="4" t="s">
        <v>699</v>
      </c>
      <c r="B11" s="15">
        <v>1.7999999999999999E-2</v>
      </c>
      <c r="C11" s="13">
        <v>1</v>
      </c>
      <c r="F11" s="4" t="s">
        <v>699</v>
      </c>
      <c r="G11" s="15">
        <v>-0.129</v>
      </c>
      <c r="H11" s="4">
        <v>0.35199999999999998</v>
      </c>
      <c r="I11" s="4">
        <v>0.88900000000000001</v>
      </c>
      <c r="L11" s="4" t="s">
        <v>699</v>
      </c>
      <c r="M11" s="15">
        <v>-0.13400000000000001</v>
      </c>
      <c r="N11" s="49">
        <v>0.36799999999999999</v>
      </c>
      <c r="O11" s="52">
        <v>7.0000000000000001E-3</v>
      </c>
      <c r="P11" s="13">
        <v>0.86199999999999999</v>
      </c>
      <c r="S11" s="4" t="s">
        <v>699</v>
      </c>
      <c r="T11" s="18">
        <v>-0.13300000000000001</v>
      </c>
      <c r="U11" s="18">
        <v>8.8999999999999996E-2</v>
      </c>
      <c r="V11" s="18">
        <v>-9.8000000000000004E-2</v>
      </c>
      <c r="W11" s="10">
        <v>0.55700000000000005</v>
      </c>
      <c r="X11" s="56">
        <v>0.69</v>
      </c>
    </row>
    <row r="12" spans="1:24">
      <c r="A12" s="4" t="s">
        <v>480</v>
      </c>
      <c r="B12" s="15">
        <v>0.19</v>
      </c>
      <c r="C12" s="13">
        <v>0.96399999999999997</v>
      </c>
      <c r="F12" s="4" t="s">
        <v>480</v>
      </c>
      <c r="G12" s="15">
        <v>-0.11600000000000001</v>
      </c>
      <c r="H12" s="4">
        <v>0.81699999999999995</v>
      </c>
      <c r="I12" s="4">
        <v>0.38100000000000001</v>
      </c>
      <c r="L12" s="4" t="s">
        <v>480</v>
      </c>
      <c r="M12" s="15">
        <v>-5.0999999999999997E-2</v>
      </c>
      <c r="N12" s="49">
        <v>0.77900000000000003</v>
      </c>
      <c r="O12" s="52">
        <v>1.9E-2</v>
      </c>
      <c r="P12" s="13">
        <v>0.39900000000000002</v>
      </c>
      <c r="S12" s="4" t="s">
        <v>480</v>
      </c>
      <c r="T12" s="18">
        <v>-6.2E-2</v>
      </c>
      <c r="U12" s="18">
        <v>-1.9E-2</v>
      </c>
      <c r="V12" s="10">
        <v>1.034</v>
      </c>
      <c r="W12" s="18">
        <v>-6.2E-2</v>
      </c>
      <c r="X12" s="56">
        <v>5.0000000000000001E-3</v>
      </c>
    </row>
    <row r="13" spans="1:24">
      <c r="A13" s="4" t="s">
        <v>460</v>
      </c>
      <c r="B13" s="4">
        <v>0.54300000000000004</v>
      </c>
      <c r="C13" s="13">
        <v>0.70499999999999996</v>
      </c>
      <c r="F13" s="4" t="s">
        <v>460</v>
      </c>
      <c r="G13" s="4">
        <v>0.39300000000000002</v>
      </c>
      <c r="H13" s="4">
        <v>0.38800000000000001</v>
      </c>
      <c r="I13" s="4">
        <v>0.59599999999999997</v>
      </c>
      <c r="L13" s="4" t="s">
        <v>460</v>
      </c>
      <c r="M13" s="4">
        <v>0.435</v>
      </c>
      <c r="N13" s="49">
        <v>0.45700000000000002</v>
      </c>
      <c r="O13" s="52">
        <v>-8.0000000000000002E-3</v>
      </c>
      <c r="P13" s="13">
        <v>0.53700000000000003</v>
      </c>
      <c r="S13" s="4" t="s">
        <v>460</v>
      </c>
      <c r="T13" s="10">
        <v>0.46700000000000003</v>
      </c>
      <c r="U13" s="18">
        <v>2E-3</v>
      </c>
      <c r="V13" s="18">
        <v>-3.0000000000000001E-3</v>
      </c>
      <c r="W13" s="10">
        <v>0.77100000000000002</v>
      </c>
      <c r="X13" s="56">
        <v>0.19700000000000001</v>
      </c>
    </row>
    <row r="14" spans="1:24">
      <c r="A14" s="17" t="s">
        <v>453</v>
      </c>
      <c r="B14" s="51">
        <v>0.26100000000000001</v>
      </c>
      <c r="C14" s="17">
        <v>0.93200000000000005</v>
      </c>
      <c r="F14" s="17" t="s">
        <v>453</v>
      </c>
      <c r="G14" s="44">
        <v>-4.3999999999999997E-2</v>
      </c>
      <c r="H14" s="17">
        <v>0.83599999999999997</v>
      </c>
      <c r="I14" s="17">
        <v>0.32400000000000001</v>
      </c>
      <c r="L14" s="17" t="s">
        <v>453</v>
      </c>
      <c r="M14" s="44">
        <v>4.2999999999999997E-2</v>
      </c>
      <c r="N14" s="17">
        <v>0.77800000000000002</v>
      </c>
      <c r="O14" s="51">
        <v>3.2000000000000001E-2</v>
      </c>
      <c r="P14" s="17">
        <v>0.372</v>
      </c>
      <c r="S14" s="17" t="s">
        <v>453</v>
      </c>
      <c r="T14" s="45">
        <v>6.2E-2</v>
      </c>
      <c r="U14" s="45">
        <v>0.05</v>
      </c>
      <c r="V14" s="20">
        <v>0.58799999999999997</v>
      </c>
      <c r="W14" s="45">
        <v>0.156</v>
      </c>
      <c r="X14" s="57">
        <v>0.51400000000000001</v>
      </c>
    </row>
    <row r="15" spans="1:24">
      <c r="A15" s="4" t="s">
        <v>3559</v>
      </c>
      <c r="B15" s="4">
        <v>2.8239999999999998</v>
      </c>
      <c r="C15" s="4"/>
      <c r="D15" s="4"/>
      <c r="F15" s="4" t="s">
        <v>3559</v>
      </c>
      <c r="G15" s="4">
        <v>2.6960000000000002</v>
      </c>
      <c r="H15" s="4">
        <v>1.7509999999999999</v>
      </c>
      <c r="I15" s="4"/>
      <c r="L15" s="4" t="s">
        <v>3559</v>
      </c>
      <c r="M15" s="49">
        <v>2.5009999999999999</v>
      </c>
      <c r="N15" s="49">
        <v>1.657</v>
      </c>
      <c r="O15" s="49">
        <v>1.403</v>
      </c>
      <c r="S15" s="4" t="s">
        <v>3559</v>
      </c>
      <c r="T15" s="10">
        <v>2.5459999999999998</v>
      </c>
      <c r="U15" s="10">
        <v>1.4550000000000001</v>
      </c>
      <c r="V15" s="10">
        <v>1.4370000000000001</v>
      </c>
      <c r="W15" s="10">
        <v>1.095</v>
      </c>
      <c r="X15" s="4"/>
    </row>
    <row r="16" spans="1:24">
      <c r="A16" s="4" t="s">
        <v>3561</v>
      </c>
      <c r="B16" s="4">
        <v>0.25700000000000001</v>
      </c>
      <c r="C16" s="4"/>
      <c r="D16" s="4"/>
      <c r="F16" s="4" t="s">
        <v>3561</v>
      </c>
      <c r="G16" s="4">
        <v>0.245</v>
      </c>
      <c r="H16" s="4">
        <v>0.159</v>
      </c>
      <c r="I16" s="4"/>
      <c r="L16" s="4" t="s">
        <v>3561</v>
      </c>
      <c r="M16" s="49">
        <v>0.22700000000000001</v>
      </c>
      <c r="N16" s="49">
        <v>0.151</v>
      </c>
      <c r="O16" s="49">
        <v>0.128</v>
      </c>
      <c r="S16" s="4" t="s">
        <v>3561</v>
      </c>
      <c r="T16" s="10">
        <v>0.23100000000000001</v>
      </c>
      <c r="U16" s="10">
        <v>0.13200000000000001</v>
      </c>
      <c r="V16" s="10">
        <v>0.13100000000000001</v>
      </c>
      <c r="W16" s="10">
        <v>0.1</v>
      </c>
      <c r="X16" s="4"/>
    </row>
    <row r="17" spans="1:24">
      <c r="A17" s="80" t="s">
        <v>3621</v>
      </c>
      <c r="B17" s="81"/>
      <c r="C17" s="82"/>
      <c r="D17" s="4"/>
      <c r="F17" s="4" t="s">
        <v>3560</v>
      </c>
      <c r="G17" s="4">
        <v>0.245</v>
      </c>
      <c r="H17" s="4">
        <v>0.40400000000000003</v>
      </c>
      <c r="I17" s="4"/>
      <c r="L17" s="4" t="s">
        <v>3560</v>
      </c>
      <c r="M17" s="49">
        <v>0.22700000000000001</v>
      </c>
      <c r="N17" s="49">
        <v>0.378</v>
      </c>
      <c r="O17" s="49">
        <v>0.50600000000000001</v>
      </c>
      <c r="S17" s="4" t="s">
        <v>3560</v>
      </c>
      <c r="T17" s="10">
        <v>0.23100000000000001</v>
      </c>
      <c r="U17" s="10">
        <v>0.36399999999999999</v>
      </c>
      <c r="V17" s="10">
        <v>0.49399999999999999</v>
      </c>
      <c r="W17" s="10">
        <v>0.59399999999999997</v>
      </c>
      <c r="X17" s="4"/>
    </row>
    <row r="18" spans="1:24">
      <c r="D18" s="4"/>
      <c r="F18" s="4" t="s">
        <v>3557</v>
      </c>
      <c r="G18" s="4">
        <v>1</v>
      </c>
      <c r="H18" s="4">
        <v>0.32600000000000001</v>
      </c>
      <c r="I18" s="4"/>
      <c r="L18" s="4" t="s">
        <v>3557</v>
      </c>
      <c r="M18" s="49">
        <v>1</v>
      </c>
      <c r="N18" s="49">
        <v>0.17199999999999999</v>
      </c>
      <c r="O18" s="49">
        <v>-2.1999999999999999E-2</v>
      </c>
      <c r="S18" s="4" t="s">
        <v>3557</v>
      </c>
      <c r="T18" s="10">
        <v>1</v>
      </c>
      <c r="U18" s="10">
        <v>-0.22339999999999999</v>
      </c>
      <c r="V18" s="10">
        <v>-0.08</v>
      </c>
      <c r="W18" s="10">
        <v>-0.48359999999999997</v>
      </c>
      <c r="X18" s="4"/>
    </row>
    <row r="19" spans="1:24">
      <c r="D19" s="4"/>
      <c r="F19" s="17" t="s">
        <v>3558</v>
      </c>
      <c r="G19" s="17">
        <v>0.32600000000000001</v>
      </c>
      <c r="H19" s="17">
        <v>1</v>
      </c>
      <c r="I19" s="17"/>
      <c r="L19" s="4" t="s">
        <v>3558</v>
      </c>
      <c r="M19" s="49">
        <v>0.17199999999999999</v>
      </c>
      <c r="N19" s="49">
        <v>1</v>
      </c>
      <c r="O19" s="49">
        <v>0.16700000000000001</v>
      </c>
      <c r="S19" s="4" t="s">
        <v>3558</v>
      </c>
      <c r="T19" s="10">
        <v>-0.223</v>
      </c>
      <c r="U19" s="10">
        <v>1</v>
      </c>
      <c r="V19" s="10">
        <v>-4.7600000000000003E-2</v>
      </c>
      <c r="W19" s="10">
        <v>0.16300000000000001</v>
      </c>
      <c r="X19" s="4"/>
    </row>
    <row r="20" spans="1:24">
      <c r="D20" s="22"/>
      <c r="E20" s="22"/>
      <c r="F20" s="80" t="s">
        <v>3621</v>
      </c>
      <c r="G20" s="81"/>
      <c r="H20" s="81"/>
      <c r="I20" s="82"/>
      <c r="L20" s="13" t="s">
        <v>3563</v>
      </c>
      <c r="M20" s="49">
        <v>-2.1999999999999999E-2</v>
      </c>
      <c r="N20" s="49">
        <v>0.16700000000000001</v>
      </c>
      <c r="O20" s="49">
        <v>1</v>
      </c>
      <c r="S20" s="35" t="s">
        <v>3563</v>
      </c>
      <c r="T20" s="10">
        <v>-0.08</v>
      </c>
      <c r="U20" s="10">
        <v>-4.7600000000000003E-2</v>
      </c>
      <c r="V20" s="10">
        <v>1</v>
      </c>
      <c r="W20" s="10">
        <v>-1.115E-2</v>
      </c>
      <c r="X20" s="4"/>
    </row>
    <row r="21" spans="1:24">
      <c r="A21" s="4"/>
      <c r="B21" s="4"/>
      <c r="C21" s="4"/>
      <c r="L21" s="80" t="s">
        <v>3621</v>
      </c>
      <c r="M21" s="81"/>
      <c r="N21" s="81"/>
      <c r="O21" s="81"/>
      <c r="P21" s="82"/>
      <c r="S21" s="23" t="s">
        <v>3564</v>
      </c>
      <c r="T21" s="20">
        <v>-0.48399999999999999</v>
      </c>
      <c r="U21" s="20">
        <v>0.16300000000000001</v>
      </c>
      <c r="V21" s="20">
        <v>-1.115E-2</v>
      </c>
      <c r="W21" s="20">
        <v>1</v>
      </c>
      <c r="X21" s="17"/>
    </row>
    <row r="22" spans="1:24">
      <c r="S22" s="80" t="s">
        <v>3621</v>
      </c>
      <c r="T22" s="81"/>
      <c r="U22" s="81"/>
      <c r="V22" s="81"/>
      <c r="W22" s="81"/>
      <c r="X22" s="82"/>
    </row>
    <row r="24" spans="1:24" s="4" customFormat="1">
      <c r="A24"/>
      <c r="B24"/>
      <c r="C24"/>
    </row>
    <row r="35" spans="6:19">
      <c r="F35" s="4"/>
      <c r="P35" s="4"/>
      <c r="Q35" s="4"/>
    </row>
    <row r="36" spans="6:19">
      <c r="F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</sheetData>
  <mergeCells count="9">
    <mergeCell ref="A1:D1"/>
    <mergeCell ref="F2:I2"/>
    <mergeCell ref="S2:X2"/>
    <mergeCell ref="S22:X22"/>
    <mergeCell ref="F20:I20"/>
    <mergeCell ref="A2:B2"/>
    <mergeCell ref="A17:C17"/>
    <mergeCell ref="L2:P2"/>
    <mergeCell ref="L21:P2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8314F-4804-4D01-9AA1-8EBC02E81F89}">
  <dimension ref="A1:AW43"/>
  <sheetViews>
    <sheetView zoomScale="85" zoomScaleNormal="85" workbookViewId="0">
      <selection activeCell="N37" sqref="N37"/>
    </sheetView>
  </sheetViews>
  <sheetFormatPr defaultRowHeight="14.5"/>
  <cols>
    <col min="3" max="3" width="9.36328125" customWidth="1"/>
    <col min="4" max="4" width="9.453125" bestFit="1" customWidth="1"/>
    <col min="10" max="10" width="10.6328125" customWidth="1"/>
    <col min="13" max="13" width="9.54296875" bestFit="1" customWidth="1"/>
    <col min="19" max="19" width="11.26953125" customWidth="1"/>
    <col min="22" max="22" width="10.7265625" customWidth="1"/>
    <col min="32" max="32" width="9" bestFit="1" customWidth="1"/>
    <col min="42" max="42" width="9" bestFit="1" customWidth="1"/>
  </cols>
  <sheetData>
    <row r="1" spans="1:49">
      <c r="A1" s="28" t="s">
        <v>3983</v>
      </c>
      <c r="K1" s="28"/>
      <c r="L1" s="28"/>
      <c r="M1" s="28"/>
      <c r="N1" s="28"/>
      <c r="O1" s="28"/>
      <c r="P1" s="28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</row>
    <row r="2" spans="1:49">
      <c r="A2" s="79" t="s">
        <v>3785</v>
      </c>
      <c r="B2" s="79"/>
      <c r="C2" s="79"/>
      <c r="D2" s="79"/>
      <c r="E2" s="79"/>
      <c r="F2" s="79"/>
      <c r="G2" s="79"/>
      <c r="H2" s="65"/>
      <c r="J2" s="30" t="s">
        <v>3688</v>
      </c>
      <c r="K2" s="21"/>
      <c r="L2" s="21"/>
      <c r="M2" s="21"/>
      <c r="N2" s="21"/>
      <c r="O2" s="53"/>
      <c r="Q2" s="27"/>
      <c r="R2" s="27"/>
      <c r="S2" s="79" t="s">
        <v>3787</v>
      </c>
      <c r="T2" s="79"/>
      <c r="U2" s="79"/>
      <c r="V2" s="79"/>
      <c r="W2" s="79"/>
      <c r="X2" s="79"/>
      <c r="Y2" s="79"/>
      <c r="Z2" s="79"/>
      <c r="AA2" s="64"/>
      <c r="AB2" s="64"/>
      <c r="AC2" s="79" t="s">
        <v>3788</v>
      </c>
      <c r="AD2" s="79"/>
      <c r="AE2" s="79"/>
      <c r="AF2" s="79"/>
      <c r="AG2" s="79"/>
      <c r="AH2" s="79"/>
      <c r="AI2" s="79"/>
      <c r="AJ2" s="79"/>
      <c r="AK2" s="65"/>
      <c r="AL2" s="65"/>
      <c r="AM2" s="33" t="s">
        <v>3789</v>
      </c>
      <c r="AN2" s="33"/>
      <c r="AO2" s="33"/>
      <c r="AP2" s="33"/>
      <c r="AQ2" s="33"/>
      <c r="AR2" s="33"/>
      <c r="AS2" s="33"/>
      <c r="AT2" s="33"/>
      <c r="AV2" t="s">
        <v>3622</v>
      </c>
    </row>
    <row r="3" spans="1:49">
      <c r="A3" s="53" t="s">
        <v>3584</v>
      </c>
      <c r="B3" s="53" t="s">
        <v>3574</v>
      </c>
      <c r="C3" s="53" t="s">
        <v>3585</v>
      </c>
      <c r="D3" s="53" t="s">
        <v>3586</v>
      </c>
      <c r="E3" s="53" t="s">
        <v>3587</v>
      </c>
      <c r="F3" s="53" t="s">
        <v>3588</v>
      </c>
      <c r="G3" s="53" t="s">
        <v>3589</v>
      </c>
      <c r="H3" s="4"/>
      <c r="J3" s="53" t="s">
        <v>3584</v>
      </c>
      <c r="K3" s="53" t="s">
        <v>3574</v>
      </c>
      <c r="L3" s="53" t="s">
        <v>3585</v>
      </c>
      <c r="M3" s="53" t="s">
        <v>3586</v>
      </c>
      <c r="N3" s="53" t="s">
        <v>3587</v>
      </c>
      <c r="O3" s="53" t="s">
        <v>3588</v>
      </c>
      <c r="P3" s="53" t="s">
        <v>3589</v>
      </c>
      <c r="Q3" s="4"/>
      <c r="R3" s="4"/>
      <c r="S3" s="53" t="s">
        <v>3584</v>
      </c>
      <c r="T3" s="53" t="s">
        <v>3574</v>
      </c>
      <c r="U3" s="53" t="s">
        <v>3585</v>
      </c>
      <c r="V3" s="53" t="s">
        <v>3586</v>
      </c>
      <c r="W3" s="53" t="s">
        <v>3587</v>
      </c>
      <c r="X3" s="53" t="s">
        <v>3588</v>
      </c>
      <c r="Y3" s="53" t="s">
        <v>3589</v>
      </c>
      <c r="Z3" s="4"/>
      <c r="AA3" s="4"/>
      <c r="AB3" s="4"/>
      <c r="AC3" s="53" t="s">
        <v>3584</v>
      </c>
      <c r="AD3" s="53" t="s">
        <v>3574</v>
      </c>
      <c r="AE3" s="53" t="s">
        <v>3585</v>
      </c>
      <c r="AF3" s="53" t="s">
        <v>3586</v>
      </c>
      <c r="AG3" s="53" t="s">
        <v>3587</v>
      </c>
      <c r="AH3" s="53" t="s">
        <v>3588</v>
      </c>
      <c r="AI3" s="53" t="s">
        <v>3589</v>
      </c>
      <c r="AJ3" s="4"/>
      <c r="AK3" s="4"/>
      <c r="AL3" s="4"/>
      <c r="AM3" s="4" t="s">
        <v>3584</v>
      </c>
      <c r="AN3" s="4" t="s">
        <v>3574</v>
      </c>
      <c r="AO3" s="4" t="s">
        <v>3585</v>
      </c>
      <c r="AP3" s="4" t="s">
        <v>3586</v>
      </c>
      <c r="AQ3" s="4" t="s">
        <v>3587</v>
      </c>
      <c r="AR3" s="4" t="s">
        <v>3588</v>
      </c>
      <c r="AS3" s="4" t="s">
        <v>3589</v>
      </c>
      <c r="AT3" s="4"/>
      <c r="AV3" t="s">
        <v>3574</v>
      </c>
      <c r="AW3" t="s">
        <v>3697</v>
      </c>
    </row>
    <row r="4" spans="1:49">
      <c r="A4" s="17" t="s">
        <v>3781</v>
      </c>
      <c r="B4" s="20">
        <v>1006.001</v>
      </c>
      <c r="C4" s="55">
        <v>32</v>
      </c>
      <c r="D4" s="23">
        <v>9.3265980000000003E-191</v>
      </c>
      <c r="E4" s="20">
        <v>1052.001</v>
      </c>
      <c r="F4" s="20">
        <v>0.79791190000000001</v>
      </c>
      <c r="G4" s="20">
        <v>0.1074229</v>
      </c>
      <c r="H4" s="10"/>
      <c r="J4" s="17" t="s">
        <v>3688</v>
      </c>
      <c r="K4" s="17">
        <v>1935.3119999999999</v>
      </c>
      <c r="L4" s="17">
        <v>44</v>
      </c>
      <c r="M4" s="17">
        <v>0</v>
      </c>
      <c r="N4" s="20">
        <v>1979.3119999999999</v>
      </c>
      <c r="O4" s="20">
        <v>0.69200819999999996</v>
      </c>
      <c r="P4" s="20">
        <v>0.14364360000000001</v>
      </c>
      <c r="Q4" s="4"/>
      <c r="R4" s="4"/>
      <c r="S4" s="17" t="s">
        <v>3690</v>
      </c>
      <c r="T4" s="17">
        <v>838.92430000000002</v>
      </c>
      <c r="U4" s="17">
        <v>26</v>
      </c>
      <c r="V4" s="23">
        <v>4.309751E-160</v>
      </c>
      <c r="W4" s="17">
        <v>876.92430000000002</v>
      </c>
      <c r="X4" s="20">
        <v>0.7980623</v>
      </c>
      <c r="Y4" s="20">
        <v>0.1047676</v>
      </c>
      <c r="Z4" s="4"/>
      <c r="AA4" s="4"/>
      <c r="AB4" s="4"/>
      <c r="AC4" s="17" t="s">
        <v>3695</v>
      </c>
      <c r="AD4" s="20">
        <v>1120.461</v>
      </c>
      <c r="AE4" s="55">
        <v>40</v>
      </c>
      <c r="AF4" s="23">
        <v>6.9800800000000001E-209</v>
      </c>
      <c r="AG4" s="20">
        <v>1172.461</v>
      </c>
      <c r="AH4" s="20">
        <v>0.8240518</v>
      </c>
      <c r="AI4" s="20">
        <v>0.1025438</v>
      </c>
      <c r="AJ4" s="10"/>
      <c r="AK4" s="10"/>
      <c r="AL4" s="4"/>
      <c r="AM4" s="17" t="s">
        <v>3696</v>
      </c>
      <c r="AN4" s="20">
        <v>655.62282141101502</v>
      </c>
      <c r="AO4" s="55">
        <v>28</v>
      </c>
      <c r="AP4" s="23">
        <v>3.6279624848464503E-120</v>
      </c>
      <c r="AQ4" s="20">
        <v>709.62282141101502</v>
      </c>
      <c r="AR4" s="20">
        <v>0.86977930903129896</v>
      </c>
      <c r="AS4" s="20">
        <v>8.1627676650559894E-2</v>
      </c>
      <c r="AT4" s="17"/>
      <c r="AV4" t="s">
        <v>3585</v>
      </c>
      <c r="AW4" t="s">
        <v>3698</v>
      </c>
    </row>
    <row r="5" spans="1:49">
      <c r="AV5" t="s">
        <v>3586</v>
      </c>
      <c r="AW5" t="s">
        <v>3699</v>
      </c>
    </row>
    <row r="6" spans="1:49">
      <c r="A6" s="21" t="s">
        <v>3590</v>
      </c>
      <c r="B6" s="21" t="s">
        <v>3777</v>
      </c>
      <c r="C6" s="21" t="s">
        <v>3591</v>
      </c>
      <c r="D6" s="36" t="s">
        <v>3694</v>
      </c>
      <c r="E6" s="21" t="s">
        <v>3691</v>
      </c>
      <c r="F6" s="21" t="s">
        <v>3692</v>
      </c>
      <c r="G6" s="21" t="s">
        <v>3693</v>
      </c>
      <c r="J6" s="21" t="s">
        <v>3590</v>
      </c>
      <c r="K6" s="21" t="s">
        <v>3777</v>
      </c>
      <c r="L6" s="21" t="s">
        <v>3591</v>
      </c>
      <c r="M6" s="36" t="s">
        <v>3694</v>
      </c>
      <c r="N6" s="21" t="s">
        <v>3691</v>
      </c>
      <c r="O6" s="21" t="s">
        <v>3692</v>
      </c>
      <c r="P6" s="21" t="s">
        <v>3693</v>
      </c>
      <c r="S6" s="21" t="s">
        <v>3590</v>
      </c>
      <c r="T6" s="21" t="s">
        <v>3777</v>
      </c>
      <c r="U6" s="21" t="s">
        <v>3591</v>
      </c>
      <c r="V6" s="36" t="s">
        <v>3595</v>
      </c>
      <c r="W6" s="36" t="s">
        <v>3596</v>
      </c>
      <c r="X6" s="36" t="s">
        <v>3597</v>
      </c>
      <c r="Y6" s="36" t="s">
        <v>3598</v>
      </c>
      <c r="Z6" s="36" t="s">
        <v>3599</v>
      </c>
      <c r="AA6" s="10"/>
      <c r="AB6" s="10"/>
      <c r="AC6" s="21" t="s">
        <v>3590</v>
      </c>
      <c r="AD6" s="21" t="s">
        <v>3777</v>
      </c>
      <c r="AE6" s="21" t="s">
        <v>3591</v>
      </c>
      <c r="AF6" s="36" t="s">
        <v>3595</v>
      </c>
      <c r="AG6" s="36" t="s">
        <v>3596</v>
      </c>
      <c r="AH6" s="36" t="s">
        <v>3597</v>
      </c>
      <c r="AI6" s="36" t="s">
        <v>3598</v>
      </c>
      <c r="AJ6" s="36" t="s">
        <v>3599</v>
      </c>
      <c r="AK6" s="10"/>
      <c r="AM6" s="21" t="s">
        <v>3590</v>
      </c>
      <c r="AN6" s="21" t="s">
        <v>3777</v>
      </c>
      <c r="AO6" s="21" t="s">
        <v>3591</v>
      </c>
      <c r="AP6" s="21" t="s">
        <v>3595</v>
      </c>
      <c r="AQ6" s="21" t="s">
        <v>3596</v>
      </c>
      <c r="AR6" s="21" t="s">
        <v>3597</v>
      </c>
      <c r="AS6" s="21" t="s">
        <v>3598</v>
      </c>
      <c r="AT6" s="21" t="s">
        <v>3599</v>
      </c>
      <c r="AV6" t="s">
        <v>3587</v>
      </c>
      <c r="AW6" t="s">
        <v>3700</v>
      </c>
    </row>
    <row r="7" spans="1:49">
      <c r="A7" t="s">
        <v>3592</v>
      </c>
      <c r="B7" t="s">
        <v>3593</v>
      </c>
      <c r="C7" t="s">
        <v>627</v>
      </c>
      <c r="D7" s="54">
        <v>-0.15109598799999999</v>
      </c>
      <c r="E7" s="54">
        <v>5.4093290321647501E-3</v>
      </c>
      <c r="F7" s="54">
        <v>-0.71739882899999996</v>
      </c>
      <c r="G7" s="54">
        <v>2.5682863945618799E-2</v>
      </c>
      <c r="J7" t="s">
        <v>3592</v>
      </c>
      <c r="K7" t="s">
        <v>3593</v>
      </c>
      <c r="L7" t="s">
        <v>627</v>
      </c>
      <c r="M7" s="54">
        <v>-0.14187694000000001</v>
      </c>
      <c r="N7" s="54">
        <v>5.2541790000000003E-3</v>
      </c>
      <c r="O7" s="54">
        <v>-0.67362387000000001</v>
      </c>
      <c r="P7" s="54">
        <v>2.4946570000000001E-2</v>
      </c>
      <c r="S7" s="4" t="s">
        <v>3592</v>
      </c>
      <c r="T7" s="4" t="s">
        <v>3593</v>
      </c>
      <c r="U7" s="4" t="s">
        <v>493</v>
      </c>
      <c r="V7" s="10">
        <v>0.218205434761642</v>
      </c>
      <c r="W7" s="10">
        <v>6.5484656383151298E-3</v>
      </c>
      <c r="X7" s="10">
        <v>0.727830175770522</v>
      </c>
      <c r="Y7" s="10">
        <v>2.18425724568127E-2</v>
      </c>
      <c r="Z7" s="10">
        <v>0.72783021041778595</v>
      </c>
      <c r="AA7" s="10"/>
      <c r="AB7" s="10"/>
      <c r="AC7" t="s">
        <v>3592</v>
      </c>
      <c r="AD7" t="s">
        <v>3593</v>
      </c>
      <c r="AE7" t="s">
        <v>627</v>
      </c>
      <c r="AF7" s="54">
        <v>-0.15995177999999999</v>
      </c>
      <c r="AG7" s="54">
        <v>5.7915560850915699E-3</v>
      </c>
      <c r="AH7" s="54">
        <v>-0.75944290000000003</v>
      </c>
      <c r="AI7" s="54">
        <v>2.7498010722158201E-2</v>
      </c>
      <c r="AJ7" s="54">
        <v>-0.75944290000000003</v>
      </c>
      <c r="AK7" s="10"/>
      <c r="AM7" s="4" t="s">
        <v>3592</v>
      </c>
      <c r="AN7" s="4" t="s">
        <v>3593</v>
      </c>
      <c r="AO7" s="4" t="s">
        <v>627</v>
      </c>
      <c r="AP7" s="10">
        <v>-0.15738947567056799</v>
      </c>
      <c r="AQ7" s="10">
        <v>5.7028795227552298E-3</v>
      </c>
      <c r="AR7" s="10">
        <v>-0.74722973794284597</v>
      </c>
      <c r="AS7" s="10">
        <v>2.7075158900773302E-2</v>
      </c>
      <c r="AT7" s="10">
        <v>-0.74722974503738804</v>
      </c>
      <c r="AV7" t="s">
        <v>3588</v>
      </c>
      <c r="AW7" s="58" t="s">
        <v>3701</v>
      </c>
    </row>
    <row r="8" spans="1:49">
      <c r="A8" t="s">
        <v>3592</v>
      </c>
      <c r="B8" t="s">
        <v>3593</v>
      </c>
      <c r="C8" t="s">
        <v>465</v>
      </c>
      <c r="D8" s="54">
        <v>0.12601029699999999</v>
      </c>
      <c r="E8" s="54">
        <v>5.4644611844946499E-3</v>
      </c>
      <c r="F8" s="54">
        <v>0.478793882</v>
      </c>
      <c r="G8" s="54">
        <v>2.0762300549761501E-2</v>
      </c>
      <c r="J8" t="s">
        <v>3592</v>
      </c>
      <c r="K8" t="s">
        <v>3593</v>
      </c>
      <c r="L8" t="s">
        <v>465</v>
      </c>
      <c r="M8" s="54">
        <v>0.11907127000000001</v>
      </c>
      <c r="N8" s="54">
        <v>5.5067909999999996E-3</v>
      </c>
      <c r="O8" s="54">
        <v>0.45241774000000001</v>
      </c>
      <c r="P8" s="54">
        <v>2.0923359999999998E-2</v>
      </c>
      <c r="S8" s="4" t="s">
        <v>3592</v>
      </c>
      <c r="T8" s="4" t="s">
        <v>3593</v>
      </c>
      <c r="U8" s="4" t="s">
        <v>627</v>
      </c>
      <c r="V8" s="10">
        <v>-0.15492068163348199</v>
      </c>
      <c r="W8" s="10">
        <v>5.5800760608108102E-3</v>
      </c>
      <c r="X8" s="10">
        <v>-0.73555484904360002</v>
      </c>
      <c r="Y8" s="10">
        <v>2.6493902171375601E-2</v>
      </c>
      <c r="Z8" s="10">
        <v>-0.73555460848391296</v>
      </c>
      <c r="AA8" s="10"/>
      <c r="AB8" s="10"/>
      <c r="AC8" t="s">
        <v>3592</v>
      </c>
      <c r="AD8" t="s">
        <v>3593</v>
      </c>
      <c r="AE8" t="s">
        <v>466</v>
      </c>
      <c r="AF8" s="54">
        <v>0.39592069000000002</v>
      </c>
      <c r="AG8" s="54">
        <v>1.7821941422632201E-2</v>
      </c>
      <c r="AH8" s="54">
        <v>0.84029160000000003</v>
      </c>
      <c r="AI8" s="54">
        <v>3.7824844622413298E-2</v>
      </c>
      <c r="AJ8" s="54">
        <v>0.84029149999999997</v>
      </c>
      <c r="AK8" s="10"/>
      <c r="AM8" s="4" t="s">
        <v>3592</v>
      </c>
      <c r="AN8" s="4" t="s">
        <v>3593</v>
      </c>
      <c r="AO8" s="4" t="s">
        <v>466</v>
      </c>
      <c r="AP8" s="10">
        <v>0.40055529389747102</v>
      </c>
      <c r="AQ8" s="10">
        <v>1.74915630887062E-2</v>
      </c>
      <c r="AR8" s="10">
        <v>0.85009068473997296</v>
      </c>
      <c r="AS8" s="10">
        <v>3.7119606297592797E-2</v>
      </c>
      <c r="AT8" s="10">
        <v>0.85009074451733102</v>
      </c>
      <c r="AV8" t="s">
        <v>3589</v>
      </c>
      <c r="AW8" t="s">
        <v>3702</v>
      </c>
    </row>
    <row r="9" spans="1:49">
      <c r="A9" t="s">
        <v>3592</v>
      </c>
      <c r="B9" t="s">
        <v>3593</v>
      </c>
      <c r="C9" t="s">
        <v>1357</v>
      </c>
      <c r="D9" s="54">
        <v>0.124713355</v>
      </c>
      <c r="E9" s="54">
        <v>6.3991153231297204E-3</v>
      </c>
      <c r="F9" s="54">
        <v>0.48331471300000001</v>
      </c>
      <c r="G9" s="54">
        <v>2.4798182966987801E-2</v>
      </c>
      <c r="J9" t="s">
        <v>3592</v>
      </c>
      <c r="K9" t="s">
        <v>3593</v>
      </c>
      <c r="L9" t="s">
        <v>1357</v>
      </c>
      <c r="M9" s="54">
        <v>0.12065897</v>
      </c>
      <c r="N9" s="54">
        <v>6.3205910000000004E-3</v>
      </c>
      <c r="O9" s="54">
        <v>0.46758885</v>
      </c>
      <c r="P9" s="54">
        <v>2.4494149999999999E-2</v>
      </c>
      <c r="S9" s="4" t="s">
        <v>3592</v>
      </c>
      <c r="T9" s="4" t="s">
        <v>3593</v>
      </c>
      <c r="U9" s="4" t="s">
        <v>466</v>
      </c>
      <c r="V9" s="10">
        <v>0.38710719233798901</v>
      </c>
      <c r="W9" s="10">
        <v>1.69330707379114E-2</v>
      </c>
      <c r="X9" s="10">
        <v>0.82158497224870597</v>
      </c>
      <c r="Y9" s="10">
        <v>3.5938283321368697E-2</v>
      </c>
      <c r="Z9" s="10">
        <v>0.82158444733986602</v>
      </c>
      <c r="AA9" s="10"/>
      <c r="AB9" s="10"/>
      <c r="AC9" t="s">
        <v>3592</v>
      </c>
      <c r="AD9" t="s">
        <v>3593</v>
      </c>
      <c r="AE9" t="s">
        <v>493</v>
      </c>
      <c r="AF9" s="54">
        <v>0.18300019000000001</v>
      </c>
      <c r="AG9" s="54">
        <v>6.8780769828080098E-3</v>
      </c>
      <c r="AH9" s="54">
        <v>0.61040190000000005</v>
      </c>
      <c r="AI9" s="54">
        <v>2.2942013833763601E-2</v>
      </c>
      <c r="AJ9" s="54">
        <v>0.61040190000000005</v>
      </c>
      <c r="AK9" s="10"/>
      <c r="AM9" s="4" t="s">
        <v>3592</v>
      </c>
      <c r="AN9" s="4" t="s">
        <v>3593</v>
      </c>
      <c r="AO9" s="4" t="s">
        <v>493</v>
      </c>
      <c r="AP9" s="10">
        <v>0.19705372108542199</v>
      </c>
      <c r="AQ9" s="10">
        <v>6.9408397451150702E-3</v>
      </c>
      <c r="AR9" s="10">
        <v>0.65758855657081605</v>
      </c>
      <c r="AS9" s="10">
        <v>2.3111996200014098E-2</v>
      </c>
      <c r="AT9" s="10">
        <v>0.65758863192370598</v>
      </c>
      <c r="AV9" s="4" t="s">
        <v>3595</v>
      </c>
      <c r="AW9" t="s">
        <v>3703</v>
      </c>
    </row>
    <row r="10" spans="1:49" ht="29">
      <c r="A10" s="47" t="s">
        <v>3592</v>
      </c>
      <c r="B10" s="47" t="s">
        <v>3593</v>
      </c>
      <c r="C10" s="47" t="s">
        <v>493</v>
      </c>
      <c r="D10" s="66">
        <v>0.23413703799999999</v>
      </c>
      <c r="E10" s="66">
        <v>6.6151765062396799E-3</v>
      </c>
      <c r="F10" s="54">
        <v>0.78095400299999995</v>
      </c>
      <c r="G10" s="54">
        <v>2.2064148385088099E-2</v>
      </c>
      <c r="J10" t="s">
        <v>3592</v>
      </c>
      <c r="K10" t="s">
        <v>3593</v>
      </c>
      <c r="L10" t="s">
        <v>493</v>
      </c>
      <c r="M10" s="54">
        <v>0.23996115000000001</v>
      </c>
      <c r="N10" s="54">
        <v>6.3943660000000003E-3</v>
      </c>
      <c r="O10" s="54">
        <v>0.80039764000000002</v>
      </c>
      <c r="P10" s="54">
        <v>2.132858E-2</v>
      </c>
      <c r="S10" s="4" t="s">
        <v>3592</v>
      </c>
      <c r="T10" s="4" t="s">
        <v>3593</v>
      </c>
      <c r="U10" s="4" t="s">
        <v>1357</v>
      </c>
      <c r="V10" s="10">
        <v>0.13415144915374</v>
      </c>
      <c r="W10" s="10">
        <v>6.5039503893797998E-3</v>
      </c>
      <c r="X10" s="10">
        <v>0.51987692114596495</v>
      </c>
      <c r="Y10" s="10">
        <v>2.5204726111182199E-2</v>
      </c>
      <c r="Z10" s="10">
        <v>0.519877060633403</v>
      </c>
      <c r="AA10" s="10"/>
      <c r="AB10" s="10"/>
      <c r="AC10" t="s">
        <v>3592</v>
      </c>
      <c r="AD10" t="s">
        <v>3593</v>
      </c>
      <c r="AE10" t="s">
        <v>1357</v>
      </c>
      <c r="AF10" s="54">
        <v>0.13502322</v>
      </c>
      <c r="AG10" s="54">
        <v>6.6799636840943104E-3</v>
      </c>
      <c r="AH10" s="54">
        <v>0.52325480000000002</v>
      </c>
      <c r="AI10" s="54">
        <v>2.5886831288741301E-2</v>
      </c>
      <c r="AJ10" s="54">
        <v>0.52325480000000002</v>
      </c>
      <c r="AK10" s="10"/>
      <c r="AM10" s="4" t="s">
        <v>3592</v>
      </c>
      <c r="AN10" s="4" t="s">
        <v>3593</v>
      </c>
      <c r="AO10" s="4" t="s">
        <v>1357</v>
      </c>
      <c r="AP10" s="10">
        <v>0.13702057047397201</v>
      </c>
      <c r="AQ10" s="10">
        <v>6.5979280049707099E-3</v>
      </c>
      <c r="AR10" s="10">
        <v>0.53100999791306702</v>
      </c>
      <c r="AS10" s="10">
        <v>2.55676361551977E-2</v>
      </c>
      <c r="AT10" s="10">
        <v>0.53100999441666097</v>
      </c>
      <c r="AV10" s="4" t="s">
        <v>3596</v>
      </c>
      <c r="AW10" t="s">
        <v>3704</v>
      </c>
    </row>
    <row r="11" spans="1:49">
      <c r="A11" s="47" t="s">
        <v>3592</v>
      </c>
      <c r="B11" s="47" t="s">
        <v>3593</v>
      </c>
      <c r="C11" s="47" t="s">
        <v>568</v>
      </c>
      <c r="D11" s="66">
        <v>0.11443395200000001</v>
      </c>
      <c r="E11" s="66">
        <v>1.03175996024907E-2</v>
      </c>
      <c r="F11" s="54">
        <v>0.32882927299999998</v>
      </c>
      <c r="G11" s="54">
        <v>2.9649260056809099E-2</v>
      </c>
      <c r="J11" t="s">
        <v>3592</v>
      </c>
      <c r="K11" t="s">
        <v>3593</v>
      </c>
      <c r="L11" t="s">
        <v>698</v>
      </c>
      <c r="M11" s="54">
        <v>4.5048110000000002E-2</v>
      </c>
      <c r="N11" s="54">
        <v>4.168504E-3</v>
      </c>
      <c r="O11" s="54">
        <v>0.23477178000000001</v>
      </c>
      <c r="P11" s="54">
        <v>2.1724440000000001E-2</v>
      </c>
      <c r="S11" s="4" t="s">
        <v>3592</v>
      </c>
      <c r="T11" s="4" t="s">
        <v>3593</v>
      </c>
      <c r="U11" s="4" t="s">
        <v>465</v>
      </c>
      <c r="V11" s="10">
        <v>0.134570952602867</v>
      </c>
      <c r="W11" s="10">
        <v>5.5375253961773398E-3</v>
      </c>
      <c r="X11" s="10">
        <v>0.51131017286190505</v>
      </c>
      <c r="Y11" s="10">
        <v>2.10401372986764E-2</v>
      </c>
      <c r="Z11" s="10">
        <v>0.51131030800543398</v>
      </c>
      <c r="AA11" s="10"/>
      <c r="AB11" s="10"/>
      <c r="AC11" t="s">
        <v>3592</v>
      </c>
      <c r="AD11" t="s">
        <v>3593</v>
      </c>
      <c r="AE11" t="s">
        <v>465</v>
      </c>
      <c r="AF11" s="54">
        <v>0.13483281999999999</v>
      </c>
      <c r="AG11" s="54">
        <v>5.6054304638115697E-3</v>
      </c>
      <c r="AH11" s="54">
        <v>0.5123048</v>
      </c>
      <c r="AI11" s="54">
        <v>2.1298146880425001E-2</v>
      </c>
      <c r="AJ11" s="54">
        <v>0.51230469999999995</v>
      </c>
      <c r="AK11" s="10"/>
      <c r="AM11" s="4" t="s">
        <v>3592</v>
      </c>
      <c r="AN11" s="4" t="s">
        <v>3593</v>
      </c>
      <c r="AO11" s="4" t="s">
        <v>465</v>
      </c>
      <c r="AP11" s="10">
        <v>0.13684952149306101</v>
      </c>
      <c r="AQ11" s="10">
        <v>5.57319887054841E-3</v>
      </c>
      <c r="AR11" s="10">
        <v>0.51997185642841504</v>
      </c>
      <c r="AS11" s="10">
        <v>2.1174887290816201E-2</v>
      </c>
      <c r="AT11" s="10">
        <v>0.51997186328785205</v>
      </c>
      <c r="AV11" s="4" t="s">
        <v>3597</v>
      </c>
      <c r="AW11" t="s">
        <v>3705</v>
      </c>
    </row>
    <row r="12" spans="1:49">
      <c r="A12" s="47" t="s">
        <v>3592</v>
      </c>
      <c r="B12" s="47" t="s">
        <v>3593</v>
      </c>
      <c r="C12" s="47" t="s">
        <v>466</v>
      </c>
      <c r="D12" s="66">
        <v>0.37808501799999999</v>
      </c>
      <c r="E12" s="66">
        <v>1.60676377517447E-2</v>
      </c>
      <c r="F12" s="54">
        <v>0.80244487600000003</v>
      </c>
      <c r="G12" s="54">
        <v>3.4100403542942199E-2</v>
      </c>
      <c r="J12" t="s">
        <v>3592</v>
      </c>
      <c r="K12" t="s">
        <v>3593</v>
      </c>
      <c r="L12" t="s">
        <v>568</v>
      </c>
      <c r="M12" s="54">
        <v>0.12942755</v>
      </c>
      <c r="N12" s="54">
        <v>1.0002738000000001E-2</v>
      </c>
      <c r="O12" s="54">
        <v>0.3719365</v>
      </c>
      <c r="P12" s="54">
        <v>2.874494E-2</v>
      </c>
      <c r="S12" s="4" t="s">
        <v>3600</v>
      </c>
      <c r="T12" s="4" t="s">
        <v>3593</v>
      </c>
      <c r="U12" s="4" t="s">
        <v>453</v>
      </c>
      <c r="V12" s="10">
        <v>0.311267099685544</v>
      </c>
      <c r="W12" s="10">
        <v>1.54209387546714E-2</v>
      </c>
      <c r="X12" s="10">
        <v>0.62846142610498501</v>
      </c>
      <c r="Y12" s="10">
        <v>3.1135555693243E-2</v>
      </c>
      <c r="Z12" s="10">
        <v>0.62846153623911905</v>
      </c>
      <c r="AA12" s="10"/>
      <c r="AB12" s="10"/>
      <c r="AC12" t="s">
        <v>3600</v>
      </c>
      <c r="AD12" t="s">
        <v>3593</v>
      </c>
      <c r="AE12" t="s">
        <v>453</v>
      </c>
      <c r="AF12" s="54">
        <v>0.32990741000000001</v>
      </c>
      <c r="AG12" s="54">
        <v>1.5456805106569001E-2</v>
      </c>
      <c r="AH12" s="54">
        <v>0.66610009999999997</v>
      </c>
      <c r="AI12" s="54">
        <v>3.1208052042900201E-2</v>
      </c>
      <c r="AJ12" s="54">
        <v>0.66610020000000003</v>
      </c>
      <c r="AK12" s="10"/>
      <c r="AM12" s="4" t="s">
        <v>3600</v>
      </c>
      <c r="AN12" s="4" t="s">
        <v>3593</v>
      </c>
      <c r="AO12" s="4" t="s">
        <v>568</v>
      </c>
      <c r="AP12" s="10">
        <v>0.35853136833579902</v>
      </c>
      <c r="AQ12" s="10">
        <v>3.5190880666082898E-2</v>
      </c>
      <c r="AR12" s="10">
        <v>1.03336443796892</v>
      </c>
      <c r="AS12" s="10">
        <v>0.10153818121316099</v>
      </c>
      <c r="AT12" s="10">
        <v>0.99953213491743498</v>
      </c>
      <c r="AV12" s="4" t="s">
        <v>3598</v>
      </c>
      <c r="AW12" t="s">
        <v>3706</v>
      </c>
    </row>
    <row r="13" spans="1:49">
      <c r="A13" s="47" t="s">
        <v>3592</v>
      </c>
      <c r="B13" s="47" t="s">
        <v>3594</v>
      </c>
      <c r="C13" s="47" t="s">
        <v>3592</v>
      </c>
      <c r="D13" s="47">
        <v>1</v>
      </c>
      <c r="E13" s="47"/>
      <c r="F13">
        <v>1</v>
      </c>
      <c r="J13" t="s">
        <v>3592</v>
      </c>
      <c r="K13" t="s">
        <v>3593</v>
      </c>
      <c r="L13" t="s">
        <v>466</v>
      </c>
      <c r="M13" s="54">
        <v>0.35830901999999998</v>
      </c>
      <c r="N13" s="54">
        <v>1.5142953000000001E-2</v>
      </c>
      <c r="O13" s="54">
        <v>0.76046608000000004</v>
      </c>
      <c r="P13" s="54">
        <v>3.2139019999999997E-2</v>
      </c>
      <c r="S13" s="4" t="s">
        <v>3600</v>
      </c>
      <c r="T13" s="4" t="s">
        <v>3593</v>
      </c>
      <c r="U13" s="4" t="s">
        <v>480</v>
      </c>
      <c r="V13" s="10">
        <v>0.24805490400026001</v>
      </c>
      <c r="W13" s="10">
        <v>1.4536563182826499E-2</v>
      </c>
      <c r="X13" s="10">
        <v>0.55395691721159002</v>
      </c>
      <c r="Y13" s="10">
        <v>3.2463159957759703E-2</v>
      </c>
      <c r="Z13" s="10">
        <v>0.553957285603497</v>
      </c>
      <c r="AA13" s="10"/>
      <c r="AB13" s="10"/>
      <c r="AC13" t="s">
        <v>3600</v>
      </c>
      <c r="AD13" t="s">
        <v>3593</v>
      </c>
      <c r="AE13" t="s">
        <v>480</v>
      </c>
      <c r="AF13" s="54">
        <v>0.26571394999999998</v>
      </c>
      <c r="AG13" s="54">
        <v>1.45941231485781E-2</v>
      </c>
      <c r="AH13" s="54">
        <v>0.59339600000000003</v>
      </c>
      <c r="AI13" s="54">
        <v>3.2591708376195599E-2</v>
      </c>
      <c r="AJ13" s="54">
        <v>0.59339609999999998</v>
      </c>
      <c r="AK13" s="10"/>
      <c r="AM13" s="4" t="s">
        <v>3600</v>
      </c>
      <c r="AN13" s="4" t="s">
        <v>3593</v>
      </c>
      <c r="AO13" s="4" t="s">
        <v>493</v>
      </c>
      <c r="AP13" s="10">
        <v>0.12858602330734001</v>
      </c>
      <c r="AQ13" s="10">
        <v>1.22011244142212E-2</v>
      </c>
      <c r="AR13" s="10">
        <v>0.42814124452445301</v>
      </c>
      <c r="AS13" s="10">
        <v>4.06872272134347E-2</v>
      </c>
      <c r="AT13" s="10">
        <v>0.428141293585039</v>
      </c>
      <c r="AV13" s="4" t="s">
        <v>3599</v>
      </c>
      <c r="AW13" t="s">
        <v>3707</v>
      </c>
    </row>
    <row r="14" spans="1:49">
      <c r="A14" t="s">
        <v>3592</v>
      </c>
      <c r="B14" t="s">
        <v>3594</v>
      </c>
      <c r="C14" t="s">
        <v>3600</v>
      </c>
      <c r="D14" s="54">
        <v>0.21513638900000001</v>
      </c>
      <c r="E14" s="54">
        <v>2.34660589548914E-2</v>
      </c>
      <c r="F14" s="54">
        <v>0.215137566</v>
      </c>
      <c r="G14" s="54">
        <v>2.34667210986741E-2</v>
      </c>
      <c r="J14" t="s">
        <v>3592</v>
      </c>
      <c r="K14" t="s">
        <v>3593</v>
      </c>
      <c r="L14" t="s">
        <v>699</v>
      </c>
      <c r="M14" s="54">
        <v>1.7150479999999999E-2</v>
      </c>
      <c r="N14" s="54">
        <v>1.1613675E-2</v>
      </c>
      <c r="O14" s="54">
        <v>4.249058E-2</v>
      </c>
      <c r="P14" s="54">
        <v>2.8773529999999999E-2</v>
      </c>
      <c r="S14" s="4" t="s">
        <v>3600</v>
      </c>
      <c r="T14" s="4" t="s">
        <v>3593</v>
      </c>
      <c r="U14" s="4" t="s">
        <v>699</v>
      </c>
      <c r="V14" s="10">
        <v>0.10271096657803</v>
      </c>
      <c r="W14" s="10">
        <v>1.36675385259302E-2</v>
      </c>
      <c r="X14" s="10">
        <v>0.25447125754211303</v>
      </c>
      <c r="Y14" s="10">
        <v>3.3862106337950601E-2</v>
      </c>
      <c r="Z14" s="10">
        <v>0.25447137215272903</v>
      </c>
      <c r="AA14" s="10"/>
      <c r="AB14" s="10"/>
      <c r="AC14" t="s">
        <v>3600</v>
      </c>
      <c r="AD14" t="s">
        <v>3593</v>
      </c>
      <c r="AE14" t="s">
        <v>460</v>
      </c>
      <c r="AF14" s="54">
        <v>0.22454579999999999</v>
      </c>
      <c r="AG14" s="54">
        <v>1.0414018925531799E-2</v>
      </c>
      <c r="AH14" s="54">
        <v>0.79884469999999996</v>
      </c>
      <c r="AI14" s="54">
        <v>3.7049003692270099E-2</v>
      </c>
      <c r="AJ14" s="54">
        <v>0.79884409999999995</v>
      </c>
      <c r="AK14" s="10"/>
      <c r="AM14" s="4" t="s">
        <v>3601</v>
      </c>
      <c r="AN14" s="4" t="s">
        <v>3593</v>
      </c>
      <c r="AO14" s="4" t="s">
        <v>453</v>
      </c>
      <c r="AP14" s="10">
        <v>0.46071355574268402</v>
      </c>
      <c r="AQ14" s="10">
        <v>2.3907014629762E-2</v>
      </c>
      <c r="AR14" s="10">
        <v>0.93015180195798897</v>
      </c>
      <c r="AS14" s="10">
        <v>4.8268780820747301E-2</v>
      </c>
      <c r="AT14" s="10">
        <v>0.93015152259632805</v>
      </c>
    </row>
    <row r="15" spans="1:49">
      <c r="A15" t="s">
        <v>3592</v>
      </c>
      <c r="B15" t="s">
        <v>3594</v>
      </c>
      <c r="C15" t="s">
        <v>3601</v>
      </c>
      <c r="D15" s="54">
        <v>0.47556233799999997</v>
      </c>
      <c r="E15" s="54">
        <v>6.2462074305657499E-2</v>
      </c>
      <c r="F15" s="54">
        <v>0.47326500199999999</v>
      </c>
      <c r="G15" s="54">
        <v>6.2079922571897497E-2</v>
      </c>
      <c r="J15" t="s">
        <v>3592</v>
      </c>
      <c r="K15" t="s">
        <v>3593</v>
      </c>
      <c r="L15" t="s">
        <v>480</v>
      </c>
      <c r="M15" s="54">
        <v>0.10656868</v>
      </c>
      <c r="N15" s="54">
        <v>1.2118912000000001E-2</v>
      </c>
      <c r="O15" s="54">
        <v>0.2379896</v>
      </c>
      <c r="P15" s="54">
        <v>2.7064040000000001E-2</v>
      </c>
      <c r="S15" s="4" t="s">
        <v>3600</v>
      </c>
      <c r="T15" s="4" t="s">
        <v>3593</v>
      </c>
      <c r="U15" s="4" t="s">
        <v>460</v>
      </c>
      <c r="V15" s="10">
        <v>0.24138779454609499</v>
      </c>
      <c r="W15" s="10">
        <v>1.11938874985546E-2</v>
      </c>
      <c r="X15" s="10">
        <v>0.858764839764945</v>
      </c>
      <c r="Y15" s="10">
        <v>3.9823568164474903E-2</v>
      </c>
      <c r="Z15" s="10">
        <v>0.85876414162039205</v>
      </c>
      <c r="AA15" s="10"/>
      <c r="AB15" s="10"/>
      <c r="AC15" t="s">
        <v>3600</v>
      </c>
      <c r="AD15" t="s">
        <v>3593</v>
      </c>
      <c r="AE15" t="s">
        <v>699</v>
      </c>
      <c r="AF15" s="54">
        <v>0.10608396</v>
      </c>
      <c r="AG15" s="54">
        <v>1.3599657654231901E-2</v>
      </c>
      <c r="AH15" s="54">
        <v>0.26282909999999998</v>
      </c>
      <c r="AI15" s="54">
        <v>3.3693898805009601E-2</v>
      </c>
      <c r="AJ15" s="54">
        <v>0.26282909999999998</v>
      </c>
      <c r="AK15" s="10"/>
      <c r="AM15" s="4" t="s">
        <v>3601</v>
      </c>
      <c r="AN15" s="4" t="s">
        <v>3593</v>
      </c>
      <c r="AO15" s="4" t="s">
        <v>480</v>
      </c>
      <c r="AP15" s="10">
        <v>0.31982919084901301</v>
      </c>
      <c r="AQ15" s="10">
        <v>1.66454047279995E-2</v>
      </c>
      <c r="AR15" s="10">
        <v>0.71428245402682899</v>
      </c>
      <c r="AS15" s="10">
        <v>3.7173543901559303E-2</v>
      </c>
      <c r="AT15" s="10">
        <v>0.71428249508262098</v>
      </c>
    </row>
    <row r="16" spans="1:49">
      <c r="A16" t="s">
        <v>3600</v>
      </c>
      <c r="B16" t="s">
        <v>3593</v>
      </c>
      <c r="C16" t="s">
        <v>453</v>
      </c>
      <c r="D16" s="54">
        <v>0.47400406099999998</v>
      </c>
      <c r="E16" s="54">
        <v>2.7182800062668599E-2</v>
      </c>
      <c r="F16" s="54">
        <v>0.957019285</v>
      </c>
      <c r="G16" s="54">
        <v>5.4890489184721003E-2</v>
      </c>
      <c r="J16" t="s">
        <v>3592</v>
      </c>
      <c r="K16" t="s">
        <v>3593</v>
      </c>
      <c r="L16" t="s">
        <v>460</v>
      </c>
      <c r="M16" s="54">
        <v>0.16028548000000001</v>
      </c>
      <c r="N16" s="54">
        <v>8.7505299999999994E-3</v>
      </c>
      <c r="O16" s="54">
        <v>0.57023330000000005</v>
      </c>
      <c r="P16" s="54">
        <v>3.1131019999999999E-2</v>
      </c>
      <c r="S16" s="4" t="s">
        <v>3592</v>
      </c>
      <c r="T16" s="4" t="s">
        <v>3594</v>
      </c>
      <c r="U16" s="4" t="s">
        <v>3600</v>
      </c>
      <c r="V16" s="10">
        <v>0.37611317617325402</v>
      </c>
      <c r="W16" s="10">
        <v>2.7143907944128302E-2</v>
      </c>
      <c r="X16" s="10">
        <v>0.37611518524042697</v>
      </c>
      <c r="Y16" s="10">
        <v>2.7143954879156398E-2</v>
      </c>
      <c r="Z16" s="10">
        <v>0.37611518524042697</v>
      </c>
      <c r="AA16" s="10"/>
      <c r="AB16" s="10"/>
      <c r="AC16" t="s">
        <v>3601</v>
      </c>
      <c r="AD16" t="s">
        <v>3593</v>
      </c>
      <c r="AE16" t="s">
        <v>493</v>
      </c>
      <c r="AF16" s="54">
        <v>0.17505503</v>
      </c>
      <c r="AG16" s="54">
        <v>9.3973402474507896E-3</v>
      </c>
      <c r="AH16" s="54">
        <v>0.58390059999999999</v>
      </c>
      <c r="AI16" s="54">
        <v>3.1345081911185402E-2</v>
      </c>
      <c r="AJ16" s="54">
        <v>0.58390059999999999</v>
      </c>
      <c r="AK16" s="10"/>
      <c r="AM16" s="4" t="s">
        <v>3602</v>
      </c>
      <c r="AN16" s="4" t="s">
        <v>3593</v>
      </c>
      <c r="AO16" s="4" t="s">
        <v>699</v>
      </c>
      <c r="AP16" s="10">
        <v>9.1923778905457804E-2</v>
      </c>
      <c r="AQ16" s="10">
        <v>1.3946693841135799E-2</v>
      </c>
      <c r="AR16" s="10">
        <v>0.22830748750235499</v>
      </c>
      <c r="AS16" s="10">
        <v>3.4567363698076101E-2</v>
      </c>
      <c r="AT16" s="10">
        <v>0.22830744960701499</v>
      </c>
    </row>
    <row r="17" spans="1:46">
      <c r="A17" t="s">
        <v>3600</v>
      </c>
      <c r="B17" t="s">
        <v>3593</v>
      </c>
      <c r="C17" t="s">
        <v>480</v>
      </c>
      <c r="D17" s="54">
        <v>0.31086160499999999</v>
      </c>
      <c r="E17" s="54">
        <v>1.7823966417467901E-2</v>
      </c>
      <c r="F17" s="54">
        <v>0.69422938300000003</v>
      </c>
      <c r="G17" s="54">
        <v>3.9809484391265901E-2</v>
      </c>
      <c r="J17" t="s">
        <v>3592</v>
      </c>
      <c r="K17" t="s">
        <v>3593</v>
      </c>
      <c r="L17" t="s">
        <v>453</v>
      </c>
      <c r="M17" s="54">
        <v>0.14140765999999999</v>
      </c>
      <c r="N17" s="54">
        <v>9.8726930000000001E-3</v>
      </c>
      <c r="O17" s="54">
        <v>0.28550777999999999</v>
      </c>
      <c r="P17" s="54">
        <v>1.993342E-2</v>
      </c>
      <c r="S17" s="4" t="s">
        <v>627</v>
      </c>
      <c r="T17" s="4" t="s">
        <v>3594</v>
      </c>
      <c r="U17" s="4" t="s">
        <v>627</v>
      </c>
      <c r="V17" s="10">
        <v>2.0359192043773799E-2</v>
      </c>
      <c r="W17" s="10">
        <v>2.1608868269710098E-3</v>
      </c>
      <c r="X17" s="10">
        <v>0.45895971813917902</v>
      </c>
      <c r="Y17" s="10">
        <v>4.8712889834963503E-2</v>
      </c>
      <c r="Z17" s="10">
        <v>0.45895941793807699</v>
      </c>
      <c r="AA17" s="10"/>
      <c r="AB17" s="10"/>
      <c r="AC17" t="s">
        <v>3601</v>
      </c>
      <c r="AD17" t="s">
        <v>3593</v>
      </c>
      <c r="AE17" t="s">
        <v>568</v>
      </c>
      <c r="AF17" s="54">
        <v>0.28322406</v>
      </c>
      <c r="AG17" s="54">
        <v>1.6171043667225399E-2</v>
      </c>
      <c r="AH17" s="54">
        <v>0.81390269999999998</v>
      </c>
      <c r="AI17" s="54">
        <v>4.6470844051831599E-2</v>
      </c>
      <c r="AJ17" s="54">
        <v>0.81390240000000003</v>
      </c>
      <c r="AK17" s="10"/>
      <c r="AM17" s="4" t="s">
        <v>3602</v>
      </c>
      <c r="AN17" s="4" t="s">
        <v>3593</v>
      </c>
      <c r="AO17" s="4" t="s">
        <v>460</v>
      </c>
      <c r="AP17" s="10">
        <v>0.28553977125570501</v>
      </c>
      <c r="AQ17" s="10">
        <v>3.3104745226930098E-2</v>
      </c>
      <c r="AR17" s="10">
        <v>1.02112598709059</v>
      </c>
      <c r="AS17" s="10">
        <v>0.118173135943046</v>
      </c>
      <c r="AT17" s="10">
        <v>0.999520847969255</v>
      </c>
    </row>
    <row r="18" spans="1:46">
      <c r="A18" t="s">
        <v>3600</v>
      </c>
      <c r="B18" t="s">
        <v>3594</v>
      </c>
      <c r="C18" t="s">
        <v>3600</v>
      </c>
      <c r="D18">
        <v>1</v>
      </c>
      <c r="F18">
        <v>1</v>
      </c>
      <c r="J18" t="s">
        <v>627</v>
      </c>
      <c r="K18" t="s">
        <v>3594</v>
      </c>
      <c r="L18" t="s">
        <v>627</v>
      </c>
      <c r="M18" s="54">
        <v>2.4230580000000002E-2</v>
      </c>
      <c r="N18" s="54">
        <v>2.22302E-3</v>
      </c>
      <c r="O18" s="54">
        <v>0.54623100999999996</v>
      </c>
      <c r="P18" s="54">
        <v>5.0113539999999998E-2</v>
      </c>
      <c r="S18" s="4" t="s">
        <v>465</v>
      </c>
      <c r="T18" s="4" t="s">
        <v>3594</v>
      </c>
      <c r="U18" s="4" t="s">
        <v>465</v>
      </c>
      <c r="V18" s="10">
        <v>5.1158925085117803E-2</v>
      </c>
      <c r="W18" s="10">
        <v>3.4368415422906598E-3</v>
      </c>
      <c r="X18" s="10">
        <v>0.73856137851151105</v>
      </c>
      <c r="Y18" s="10">
        <v>4.9616389857347599E-2</v>
      </c>
      <c r="Z18" s="10">
        <v>0.73856176892738801</v>
      </c>
      <c r="AA18" s="10"/>
      <c r="AB18" s="10"/>
      <c r="AC18" t="s">
        <v>3601</v>
      </c>
      <c r="AD18" t="s">
        <v>3593</v>
      </c>
      <c r="AE18" t="s">
        <v>698</v>
      </c>
      <c r="AF18" s="54">
        <v>9.0423489999999995E-2</v>
      </c>
      <c r="AG18" s="54">
        <v>5.6967862907579504E-3</v>
      </c>
      <c r="AH18" s="54">
        <v>0.4712481</v>
      </c>
      <c r="AI18" s="54">
        <v>2.9689194556531202E-2</v>
      </c>
      <c r="AJ18" s="54">
        <v>0.4712481</v>
      </c>
      <c r="AK18" s="10"/>
      <c r="AM18" s="4" t="s">
        <v>3592</v>
      </c>
      <c r="AN18" s="4" t="s">
        <v>3594</v>
      </c>
      <c r="AO18" s="4" t="s">
        <v>3600</v>
      </c>
      <c r="AP18" s="10">
        <v>6.6900415047237094E-2</v>
      </c>
      <c r="AQ18" s="10">
        <v>3.7208165299679498E-2</v>
      </c>
      <c r="AR18" s="10">
        <v>6.6412259237146207E-2</v>
      </c>
      <c r="AS18" s="10">
        <v>3.7086398932636801E-2</v>
      </c>
      <c r="AT18" s="10">
        <v>6.6412259237146207E-2</v>
      </c>
    </row>
    <row r="19" spans="1:46">
      <c r="A19" t="s">
        <v>3600</v>
      </c>
      <c r="B19" t="s">
        <v>3594</v>
      </c>
      <c r="C19" t="s">
        <v>3601</v>
      </c>
      <c r="D19" s="54">
        <v>0.46074786899999998</v>
      </c>
      <c r="E19" s="54">
        <v>6.3085499970321202E-2</v>
      </c>
      <c r="F19" s="54">
        <v>0.45833459900000001</v>
      </c>
      <c r="G19" s="54">
        <v>6.2682445248881599E-2</v>
      </c>
      <c r="J19" t="s">
        <v>465</v>
      </c>
      <c r="K19" t="s">
        <v>3594</v>
      </c>
      <c r="L19" t="s">
        <v>465</v>
      </c>
      <c r="M19" s="54">
        <v>5.5090340000000002E-2</v>
      </c>
      <c r="N19" s="54">
        <v>3.542295E-3</v>
      </c>
      <c r="O19" s="54">
        <v>0.79531865999999996</v>
      </c>
      <c r="P19" s="54">
        <v>5.1138780000000002E-2</v>
      </c>
      <c r="S19" s="4" t="s">
        <v>1357</v>
      </c>
      <c r="T19" s="4" t="s">
        <v>3594</v>
      </c>
      <c r="U19" s="4" t="s">
        <v>1357</v>
      </c>
      <c r="V19" s="10">
        <v>4.8590550547072502E-2</v>
      </c>
      <c r="W19" s="10">
        <v>2.9366745496469701E-3</v>
      </c>
      <c r="X19" s="10">
        <v>0.72972745024284902</v>
      </c>
      <c r="Y19" s="10">
        <v>4.41027204370638E-2</v>
      </c>
      <c r="Z19" s="10">
        <v>0.72972784182717298</v>
      </c>
      <c r="AA19" s="10"/>
      <c r="AB19" s="10"/>
      <c r="AC19" t="s">
        <v>3592</v>
      </c>
      <c r="AD19" t="s">
        <v>3594</v>
      </c>
      <c r="AE19" t="s">
        <v>3600</v>
      </c>
      <c r="AF19" s="54">
        <v>0.30833994999999997</v>
      </c>
      <c r="AG19" s="54">
        <v>2.79445221952579E-2</v>
      </c>
      <c r="AH19" s="54">
        <v>0.30833899999999997</v>
      </c>
      <c r="AI19" s="54">
        <v>2.7944506311444298E-2</v>
      </c>
      <c r="AJ19" s="54">
        <v>0.30833899999999997</v>
      </c>
      <c r="AK19" s="10"/>
      <c r="AM19" s="4" t="s">
        <v>3592</v>
      </c>
      <c r="AN19" s="4" t="s">
        <v>3594</v>
      </c>
      <c r="AO19" s="4" t="s">
        <v>3601</v>
      </c>
      <c r="AP19" s="10">
        <v>0.14642461873020499</v>
      </c>
      <c r="AQ19" s="10">
        <v>2.39623778654127E-2</v>
      </c>
      <c r="AR19" s="10">
        <v>0.14656945005203201</v>
      </c>
      <c r="AS19" s="10">
        <v>2.39649420349211E-2</v>
      </c>
      <c r="AT19" s="10">
        <v>0.14656945005203201</v>
      </c>
    </row>
    <row r="20" spans="1:46">
      <c r="A20" t="s">
        <v>3601</v>
      </c>
      <c r="B20" t="s">
        <v>3593</v>
      </c>
      <c r="C20" t="s">
        <v>699</v>
      </c>
      <c r="D20" s="54">
        <v>9.0484596E-2</v>
      </c>
      <c r="E20" s="54">
        <v>1.39321015021789E-2</v>
      </c>
      <c r="F20" s="54">
        <v>0.22474872600000001</v>
      </c>
      <c r="G20" s="54">
        <v>3.4531198406774197E-2</v>
      </c>
      <c r="J20" t="s">
        <v>1357</v>
      </c>
      <c r="K20" t="s">
        <v>3594</v>
      </c>
      <c r="L20" t="s">
        <v>1357</v>
      </c>
      <c r="M20" s="54">
        <v>5.2028530000000003E-2</v>
      </c>
      <c r="N20" s="54">
        <v>2.919423E-3</v>
      </c>
      <c r="O20" s="54">
        <v>0.78136083999999995</v>
      </c>
      <c r="P20" s="54">
        <v>4.3843630000000001E-2</v>
      </c>
      <c r="S20" s="4" t="s">
        <v>493</v>
      </c>
      <c r="T20" s="4" t="s">
        <v>3594</v>
      </c>
      <c r="U20" s="4" t="s">
        <v>493</v>
      </c>
      <c r="V20" s="10">
        <v>4.2268132873004502E-2</v>
      </c>
      <c r="W20" s="10">
        <v>2.6506884663912902E-3</v>
      </c>
      <c r="X20" s="10">
        <v>0.47026314003085601</v>
      </c>
      <c r="Y20" s="10">
        <v>2.94908656493032E-2</v>
      </c>
      <c r="Z20" s="10">
        <v>0.47026318480320101</v>
      </c>
      <c r="AA20" s="10"/>
      <c r="AB20" s="10"/>
      <c r="AC20" t="s">
        <v>3592</v>
      </c>
      <c r="AD20" t="s">
        <v>3594</v>
      </c>
      <c r="AE20" t="s">
        <v>3601</v>
      </c>
      <c r="AF20" s="54">
        <v>0.14634918</v>
      </c>
      <c r="AG20" s="54">
        <v>3.61702265641973E-2</v>
      </c>
      <c r="AH20" s="54">
        <v>0.14634929999999999</v>
      </c>
      <c r="AI20" s="54">
        <v>3.6170248768353098E-2</v>
      </c>
      <c r="AJ20" s="54">
        <v>0.14634929999999999</v>
      </c>
      <c r="AK20" s="10"/>
      <c r="AM20" s="4" t="s">
        <v>3592</v>
      </c>
      <c r="AN20" s="4" t="s">
        <v>3594</v>
      </c>
      <c r="AO20" s="4" t="s">
        <v>3602</v>
      </c>
      <c r="AP20" s="10">
        <v>0.44018977317414698</v>
      </c>
      <c r="AQ20" s="10">
        <v>5.8902491832999802E-2</v>
      </c>
      <c r="AR20" s="10">
        <v>0.43816510810918802</v>
      </c>
      <c r="AS20" s="10">
        <v>5.8549090945565201E-2</v>
      </c>
      <c r="AT20" s="10">
        <v>0.43816510810918802</v>
      </c>
    </row>
    <row r="21" spans="1:46">
      <c r="A21" t="s">
        <v>3601</v>
      </c>
      <c r="B21" t="s">
        <v>3593</v>
      </c>
      <c r="C21" t="s">
        <v>460</v>
      </c>
      <c r="D21" s="54">
        <v>0.28564729999999999</v>
      </c>
      <c r="E21" s="54">
        <v>3.36731407583803E-2</v>
      </c>
      <c r="F21" s="54">
        <v>1.021517368</v>
      </c>
      <c r="G21" s="54">
        <v>0.120194766622162</v>
      </c>
      <c r="J21" t="s">
        <v>493</v>
      </c>
      <c r="K21" t="s">
        <v>3594</v>
      </c>
      <c r="L21" t="s">
        <v>493</v>
      </c>
      <c r="M21" s="54">
        <v>3.23004E-2</v>
      </c>
      <c r="N21" s="54">
        <v>2.5062700000000001E-3</v>
      </c>
      <c r="O21" s="54">
        <v>0.35936378000000002</v>
      </c>
      <c r="P21" s="54">
        <v>2.7884119999999998E-2</v>
      </c>
      <c r="S21" s="4" t="s">
        <v>466</v>
      </c>
      <c r="T21" s="4" t="s">
        <v>3594</v>
      </c>
      <c r="U21" s="4" t="s">
        <v>466</v>
      </c>
      <c r="V21" s="10">
        <v>7.2149473456081803E-2</v>
      </c>
      <c r="W21" s="10">
        <v>1.2953690264782301E-2</v>
      </c>
      <c r="X21" s="10">
        <v>0.32499941117193998</v>
      </c>
      <c r="Y21" s="10">
        <v>5.8349473609682498E-2</v>
      </c>
      <c r="Z21" s="10">
        <v>0.32499899588924802</v>
      </c>
      <c r="AA21" s="10"/>
      <c r="AB21" s="10"/>
      <c r="AC21" t="s">
        <v>3600</v>
      </c>
      <c r="AD21" t="s">
        <v>3594</v>
      </c>
      <c r="AE21" t="s">
        <v>3601</v>
      </c>
      <c r="AF21" s="54">
        <v>0.23813229999999999</v>
      </c>
      <c r="AG21" s="54">
        <v>3.2339072828408602E-2</v>
      </c>
      <c r="AH21" s="54">
        <v>0.23813239999999999</v>
      </c>
      <c r="AI21" s="54">
        <v>3.2339061266970802E-2</v>
      </c>
      <c r="AJ21" s="54">
        <v>0.23813239999999999</v>
      </c>
      <c r="AK21" s="10"/>
      <c r="AM21" s="4" t="s">
        <v>3600</v>
      </c>
      <c r="AN21" s="4" t="s">
        <v>3594</v>
      </c>
      <c r="AO21" s="4" t="s">
        <v>3601</v>
      </c>
      <c r="AP21" s="10">
        <v>0.25727463945197998</v>
      </c>
      <c r="AQ21" s="10">
        <v>3.0562414703204699E-2</v>
      </c>
      <c r="AR21" s="10">
        <v>0.25690244203150597</v>
      </c>
      <c r="AS21" s="10">
        <v>3.0552390640550198E-2</v>
      </c>
      <c r="AT21" s="10">
        <v>0.25690244203150597</v>
      </c>
    </row>
    <row r="22" spans="1:46">
      <c r="A22" t="s">
        <v>3601</v>
      </c>
      <c r="B22" t="s">
        <v>3594</v>
      </c>
      <c r="C22" t="s">
        <v>3601</v>
      </c>
      <c r="D22">
        <v>1</v>
      </c>
      <c r="F22">
        <v>1</v>
      </c>
      <c r="J22" t="s">
        <v>698</v>
      </c>
      <c r="K22" t="s">
        <v>3594</v>
      </c>
      <c r="L22" t="s">
        <v>698</v>
      </c>
      <c r="M22" s="54">
        <v>3.4788930000000003E-2</v>
      </c>
      <c r="N22" s="54">
        <v>1.558804E-3</v>
      </c>
      <c r="O22" s="54">
        <v>0.94488207000000002</v>
      </c>
      <c r="P22" s="54">
        <v>4.2337809999999997E-2</v>
      </c>
      <c r="S22" s="4" t="s">
        <v>699</v>
      </c>
      <c r="T22" s="4" t="s">
        <v>3594</v>
      </c>
      <c r="U22" s="4" t="s">
        <v>699</v>
      </c>
      <c r="V22" s="10">
        <v>0.15236247434382999</v>
      </c>
      <c r="W22" s="10">
        <v>1.0903690700865399E-2</v>
      </c>
      <c r="X22" s="10">
        <v>0.93524347831099897</v>
      </c>
      <c r="Y22" s="10">
        <v>6.6929948406494702E-2</v>
      </c>
      <c r="Z22" s="10">
        <v>0.93524432075470798</v>
      </c>
      <c r="AA22" s="10"/>
      <c r="AB22" s="10"/>
      <c r="AC22" t="s">
        <v>493</v>
      </c>
      <c r="AD22" t="s">
        <v>3594</v>
      </c>
      <c r="AE22" t="s">
        <v>493</v>
      </c>
      <c r="AF22" s="54">
        <v>1.6371770000000001E-2</v>
      </c>
      <c r="AG22" s="54">
        <v>3.2231058753690199E-3</v>
      </c>
      <c r="AH22" s="54">
        <v>0.18214759999999999</v>
      </c>
      <c r="AI22" s="54">
        <v>3.5859426354261703E-2</v>
      </c>
      <c r="AJ22" s="54">
        <v>0.18214759999999999</v>
      </c>
      <c r="AK22" s="10"/>
      <c r="AM22" s="4" t="s">
        <v>3600</v>
      </c>
      <c r="AN22" s="4" t="s">
        <v>3594</v>
      </c>
      <c r="AO22" s="4" t="s">
        <v>3602</v>
      </c>
      <c r="AP22" s="10">
        <v>0.19451177618274801</v>
      </c>
      <c r="AQ22" s="10">
        <v>4.4890032958723403E-2</v>
      </c>
      <c r="AR22" s="10">
        <v>0.19319258899575101</v>
      </c>
      <c r="AS22" s="10">
        <v>4.4598732403532799E-2</v>
      </c>
      <c r="AT22" s="10">
        <v>0.19319258899575101</v>
      </c>
    </row>
    <row r="23" spans="1:46">
      <c r="A23" t="s">
        <v>453</v>
      </c>
      <c r="B23" t="s">
        <v>3594</v>
      </c>
      <c r="C23" t="s">
        <v>453</v>
      </c>
      <c r="D23" s="54">
        <v>2.0625778000000001E-2</v>
      </c>
      <c r="E23" s="54">
        <v>2.6306864292447701E-2</v>
      </c>
      <c r="F23" s="54">
        <v>8.4114943999999997E-2</v>
      </c>
      <c r="G23" s="54">
        <v>0.107251944326177</v>
      </c>
      <c r="J23" t="s">
        <v>568</v>
      </c>
      <c r="K23" t="s">
        <v>3594</v>
      </c>
      <c r="L23" t="s">
        <v>568</v>
      </c>
      <c r="M23" s="54">
        <v>0.10434040999999999</v>
      </c>
      <c r="N23" s="54">
        <v>7.5606179999999999E-3</v>
      </c>
      <c r="O23" s="54">
        <v>0.86166242000000004</v>
      </c>
      <c r="P23" s="54">
        <v>6.2437069999999997E-2</v>
      </c>
      <c r="S23" s="4" t="s">
        <v>480</v>
      </c>
      <c r="T23" s="4" t="s">
        <v>3594</v>
      </c>
      <c r="U23" s="4" t="s">
        <v>480</v>
      </c>
      <c r="V23" s="10">
        <v>0.13898138020054299</v>
      </c>
      <c r="W23" s="10">
        <v>1.0082879854768301E-2</v>
      </c>
      <c r="X23" s="10">
        <v>0.69313040383664104</v>
      </c>
      <c r="Y23" s="10">
        <v>5.02854728452179E-2</v>
      </c>
      <c r="Z23" s="10">
        <v>0.69313132572680503</v>
      </c>
      <c r="AA23" s="10"/>
      <c r="AB23" s="10"/>
      <c r="AC23" t="s">
        <v>627</v>
      </c>
      <c r="AD23" t="s">
        <v>3594</v>
      </c>
      <c r="AE23" t="s">
        <v>627</v>
      </c>
      <c r="AF23" s="54">
        <v>1.877508E-2</v>
      </c>
      <c r="AG23" s="54">
        <v>2.1612324497632101E-3</v>
      </c>
      <c r="AH23" s="54">
        <v>0.42324659999999997</v>
      </c>
      <c r="AI23" s="54">
        <v>4.8720671421730401E-2</v>
      </c>
      <c r="AJ23" s="54">
        <v>0.42324659999999997</v>
      </c>
      <c r="AK23" s="10"/>
      <c r="AM23" s="4" t="s">
        <v>3601</v>
      </c>
      <c r="AN23" s="4" t="s">
        <v>3594</v>
      </c>
      <c r="AO23" s="4" t="s">
        <v>3602</v>
      </c>
      <c r="AP23" s="10">
        <v>0.46702468563855498</v>
      </c>
      <c r="AQ23" s="10">
        <v>6.2605713645194697E-2</v>
      </c>
      <c r="AR23" s="10">
        <v>0.464589042751065</v>
      </c>
      <c r="AS23" s="10">
        <v>6.22108055095782E-2</v>
      </c>
      <c r="AT23" s="10">
        <v>0.464589042751065</v>
      </c>
    </row>
    <row r="24" spans="1:46">
      <c r="A24" t="s">
        <v>627</v>
      </c>
      <c r="B24" t="s">
        <v>3594</v>
      </c>
      <c r="C24" t="s">
        <v>627</v>
      </c>
      <c r="D24" s="54">
        <v>2.1529649000000001E-2</v>
      </c>
      <c r="E24" s="54">
        <v>2.1727652035752301E-3</v>
      </c>
      <c r="F24" s="54">
        <v>0.48533918199999998</v>
      </c>
      <c r="G24" s="54">
        <v>4.8980991523005203E-2</v>
      </c>
      <c r="J24" t="s">
        <v>466</v>
      </c>
      <c r="K24" t="s">
        <v>3594</v>
      </c>
      <c r="L24" t="s">
        <v>466</v>
      </c>
      <c r="M24" s="54">
        <v>9.3615519999999994E-2</v>
      </c>
      <c r="N24" s="54">
        <v>1.2025943000000001E-2</v>
      </c>
      <c r="O24" s="54">
        <v>0.42169192999999999</v>
      </c>
      <c r="P24" s="54">
        <v>5.417056E-2</v>
      </c>
      <c r="S24" s="4" t="s">
        <v>460</v>
      </c>
      <c r="T24" s="4" t="s">
        <v>3594</v>
      </c>
      <c r="U24" s="4" t="s">
        <v>460</v>
      </c>
      <c r="V24" s="10">
        <v>2.0741887931223599E-2</v>
      </c>
      <c r="W24" s="10">
        <v>5.7617945208519898E-3</v>
      </c>
      <c r="X24" s="10">
        <v>0.26252457591266598</v>
      </c>
      <c r="Y24" s="10">
        <v>7.2924925093651699E-2</v>
      </c>
      <c r="Z24" s="10">
        <v>0.26252414906699201</v>
      </c>
      <c r="AA24" s="10"/>
      <c r="AB24" s="10"/>
      <c r="AC24" t="s">
        <v>465</v>
      </c>
      <c r="AD24" t="s">
        <v>3594</v>
      </c>
      <c r="AE24" t="s">
        <v>465</v>
      </c>
      <c r="AF24" s="54">
        <v>5.1088380000000003E-2</v>
      </c>
      <c r="AG24" s="54">
        <v>3.4328429514583801E-3</v>
      </c>
      <c r="AH24" s="54">
        <v>0.73754390000000003</v>
      </c>
      <c r="AI24" s="54">
        <v>4.9558660944340902E-2</v>
      </c>
      <c r="AJ24" s="54">
        <v>0.73754390000000003</v>
      </c>
      <c r="AK24" s="10"/>
      <c r="AM24" s="4" t="s">
        <v>493</v>
      </c>
      <c r="AN24" s="4" t="s">
        <v>3594</v>
      </c>
      <c r="AO24" s="4" t="s">
        <v>493</v>
      </c>
      <c r="AP24" s="10">
        <v>3.1126908682278999E-2</v>
      </c>
      <c r="AQ24" s="10">
        <v>3.7088154080295202E-3</v>
      </c>
      <c r="AR24" s="10">
        <v>0.34687661689253702</v>
      </c>
      <c r="AS24" s="10">
        <v>4.1207880125082801E-2</v>
      </c>
      <c r="AT24" s="10">
        <v>0.346876696389532</v>
      </c>
    </row>
    <row r="25" spans="1:46">
      <c r="A25" t="s">
        <v>465</v>
      </c>
      <c r="B25" t="s">
        <v>3594</v>
      </c>
      <c r="C25" t="s">
        <v>465</v>
      </c>
      <c r="D25" s="54">
        <v>5.3389675999999997E-2</v>
      </c>
      <c r="E25" s="54">
        <v>3.4819161198410102E-3</v>
      </c>
      <c r="F25" s="54">
        <v>0.77075645699999995</v>
      </c>
      <c r="G25" s="54">
        <v>5.0266853776549499E-2</v>
      </c>
      <c r="J25" t="s">
        <v>699</v>
      </c>
      <c r="K25" t="s">
        <v>3594</v>
      </c>
      <c r="L25" t="s">
        <v>699</v>
      </c>
      <c r="M25" s="54">
        <v>0.16261781</v>
      </c>
      <c r="N25" s="54">
        <v>1.0765676E-2</v>
      </c>
      <c r="O25" s="54">
        <v>0.99819327000000002</v>
      </c>
      <c r="P25" s="54">
        <v>6.6082779999999994E-2</v>
      </c>
      <c r="S25" s="4" t="s">
        <v>453</v>
      </c>
      <c r="T25" s="4" t="s">
        <v>3594</v>
      </c>
      <c r="U25" s="4" t="s">
        <v>453</v>
      </c>
      <c r="V25" s="10">
        <v>0.148418270745339</v>
      </c>
      <c r="W25" s="10">
        <v>1.1706830920440401E-2</v>
      </c>
      <c r="X25" s="10">
        <v>0.60503588541005304</v>
      </c>
      <c r="Y25" s="10">
        <v>4.7723368943126301E-2</v>
      </c>
      <c r="Z25" s="10">
        <v>0.60503609746796605</v>
      </c>
      <c r="AA25" s="10"/>
      <c r="AB25" s="10"/>
      <c r="AC25" t="s">
        <v>1357</v>
      </c>
      <c r="AD25" t="s">
        <v>3594</v>
      </c>
      <c r="AE25" t="s">
        <v>1357</v>
      </c>
      <c r="AF25" s="54">
        <v>4.8355889999999999E-2</v>
      </c>
      <c r="AG25" s="54">
        <v>2.9474611828776802E-3</v>
      </c>
      <c r="AH25" s="54">
        <v>0.72620439999999997</v>
      </c>
      <c r="AI25" s="54">
        <v>4.4264706619741898E-2</v>
      </c>
      <c r="AJ25" s="54">
        <v>0.72620439999999997</v>
      </c>
      <c r="AK25" s="10"/>
      <c r="AM25" s="4" t="s">
        <v>480</v>
      </c>
      <c r="AN25" s="4" t="s">
        <v>3594</v>
      </c>
      <c r="AO25" s="4" t="s">
        <v>480</v>
      </c>
      <c r="AP25" s="10">
        <v>9.82220735360812E-2</v>
      </c>
      <c r="AQ25" s="10">
        <v>1.1592562704053301E-2</v>
      </c>
      <c r="AR25" s="10">
        <v>0.48980046091267898</v>
      </c>
      <c r="AS25" s="10">
        <v>5.7820107769806998E-2</v>
      </c>
      <c r="AT25" s="10">
        <v>0.48980051721854601</v>
      </c>
    </row>
    <row r="26" spans="1:46">
      <c r="A26" t="s">
        <v>1357</v>
      </c>
      <c r="B26" t="s">
        <v>3594</v>
      </c>
      <c r="C26" t="s">
        <v>1357</v>
      </c>
      <c r="D26" s="54">
        <v>5.1033737000000003E-2</v>
      </c>
      <c r="E26" s="54">
        <v>2.9375150988518901E-3</v>
      </c>
      <c r="F26" s="54">
        <v>0.76640716200000003</v>
      </c>
      <c r="G26" s="54">
        <v>4.4115403231452098E-2</v>
      </c>
      <c r="J26" t="s">
        <v>480</v>
      </c>
      <c r="K26" t="s">
        <v>3594</v>
      </c>
      <c r="L26" t="s">
        <v>480</v>
      </c>
      <c r="M26" s="54">
        <v>0.18915546999999999</v>
      </c>
      <c r="N26" s="54">
        <v>9.9119740000000005E-3</v>
      </c>
      <c r="O26" s="54">
        <v>0.94336120000000001</v>
      </c>
      <c r="P26" s="54">
        <v>4.9433119999999997E-2</v>
      </c>
      <c r="S26" s="4" t="s">
        <v>3592</v>
      </c>
      <c r="T26" s="4" t="s">
        <v>3594</v>
      </c>
      <c r="U26" s="4" t="s">
        <v>3592</v>
      </c>
      <c r="V26" s="24">
        <v>1</v>
      </c>
      <c r="W26" s="24">
        <v>1</v>
      </c>
      <c r="X26" s="24">
        <v>1</v>
      </c>
      <c r="Y26" s="10"/>
      <c r="Z26" s="10"/>
      <c r="AA26" s="10"/>
      <c r="AB26" s="10"/>
      <c r="AC26" t="s">
        <v>698</v>
      </c>
      <c r="AD26" t="s">
        <v>3594</v>
      </c>
      <c r="AE26" t="s">
        <v>698</v>
      </c>
      <c r="AF26" s="54">
        <v>2.864185E-2</v>
      </c>
      <c r="AG26" s="54">
        <v>1.68844279053325E-3</v>
      </c>
      <c r="AH26" s="54">
        <v>0.77792519999999998</v>
      </c>
      <c r="AI26" s="54">
        <v>4.5858850208535799E-2</v>
      </c>
      <c r="AJ26" s="54">
        <v>0.77792530000000004</v>
      </c>
      <c r="AK26" s="10"/>
      <c r="AM26" s="4" t="s">
        <v>460</v>
      </c>
      <c r="AN26" s="4" t="s">
        <v>3594</v>
      </c>
      <c r="AO26" s="4" t="s">
        <v>460</v>
      </c>
      <c r="AP26" s="10">
        <v>9.9963348053513598E-4</v>
      </c>
      <c r="AQ26" s="10">
        <v>1.91994048184609E-2</v>
      </c>
      <c r="AR26" s="10">
        <v>9.9994062604703404E-4</v>
      </c>
      <c r="AS26" s="10">
        <v>0.24506664680500201</v>
      </c>
      <c r="AT26" s="10">
        <v>9.5807447482173505E-4</v>
      </c>
    </row>
    <row r="27" spans="1:46">
      <c r="A27" t="s">
        <v>493</v>
      </c>
      <c r="B27" t="s">
        <v>3594</v>
      </c>
      <c r="C27" t="s">
        <v>493</v>
      </c>
      <c r="D27" s="54">
        <v>3.5061571999999999E-2</v>
      </c>
      <c r="E27" s="54">
        <v>2.72510038823277E-3</v>
      </c>
      <c r="F27" s="54">
        <v>0.39011090100000001</v>
      </c>
      <c r="G27" s="54">
        <v>3.0317733314948098E-2</v>
      </c>
      <c r="J27" t="s">
        <v>460</v>
      </c>
      <c r="K27" t="s">
        <v>3594</v>
      </c>
      <c r="L27" t="s">
        <v>460</v>
      </c>
      <c r="M27" s="54">
        <v>5.3318570000000003E-2</v>
      </c>
      <c r="N27" s="54">
        <v>4.1152740000000004E-3</v>
      </c>
      <c r="O27" s="54">
        <v>0.67483287999999997</v>
      </c>
      <c r="P27" s="54">
        <v>5.2085480000000003E-2</v>
      </c>
      <c r="S27" s="17" t="s">
        <v>3600</v>
      </c>
      <c r="T27" s="17" t="s">
        <v>3594</v>
      </c>
      <c r="U27" s="17" t="s">
        <v>3600</v>
      </c>
      <c r="V27" s="17">
        <v>1</v>
      </c>
      <c r="W27" s="17">
        <v>1</v>
      </c>
      <c r="X27" s="17">
        <v>1</v>
      </c>
      <c r="Y27" s="17"/>
      <c r="Z27" s="17"/>
      <c r="AA27" s="4"/>
      <c r="AB27" s="4"/>
      <c r="AC27" t="s">
        <v>568</v>
      </c>
      <c r="AD27" t="s">
        <v>3594</v>
      </c>
      <c r="AE27" t="s">
        <v>568</v>
      </c>
      <c r="AF27" s="54">
        <v>4.0875939999999999E-2</v>
      </c>
      <c r="AG27" s="54">
        <v>8.9329367256779403E-3</v>
      </c>
      <c r="AH27" s="54">
        <v>0.33756320000000001</v>
      </c>
      <c r="AI27" s="54">
        <v>7.3769900415512707E-2</v>
      </c>
      <c r="AJ27" s="54">
        <v>0.3375629</v>
      </c>
      <c r="AK27" s="4"/>
      <c r="AM27" s="4" t="s">
        <v>627</v>
      </c>
      <c r="AN27" s="4" t="s">
        <v>3594</v>
      </c>
      <c r="AO27" s="4" t="s">
        <v>627</v>
      </c>
      <c r="AP27" s="10">
        <v>1.9588221697268399E-2</v>
      </c>
      <c r="AQ27" s="10">
        <v>2.1796927808444902E-3</v>
      </c>
      <c r="AR27" s="10">
        <v>0.441647699744949</v>
      </c>
      <c r="AS27" s="10">
        <v>4.91372242574631E-2</v>
      </c>
      <c r="AT27" s="10">
        <v>0.44164770813136001</v>
      </c>
    </row>
    <row r="28" spans="1:46" s="4" customFormat="1" ht="14.5" customHeight="1">
      <c r="A28" t="s">
        <v>568</v>
      </c>
      <c r="B28" t="s">
        <v>3594</v>
      </c>
      <c r="C28" t="s">
        <v>568</v>
      </c>
      <c r="D28" s="54">
        <v>0.107996679</v>
      </c>
      <c r="E28" s="54">
        <v>7.6813319625450597E-3</v>
      </c>
      <c r="F28" s="54">
        <v>0.89187137599999999</v>
      </c>
      <c r="G28" s="54">
        <v>6.3434435083546598E-2</v>
      </c>
      <c r="H28"/>
      <c r="J28" s="17" t="s">
        <v>453</v>
      </c>
      <c r="K28" s="17" t="s">
        <v>3594</v>
      </c>
      <c r="L28" s="17" t="s">
        <v>453</v>
      </c>
      <c r="M28" s="20">
        <v>0.22530921000000001</v>
      </c>
      <c r="N28" s="20">
        <v>8.5585520000000005E-3</v>
      </c>
      <c r="O28" s="20">
        <v>0.91848479000000005</v>
      </c>
      <c r="P28" s="20">
        <v>3.4889330000000003E-2</v>
      </c>
      <c r="S28" s="83" t="s">
        <v>3784</v>
      </c>
      <c r="T28" s="84"/>
      <c r="U28" s="84"/>
      <c r="V28" s="84"/>
      <c r="W28" s="84"/>
      <c r="X28" s="84"/>
      <c r="Y28" s="84"/>
      <c r="Z28" s="85"/>
      <c r="AA28" s="46"/>
      <c r="AB28" s="46"/>
      <c r="AC28" t="s">
        <v>466</v>
      </c>
      <c r="AD28" t="s">
        <v>3594</v>
      </c>
      <c r="AE28" t="s">
        <v>466</v>
      </c>
      <c r="AF28" s="54">
        <v>6.5248180000000003E-2</v>
      </c>
      <c r="AG28" s="54">
        <v>1.3537875742398901E-2</v>
      </c>
      <c r="AH28" s="54">
        <v>0.29391010000000001</v>
      </c>
      <c r="AI28" s="54">
        <v>6.09810071854704E-2</v>
      </c>
      <c r="AJ28" s="54">
        <v>0.29391010000000001</v>
      </c>
      <c r="AK28" s="46"/>
      <c r="AM28" s="4" t="s">
        <v>568</v>
      </c>
      <c r="AN28" s="4" t="s">
        <v>3594</v>
      </c>
      <c r="AO28" s="4" t="s">
        <v>568</v>
      </c>
      <c r="AP28" s="10">
        <v>1.0000100692396699E-3</v>
      </c>
      <c r="AQ28" s="10">
        <v>2.4567222170227401E-2</v>
      </c>
      <c r="AR28" s="10">
        <v>9.9991371102272795E-4</v>
      </c>
      <c r="AS28" s="10">
        <v>0.204339027131204</v>
      </c>
      <c r="AT28" s="10">
        <v>9.3551126739453705E-4</v>
      </c>
    </row>
    <row r="29" spans="1:46" ht="14.5" customHeight="1">
      <c r="A29" t="s">
        <v>466</v>
      </c>
      <c r="B29" t="s">
        <v>3594</v>
      </c>
      <c r="C29" t="s">
        <v>466</v>
      </c>
      <c r="D29" s="54">
        <v>7.9053190999999995E-2</v>
      </c>
      <c r="E29" s="54">
        <v>1.2453826105106199E-2</v>
      </c>
      <c r="F29" s="54">
        <v>0.35608237500000001</v>
      </c>
      <c r="G29" s="54">
        <v>5.6097421613285701E-2</v>
      </c>
      <c r="J29" s="47"/>
      <c r="K29" s="47"/>
      <c r="L29" s="47"/>
      <c r="M29" s="47"/>
      <c r="N29" s="47"/>
      <c r="O29" s="47"/>
      <c r="P29" s="47"/>
      <c r="Q29" s="47"/>
      <c r="S29" s="86"/>
      <c r="T29" s="87"/>
      <c r="U29" s="87"/>
      <c r="V29" s="87"/>
      <c r="W29" s="87"/>
      <c r="X29" s="87"/>
      <c r="Y29" s="87"/>
      <c r="Z29" s="88"/>
      <c r="AA29" s="46"/>
      <c r="AB29" s="46"/>
      <c r="AC29" t="s">
        <v>699</v>
      </c>
      <c r="AD29" t="s">
        <v>3594</v>
      </c>
      <c r="AE29" t="s">
        <v>699</v>
      </c>
      <c r="AF29" s="54">
        <v>0.15165815999999999</v>
      </c>
      <c r="AG29" s="54">
        <v>1.0874757612658E-2</v>
      </c>
      <c r="AH29" s="54">
        <v>0.93092079999999999</v>
      </c>
      <c r="AI29" s="54">
        <v>6.6752346637842602E-2</v>
      </c>
      <c r="AJ29" s="54">
        <v>0.93092090000000005</v>
      </c>
      <c r="AK29" s="46"/>
      <c r="AM29" s="4" t="s">
        <v>465</v>
      </c>
      <c r="AN29" s="4" t="s">
        <v>3594</v>
      </c>
      <c r="AO29" s="4" t="s">
        <v>465</v>
      </c>
      <c r="AP29" s="10">
        <v>5.0540478878499898E-2</v>
      </c>
      <c r="AQ29" s="10">
        <v>3.4124029111573702E-3</v>
      </c>
      <c r="AR29" s="10">
        <v>0.72962924213850899</v>
      </c>
      <c r="AS29" s="10">
        <v>4.92636417381003E-2</v>
      </c>
      <c r="AT29" s="10">
        <v>0.72962926138895901</v>
      </c>
    </row>
    <row r="30" spans="1:46">
      <c r="A30" t="s">
        <v>699</v>
      </c>
      <c r="B30" t="s">
        <v>3594</v>
      </c>
      <c r="C30" t="s">
        <v>699</v>
      </c>
      <c r="D30" s="54">
        <v>0.15472451400000001</v>
      </c>
      <c r="E30" s="54">
        <v>1.0952437450723799E-2</v>
      </c>
      <c r="F30" s="54">
        <v>0.94948824799999998</v>
      </c>
      <c r="G30" s="54">
        <v>6.72305419817016E-2</v>
      </c>
      <c r="J30" s="47"/>
      <c r="K30" s="47"/>
      <c r="L30" s="47"/>
      <c r="M30" s="47"/>
      <c r="N30" s="47"/>
      <c r="O30" s="47"/>
      <c r="P30" s="47"/>
      <c r="Q30" s="47"/>
      <c r="S30" s="86"/>
      <c r="T30" s="87"/>
      <c r="U30" s="87"/>
      <c r="V30" s="87"/>
      <c r="W30" s="87"/>
      <c r="X30" s="87"/>
      <c r="Y30" s="87"/>
      <c r="Z30" s="88"/>
      <c r="AA30" s="46"/>
      <c r="AB30" s="46"/>
      <c r="AC30" t="s">
        <v>480</v>
      </c>
      <c r="AD30" t="s">
        <v>3594</v>
      </c>
      <c r="AE30" t="s">
        <v>480</v>
      </c>
      <c r="AF30" s="54">
        <v>0.12990892000000001</v>
      </c>
      <c r="AG30" s="54">
        <v>1.01446993436154E-2</v>
      </c>
      <c r="AH30" s="54">
        <v>0.64788080000000003</v>
      </c>
      <c r="AI30" s="54">
        <v>5.0593821608313702E-2</v>
      </c>
      <c r="AJ30" s="54">
        <v>0.64788109999999999</v>
      </c>
      <c r="AK30" s="46"/>
      <c r="AM30" s="4" t="s">
        <v>1357</v>
      </c>
      <c r="AN30" s="4" t="s">
        <v>3594</v>
      </c>
      <c r="AO30" s="4" t="s">
        <v>1357</v>
      </c>
      <c r="AP30" s="10">
        <v>4.7812527457824099E-2</v>
      </c>
      <c r="AQ30" s="10">
        <v>2.9824050840368001E-3</v>
      </c>
      <c r="AR30" s="10">
        <v>0.71802839528525497</v>
      </c>
      <c r="AS30" s="10">
        <v>4.4789584137539903E-2</v>
      </c>
      <c r="AT30" s="10">
        <v>0.71802838582961803</v>
      </c>
    </row>
    <row r="31" spans="1:46">
      <c r="A31" t="s">
        <v>480</v>
      </c>
      <c r="B31" t="s">
        <v>3594</v>
      </c>
      <c r="C31" t="s">
        <v>480</v>
      </c>
      <c r="D31" s="54">
        <v>0.103877865</v>
      </c>
      <c r="E31" s="54">
        <v>1.22137476748315E-2</v>
      </c>
      <c r="F31" s="54">
        <v>0.51804520700000001</v>
      </c>
      <c r="G31" s="54">
        <v>6.09209415321302E-2</v>
      </c>
      <c r="J31" s="47"/>
      <c r="K31" s="47"/>
      <c r="L31" s="47"/>
      <c r="M31" s="47"/>
      <c r="N31" s="47"/>
      <c r="O31" s="47"/>
      <c r="P31" s="47"/>
      <c r="Q31" s="47"/>
      <c r="S31" s="89"/>
      <c r="T31" s="90"/>
      <c r="U31" s="90"/>
      <c r="V31" s="90"/>
      <c r="W31" s="90"/>
      <c r="X31" s="90"/>
      <c r="Y31" s="90"/>
      <c r="Z31" s="91"/>
      <c r="AC31" t="s">
        <v>460</v>
      </c>
      <c r="AD31" t="s">
        <v>3594</v>
      </c>
      <c r="AE31" t="s">
        <v>460</v>
      </c>
      <c r="AF31" s="54">
        <v>2.8589179999999999E-2</v>
      </c>
      <c r="AG31" s="54">
        <v>5.3489065934163799E-3</v>
      </c>
      <c r="AH31" s="54">
        <v>0.36184870000000002</v>
      </c>
      <c r="AI31" s="54">
        <v>6.7698894462005998E-2</v>
      </c>
      <c r="AJ31" s="54">
        <v>0.36184810000000001</v>
      </c>
      <c r="AM31" s="4" t="s">
        <v>466</v>
      </c>
      <c r="AN31" s="4" t="s">
        <v>3594</v>
      </c>
      <c r="AO31" s="4" t="s">
        <v>466</v>
      </c>
      <c r="AP31" s="10">
        <v>6.15569015394015E-2</v>
      </c>
      <c r="AQ31" s="10">
        <v>1.3627424475360099E-2</v>
      </c>
      <c r="AR31" s="10">
        <v>0.27734568708073498</v>
      </c>
      <c r="AS31" s="10">
        <v>6.1378018968591401E-2</v>
      </c>
      <c r="AT31" s="10">
        <v>0.27734572608596902</v>
      </c>
    </row>
    <row r="32" spans="1:46">
      <c r="A32" t="s">
        <v>460</v>
      </c>
      <c r="B32" t="s">
        <v>3594</v>
      </c>
      <c r="C32" t="s">
        <v>460</v>
      </c>
      <c r="D32" s="54">
        <v>1.000042E-3</v>
      </c>
      <c r="E32" s="54">
        <v>1.95211874356273E-2</v>
      </c>
      <c r="F32" s="54">
        <v>1.0002590000000001E-3</v>
      </c>
      <c r="G32" s="54">
        <v>0.249162432459651</v>
      </c>
      <c r="AC32" t="s">
        <v>453</v>
      </c>
      <c r="AD32" t="s">
        <v>3594</v>
      </c>
      <c r="AE32" t="s">
        <v>453</v>
      </c>
      <c r="AF32" s="54">
        <v>0.13646678000000001</v>
      </c>
      <c r="AG32" s="54">
        <v>1.2072007549257E-2</v>
      </c>
      <c r="AH32" s="54">
        <v>0.55631039999999998</v>
      </c>
      <c r="AI32" s="54">
        <v>4.9212244662990901E-2</v>
      </c>
      <c r="AJ32" s="54">
        <v>0.55631050000000004</v>
      </c>
      <c r="AM32" s="4" t="s">
        <v>699</v>
      </c>
      <c r="AN32" s="4" t="s">
        <v>3594</v>
      </c>
      <c r="AO32" s="4" t="s">
        <v>699</v>
      </c>
      <c r="AP32" s="10">
        <v>0.154462002273246</v>
      </c>
      <c r="AQ32" s="10">
        <v>1.09546526889115E-2</v>
      </c>
      <c r="AR32" s="10">
        <v>0.947876023118008</v>
      </c>
      <c r="AS32" s="10">
        <v>6.7243663623980904E-2</v>
      </c>
      <c r="AT32" s="10">
        <v>0.94787570845393998</v>
      </c>
    </row>
    <row r="33" spans="1:46">
      <c r="A33" s="83" t="s">
        <v>3786</v>
      </c>
      <c r="B33" s="84"/>
      <c r="C33" s="84"/>
      <c r="D33" s="84"/>
      <c r="E33" s="84"/>
      <c r="F33" s="84"/>
      <c r="G33" s="84"/>
      <c r="H33" s="85"/>
      <c r="AC33" t="s">
        <v>3592</v>
      </c>
      <c r="AD33" t="s">
        <v>3594</v>
      </c>
      <c r="AE33" t="s">
        <v>3592</v>
      </c>
      <c r="AF33">
        <v>1</v>
      </c>
      <c r="AH33">
        <v>1</v>
      </c>
      <c r="AI33">
        <v>1</v>
      </c>
      <c r="AM33" s="4" t="s">
        <v>453</v>
      </c>
      <c r="AN33" s="4" t="s">
        <v>3594</v>
      </c>
      <c r="AO33" s="4" t="s">
        <v>453</v>
      </c>
      <c r="AP33" s="10">
        <v>3.3048691949684302E-2</v>
      </c>
      <c r="AQ33" s="10">
        <v>2.2680980413013498E-2</v>
      </c>
      <c r="AR33" s="10">
        <v>0.13481822599429399</v>
      </c>
      <c r="AS33" s="10">
        <v>9.2453925490193406E-2</v>
      </c>
      <c r="AT33" s="10">
        <v>0.134818145011733</v>
      </c>
    </row>
    <row r="34" spans="1:46">
      <c r="A34" s="86"/>
      <c r="B34" s="87"/>
      <c r="C34" s="87"/>
      <c r="D34" s="87"/>
      <c r="E34" s="87"/>
      <c r="F34" s="87"/>
      <c r="G34" s="87"/>
      <c r="H34" s="88"/>
      <c r="AC34" t="s">
        <v>3600</v>
      </c>
      <c r="AD34" t="s">
        <v>3594</v>
      </c>
      <c r="AE34" t="s">
        <v>3600</v>
      </c>
      <c r="AF34">
        <v>1</v>
      </c>
      <c r="AH34">
        <v>1</v>
      </c>
      <c r="AI34">
        <v>1</v>
      </c>
      <c r="AM34" s="4" t="s">
        <v>3592</v>
      </c>
      <c r="AN34" s="4" t="s">
        <v>3594</v>
      </c>
      <c r="AO34" s="4" t="s">
        <v>3592</v>
      </c>
      <c r="AP34" s="4">
        <v>1</v>
      </c>
      <c r="AQ34" s="4">
        <v>1</v>
      </c>
      <c r="AR34" s="4">
        <v>1</v>
      </c>
      <c r="AS34" s="4"/>
      <c r="AT34" s="4"/>
    </row>
    <row r="35" spans="1:46">
      <c r="A35" s="86"/>
      <c r="B35" s="87"/>
      <c r="C35" s="87"/>
      <c r="D35" s="87"/>
      <c r="E35" s="87"/>
      <c r="F35" s="87"/>
      <c r="G35" s="87"/>
      <c r="H35" s="88"/>
      <c r="AC35" t="s">
        <v>3601</v>
      </c>
      <c r="AD35" t="s">
        <v>3594</v>
      </c>
      <c r="AE35" t="s">
        <v>3601</v>
      </c>
      <c r="AF35">
        <v>1</v>
      </c>
      <c r="AH35">
        <v>1</v>
      </c>
      <c r="AI35">
        <v>1</v>
      </c>
      <c r="AM35" s="4" t="s">
        <v>3600</v>
      </c>
      <c r="AN35" s="4" t="s">
        <v>3594</v>
      </c>
      <c r="AO35" s="4" t="s">
        <v>3600</v>
      </c>
      <c r="AP35" s="4">
        <v>1</v>
      </c>
      <c r="AQ35" s="4">
        <v>1</v>
      </c>
      <c r="AR35" s="4">
        <v>1</v>
      </c>
      <c r="AS35" s="4"/>
      <c r="AT35" s="4"/>
    </row>
    <row r="36" spans="1:46" ht="14.5" customHeight="1">
      <c r="A36" s="89"/>
      <c r="B36" s="90"/>
      <c r="C36" s="90"/>
      <c r="D36" s="90"/>
      <c r="E36" s="90"/>
      <c r="F36" s="90"/>
      <c r="G36" s="90"/>
      <c r="H36" s="91"/>
      <c r="AC36" s="83" t="s">
        <v>3782</v>
      </c>
      <c r="AD36" s="84"/>
      <c r="AE36" s="84"/>
      <c r="AF36" s="84"/>
      <c r="AG36" s="84"/>
      <c r="AH36" s="84"/>
      <c r="AI36" s="84"/>
      <c r="AJ36" s="85"/>
      <c r="AM36" s="4" t="s">
        <v>3601</v>
      </c>
      <c r="AN36" s="4" t="s">
        <v>3594</v>
      </c>
      <c r="AO36" s="4" t="s">
        <v>3601</v>
      </c>
      <c r="AP36" s="4">
        <v>1</v>
      </c>
      <c r="AQ36" s="4">
        <v>1</v>
      </c>
      <c r="AR36" s="4">
        <v>1</v>
      </c>
      <c r="AS36" s="4"/>
      <c r="AT36" s="4"/>
    </row>
    <row r="37" spans="1:46">
      <c r="A37" s="47"/>
      <c r="G37" s="47"/>
      <c r="H37" s="47"/>
      <c r="AC37" s="86"/>
      <c r="AD37" s="87"/>
      <c r="AE37" s="87"/>
      <c r="AF37" s="87"/>
      <c r="AG37" s="87"/>
      <c r="AH37" s="87"/>
      <c r="AI37" s="87"/>
      <c r="AJ37" s="88"/>
      <c r="AM37" s="17" t="s">
        <v>3602</v>
      </c>
      <c r="AN37" s="17" t="s">
        <v>3594</v>
      </c>
      <c r="AO37" s="17" t="s">
        <v>3602</v>
      </c>
      <c r="AP37" s="17">
        <v>1</v>
      </c>
      <c r="AQ37" s="17">
        <v>1</v>
      </c>
      <c r="AR37" s="17">
        <v>1</v>
      </c>
      <c r="AS37" s="17"/>
      <c r="AT37" s="17"/>
    </row>
    <row r="38" spans="1:46" ht="14.5" customHeight="1">
      <c r="A38" s="47"/>
      <c r="G38" s="47"/>
      <c r="H38" s="47"/>
      <c r="AC38" s="86"/>
      <c r="AD38" s="87"/>
      <c r="AE38" s="87"/>
      <c r="AF38" s="87"/>
      <c r="AG38" s="87"/>
      <c r="AH38" s="87"/>
      <c r="AI38" s="87"/>
      <c r="AJ38" s="88"/>
      <c r="AM38" s="83" t="s">
        <v>3783</v>
      </c>
      <c r="AN38" s="84"/>
      <c r="AO38" s="84"/>
      <c r="AP38" s="84"/>
      <c r="AQ38" s="84"/>
      <c r="AR38" s="84"/>
      <c r="AS38" s="84"/>
      <c r="AT38" s="85"/>
    </row>
    <row r="39" spans="1:46">
      <c r="A39" s="47"/>
      <c r="G39" s="47"/>
      <c r="H39" s="47"/>
      <c r="AC39" s="89"/>
      <c r="AD39" s="90"/>
      <c r="AE39" s="90"/>
      <c r="AF39" s="90"/>
      <c r="AG39" s="90"/>
      <c r="AH39" s="90"/>
      <c r="AI39" s="90"/>
      <c r="AJ39" s="91"/>
      <c r="AM39" s="86"/>
      <c r="AN39" s="87"/>
      <c r="AO39" s="87"/>
      <c r="AP39" s="87"/>
      <c r="AQ39" s="87"/>
      <c r="AR39" s="87"/>
      <c r="AS39" s="87"/>
      <c r="AT39" s="88"/>
    </row>
    <row r="40" spans="1:46">
      <c r="AC40" s="47"/>
      <c r="AD40" s="47"/>
      <c r="AE40" s="47"/>
      <c r="AF40" s="47"/>
      <c r="AG40" s="47"/>
      <c r="AH40" s="47"/>
      <c r="AI40" s="47"/>
      <c r="AJ40" s="47"/>
      <c r="AM40" s="86"/>
      <c r="AN40" s="87"/>
      <c r="AO40" s="87"/>
      <c r="AP40" s="87"/>
      <c r="AQ40" s="87"/>
      <c r="AR40" s="87"/>
      <c r="AS40" s="87"/>
      <c r="AT40" s="88"/>
    </row>
    <row r="41" spans="1:46">
      <c r="AC41" s="47"/>
      <c r="AD41" s="47"/>
      <c r="AE41" s="47"/>
      <c r="AF41" s="47"/>
      <c r="AG41" s="47"/>
      <c r="AH41" s="47"/>
      <c r="AI41" s="47"/>
      <c r="AJ41" s="47"/>
      <c r="AM41" s="86"/>
      <c r="AN41" s="87"/>
      <c r="AO41" s="87"/>
      <c r="AP41" s="87"/>
      <c r="AQ41" s="87"/>
      <c r="AR41" s="87"/>
      <c r="AS41" s="87"/>
      <c r="AT41" s="88"/>
    </row>
    <row r="42" spans="1:46">
      <c r="AM42" s="86"/>
      <c r="AN42" s="87"/>
      <c r="AO42" s="87"/>
      <c r="AP42" s="87"/>
      <c r="AQ42" s="87"/>
      <c r="AR42" s="87"/>
      <c r="AS42" s="87"/>
      <c r="AT42" s="88"/>
    </row>
    <row r="43" spans="1:46">
      <c r="AM43" s="89"/>
      <c r="AN43" s="90"/>
      <c r="AO43" s="90"/>
      <c r="AP43" s="90"/>
      <c r="AQ43" s="90"/>
      <c r="AR43" s="90"/>
      <c r="AS43" s="90"/>
      <c r="AT43" s="91"/>
    </row>
  </sheetData>
  <mergeCells count="7">
    <mergeCell ref="A2:G2"/>
    <mergeCell ref="A33:H36"/>
    <mergeCell ref="AM38:AT43"/>
    <mergeCell ref="AC36:AJ39"/>
    <mergeCell ref="S2:Z2"/>
    <mergeCell ref="S28:Z31"/>
    <mergeCell ref="AC2:A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39BCE-9B2C-4C19-B949-AC5A3012A605}">
  <dimension ref="A1:T454"/>
  <sheetViews>
    <sheetView zoomScale="85" zoomScaleNormal="85" workbookViewId="0">
      <selection activeCell="M3" sqref="M3"/>
    </sheetView>
  </sheetViews>
  <sheetFormatPr defaultRowHeight="14.5"/>
  <cols>
    <col min="18" max="18" width="8.7265625" style="12"/>
    <col min="20" max="20" width="113.453125" bestFit="1" customWidth="1"/>
  </cols>
  <sheetData>
    <row r="1" spans="1:20">
      <c r="A1" s="28" t="s">
        <v>3984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31"/>
      <c r="S1" s="4"/>
    </row>
    <row r="2" spans="1:20" s="25" customFormat="1" ht="14.5" customHeight="1">
      <c r="A2" s="30" t="s">
        <v>429</v>
      </c>
      <c r="B2" s="30" t="s">
        <v>430</v>
      </c>
      <c r="C2" s="30" t="s">
        <v>431</v>
      </c>
      <c r="D2" s="30" t="s">
        <v>432</v>
      </c>
      <c r="E2" s="30" t="s">
        <v>433</v>
      </c>
      <c r="F2" s="30" t="s">
        <v>434</v>
      </c>
      <c r="G2" s="30" t="s">
        <v>435</v>
      </c>
      <c r="H2" s="30" t="s">
        <v>436</v>
      </c>
      <c r="I2" s="30" t="s">
        <v>437</v>
      </c>
      <c r="J2" s="30" t="s">
        <v>438</v>
      </c>
      <c r="K2" s="30" t="s">
        <v>439</v>
      </c>
      <c r="L2" s="30" t="s">
        <v>440</v>
      </c>
      <c r="M2" s="30" t="s">
        <v>441</v>
      </c>
      <c r="N2" s="30" t="s">
        <v>442</v>
      </c>
      <c r="O2" s="30" t="s">
        <v>443</v>
      </c>
      <c r="P2" s="30" t="s">
        <v>444</v>
      </c>
      <c r="Q2" s="30" t="s">
        <v>445</v>
      </c>
      <c r="R2" s="26"/>
      <c r="S2" s="37" t="s">
        <v>3622</v>
      </c>
      <c r="T2" s="27"/>
    </row>
    <row r="3" spans="1:20">
      <c r="A3">
        <v>1</v>
      </c>
      <c r="B3">
        <v>1893661</v>
      </c>
      <c r="C3">
        <v>3581961</v>
      </c>
      <c r="D3">
        <v>2</v>
      </c>
      <c r="E3" t="s">
        <v>446</v>
      </c>
      <c r="H3">
        <v>2</v>
      </c>
      <c r="I3">
        <v>2</v>
      </c>
      <c r="J3">
        <v>2</v>
      </c>
      <c r="K3">
        <v>0</v>
      </c>
      <c r="L3" t="s">
        <v>447</v>
      </c>
      <c r="M3" t="s">
        <v>448</v>
      </c>
      <c r="N3" t="s">
        <v>449</v>
      </c>
      <c r="O3" t="s">
        <v>450</v>
      </c>
      <c r="P3" t="s">
        <v>449</v>
      </c>
      <c r="Q3" s="12" t="s">
        <v>450</v>
      </c>
      <c r="S3" s="4" t="s">
        <v>429</v>
      </c>
      <c r="T3" s="4" t="s">
        <v>3623</v>
      </c>
    </row>
    <row r="4" spans="1:20">
      <c r="A4">
        <v>1</v>
      </c>
      <c r="B4">
        <v>4380973</v>
      </c>
      <c r="C4">
        <v>5913621</v>
      </c>
      <c r="D4">
        <v>4</v>
      </c>
      <c r="E4" t="s">
        <v>446</v>
      </c>
      <c r="H4">
        <v>2</v>
      </c>
      <c r="I4">
        <v>2</v>
      </c>
      <c r="J4">
        <v>2</v>
      </c>
      <c r="K4">
        <v>0</v>
      </c>
      <c r="L4" t="s">
        <v>447</v>
      </c>
      <c r="M4" t="s">
        <v>451</v>
      </c>
      <c r="N4" t="s">
        <v>452</v>
      </c>
      <c r="O4" t="s">
        <v>452</v>
      </c>
      <c r="P4" t="s">
        <v>452</v>
      </c>
      <c r="Q4" s="12" t="s">
        <v>452</v>
      </c>
      <c r="S4" s="4" t="s">
        <v>430</v>
      </c>
      <c r="T4" s="4" t="s">
        <v>3624</v>
      </c>
    </row>
    <row r="5" spans="1:20">
      <c r="A5">
        <v>1</v>
      </c>
      <c r="B5">
        <v>10814938</v>
      </c>
      <c r="C5">
        <v>11776196</v>
      </c>
      <c r="D5">
        <v>8</v>
      </c>
      <c r="F5" t="s">
        <v>453</v>
      </c>
      <c r="G5" t="s">
        <v>454</v>
      </c>
      <c r="H5">
        <v>2</v>
      </c>
      <c r="I5">
        <v>1</v>
      </c>
      <c r="J5">
        <v>0</v>
      </c>
      <c r="K5">
        <v>1</v>
      </c>
      <c r="L5" t="s">
        <v>455</v>
      </c>
      <c r="M5" t="s">
        <v>456</v>
      </c>
      <c r="N5" t="s">
        <v>457</v>
      </c>
      <c r="O5" t="s">
        <v>458</v>
      </c>
      <c r="P5" t="s">
        <v>457</v>
      </c>
      <c r="Q5" s="12" t="s">
        <v>458</v>
      </c>
      <c r="S5" s="4" t="s">
        <v>431</v>
      </c>
      <c r="T5" s="4" t="s">
        <v>3625</v>
      </c>
    </row>
    <row r="6" spans="1:20">
      <c r="A6">
        <v>1</v>
      </c>
      <c r="B6">
        <v>16904121</v>
      </c>
      <c r="C6">
        <v>18661583</v>
      </c>
      <c r="D6">
        <v>12</v>
      </c>
      <c r="E6" t="s">
        <v>459</v>
      </c>
      <c r="F6" t="s">
        <v>460</v>
      </c>
      <c r="G6" t="s">
        <v>454</v>
      </c>
      <c r="H6">
        <v>5</v>
      </c>
      <c r="I6">
        <v>4</v>
      </c>
      <c r="J6">
        <v>3</v>
      </c>
      <c r="K6">
        <v>1</v>
      </c>
      <c r="L6" t="s">
        <v>461</v>
      </c>
      <c r="M6" t="s">
        <v>462</v>
      </c>
      <c r="N6" t="s">
        <v>463</v>
      </c>
      <c r="O6" t="s">
        <v>464</v>
      </c>
      <c r="P6" t="s">
        <v>463</v>
      </c>
      <c r="Q6" s="12" t="s">
        <v>464</v>
      </c>
      <c r="S6" s="4" t="s">
        <v>432</v>
      </c>
      <c r="T6" s="4" t="s">
        <v>3626</v>
      </c>
    </row>
    <row r="7" spans="1:20">
      <c r="A7">
        <v>1</v>
      </c>
      <c r="B7">
        <v>18664626</v>
      </c>
      <c r="C7">
        <v>20461403</v>
      </c>
      <c r="D7">
        <v>13</v>
      </c>
      <c r="E7" t="s">
        <v>465</v>
      </c>
      <c r="F7" t="s">
        <v>466</v>
      </c>
      <c r="H7">
        <v>2</v>
      </c>
      <c r="I7">
        <v>2</v>
      </c>
      <c r="J7">
        <v>1</v>
      </c>
      <c r="K7">
        <v>1</v>
      </c>
      <c r="L7" t="s">
        <v>467</v>
      </c>
      <c r="M7" t="s">
        <v>468</v>
      </c>
      <c r="N7" t="s">
        <v>469</v>
      </c>
      <c r="O7" t="s">
        <v>469</v>
      </c>
      <c r="P7" t="s">
        <v>469</v>
      </c>
      <c r="Q7" s="12" t="s">
        <v>469</v>
      </c>
      <c r="S7" s="4" t="s">
        <v>433</v>
      </c>
      <c r="T7" s="4" t="s">
        <v>3627</v>
      </c>
    </row>
    <row r="8" spans="1:20">
      <c r="A8">
        <v>1</v>
      </c>
      <c r="B8">
        <v>30162007</v>
      </c>
      <c r="C8">
        <v>32438515</v>
      </c>
      <c r="D8">
        <v>20</v>
      </c>
      <c r="E8" t="s">
        <v>470</v>
      </c>
      <c r="F8" t="s">
        <v>471</v>
      </c>
      <c r="G8" t="s">
        <v>454</v>
      </c>
      <c r="H8">
        <v>6</v>
      </c>
      <c r="I8">
        <v>5</v>
      </c>
      <c r="J8">
        <v>2</v>
      </c>
      <c r="K8">
        <v>3</v>
      </c>
      <c r="L8" t="s">
        <v>467</v>
      </c>
      <c r="M8" t="s">
        <v>472</v>
      </c>
      <c r="N8" t="s">
        <v>473</v>
      </c>
      <c r="O8" t="s">
        <v>474</v>
      </c>
      <c r="P8" t="s">
        <v>473</v>
      </c>
      <c r="Q8" s="12" t="s">
        <v>474</v>
      </c>
      <c r="S8" s="4" t="s">
        <v>434</v>
      </c>
      <c r="T8" s="4" t="s">
        <v>3628</v>
      </c>
    </row>
    <row r="9" spans="1:20">
      <c r="A9">
        <v>1</v>
      </c>
      <c r="B9">
        <v>32438878</v>
      </c>
      <c r="C9">
        <v>34798381</v>
      </c>
      <c r="D9">
        <v>21</v>
      </c>
      <c r="E9" t="s">
        <v>475</v>
      </c>
      <c r="H9">
        <v>4</v>
      </c>
      <c r="I9">
        <v>4</v>
      </c>
      <c r="J9">
        <v>4</v>
      </c>
      <c r="K9">
        <v>0</v>
      </c>
      <c r="L9" t="s">
        <v>476</v>
      </c>
      <c r="M9" t="s">
        <v>477</v>
      </c>
      <c r="N9" t="s">
        <v>478</v>
      </c>
      <c r="O9" t="s">
        <v>479</v>
      </c>
      <c r="P9" t="s">
        <v>478</v>
      </c>
      <c r="Q9" s="12" t="s">
        <v>479</v>
      </c>
      <c r="S9" s="4" t="s">
        <v>435</v>
      </c>
      <c r="T9" s="4" t="s">
        <v>3629</v>
      </c>
    </row>
    <row r="10" spans="1:20">
      <c r="A10">
        <v>1</v>
      </c>
      <c r="B10">
        <v>34800325</v>
      </c>
      <c r="C10">
        <v>37544223</v>
      </c>
      <c r="D10">
        <v>22</v>
      </c>
      <c r="E10" t="s">
        <v>465</v>
      </c>
      <c r="F10" t="s">
        <v>480</v>
      </c>
      <c r="H10">
        <v>2</v>
      </c>
      <c r="I10">
        <v>2</v>
      </c>
      <c r="J10">
        <v>1</v>
      </c>
      <c r="K10">
        <v>1</v>
      </c>
      <c r="L10" t="s">
        <v>467</v>
      </c>
      <c r="M10" t="s">
        <v>481</v>
      </c>
      <c r="N10" t="s">
        <v>482</v>
      </c>
      <c r="O10" t="s">
        <v>482</v>
      </c>
      <c r="P10" t="s">
        <v>482</v>
      </c>
      <c r="Q10" s="12" t="s">
        <v>482</v>
      </c>
      <c r="S10" s="4" t="s">
        <v>436</v>
      </c>
      <c r="T10" s="4" t="s">
        <v>3630</v>
      </c>
    </row>
    <row r="11" spans="1:20">
      <c r="A11">
        <v>1</v>
      </c>
      <c r="B11">
        <v>40200894</v>
      </c>
      <c r="C11">
        <v>41974484</v>
      </c>
      <c r="D11">
        <v>25</v>
      </c>
      <c r="E11" t="s">
        <v>483</v>
      </c>
      <c r="F11" t="s">
        <v>484</v>
      </c>
      <c r="G11" t="s">
        <v>454</v>
      </c>
      <c r="H11">
        <v>6</v>
      </c>
      <c r="I11">
        <v>5</v>
      </c>
      <c r="J11">
        <v>3</v>
      </c>
      <c r="K11">
        <v>2</v>
      </c>
      <c r="L11" t="s">
        <v>461</v>
      </c>
      <c r="M11" t="s">
        <v>485</v>
      </c>
      <c r="N11" t="s">
        <v>486</v>
      </c>
      <c r="O11" t="s">
        <v>487</v>
      </c>
      <c r="P11" t="s">
        <v>486</v>
      </c>
      <c r="Q11" s="12" t="s">
        <v>487</v>
      </c>
      <c r="S11" s="4" t="s">
        <v>437</v>
      </c>
      <c r="T11" s="4" t="s">
        <v>3631</v>
      </c>
    </row>
    <row r="12" spans="1:20">
      <c r="A12">
        <v>1</v>
      </c>
      <c r="B12">
        <v>43759733</v>
      </c>
      <c r="C12">
        <v>44968965</v>
      </c>
      <c r="D12">
        <v>27</v>
      </c>
      <c r="E12" t="s">
        <v>488</v>
      </c>
      <c r="F12" t="s">
        <v>466</v>
      </c>
      <c r="G12" t="s">
        <v>489</v>
      </c>
      <c r="H12">
        <v>5</v>
      </c>
      <c r="I12">
        <v>3</v>
      </c>
      <c r="J12">
        <v>2</v>
      </c>
      <c r="K12">
        <v>1</v>
      </c>
      <c r="L12" t="s">
        <v>467</v>
      </c>
      <c r="M12" t="s">
        <v>490</v>
      </c>
      <c r="N12" t="s">
        <v>491</v>
      </c>
      <c r="O12" t="s">
        <v>492</v>
      </c>
      <c r="P12" t="s">
        <v>491</v>
      </c>
      <c r="Q12" s="12" t="s">
        <v>492</v>
      </c>
      <c r="S12" s="4" t="s">
        <v>438</v>
      </c>
      <c r="T12" s="4" t="s">
        <v>3632</v>
      </c>
    </row>
    <row r="13" spans="1:20">
      <c r="A13">
        <v>1</v>
      </c>
      <c r="B13">
        <v>48978188</v>
      </c>
      <c r="C13">
        <v>49893541</v>
      </c>
      <c r="D13">
        <v>31</v>
      </c>
      <c r="E13" t="s">
        <v>493</v>
      </c>
      <c r="F13" t="s">
        <v>453</v>
      </c>
      <c r="H13">
        <v>2</v>
      </c>
      <c r="I13">
        <v>2</v>
      </c>
      <c r="J13">
        <v>1</v>
      </c>
      <c r="K13">
        <v>1</v>
      </c>
      <c r="L13" t="s">
        <v>467</v>
      </c>
      <c r="M13" t="s">
        <v>494</v>
      </c>
      <c r="N13" t="s">
        <v>495</v>
      </c>
      <c r="O13" t="s">
        <v>496</v>
      </c>
      <c r="P13" t="s">
        <v>495</v>
      </c>
      <c r="Q13" s="12" t="s">
        <v>496</v>
      </c>
      <c r="S13" s="4" t="s">
        <v>439</v>
      </c>
      <c r="T13" s="4" t="s">
        <v>3633</v>
      </c>
    </row>
    <row r="14" spans="1:20">
      <c r="A14">
        <v>1</v>
      </c>
      <c r="B14">
        <v>51713728</v>
      </c>
      <c r="C14">
        <v>54224270</v>
      </c>
      <c r="D14">
        <v>33</v>
      </c>
      <c r="F14" t="s">
        <v>453</v>
      </c>
      <c r="G14" t="s">
        <v>454</v>
      </c>
      <c r="H14">
        <v>2</v>
      </c>
      <c r="I14">
        <v>1</v>
      </c>
      <c r="J14">
        <v>0</v>
      </c>
      <c r="K14">
        <v>1</v>
      </c>
      <c r="L14" t="s">
        <v>455</v>
      </c>
      <c r="M14" t="s">
        <v>497</v>
      </c>
      <c r="N14" t="s">
        <v>498</v>
      </c>
      <c r="O14" t="s">
        <v>499</v>
      </c>
      <c r="P14" t="s">
        <v>498</v>
      </c>
      <c r="Q14" s="12" t="s">
        <v>499</v>
      </c>
      <c r="S14" s="4" t="s">
        <v>441</v>
      </c>
      <c r="T14" s="4" t="s">
        <v>3634</v>
      </c>
    </row>
    <row r="15" spans="1:20">
      <c r="A15">
        <v>1</v>
      </c>
      <c r="B15">
        <v>59891260</v>
      </c>
      <c r="C15">
        <v>61920769</v>
      </c>
      <c r="D15">
        <v>38</v>
      </c>
      <c r="F15" t="s">
        <v>484</v>
      </c>
      <c r="H15">
        <v>2</v>
      </c>
      <c r="I15">
        <v>2</v>
      </c>
      <c r="J15">
        <v>0</v>
      </c>
      <c r="K15">
        <v>2</v>
      </c>
      <c r="L15" t="s">
        <v>455</v>
      </c>
      <c r="M15" t="s">
        <v>500</v>
      </c>
      <c r="N15" t="s">
        <v>501</v>
      </c>
      <c r="O15" t="s">
        <v>501</v>
      </c>
      <c r="P15" t="s">
        <v>502</v>
      </c>
      <c r="Q15" s="12" t="s">
        <v>501</v>
      </c>
      <c r="S15" s="4" t="s">
        <v>442</v>
      </c>
      <c r="T15" s="4" t="s">
        <v>3980</v>
      </c>
    </row>
    <row r="16" spans="1:20">
      <c r="A16">
        <v>1</v>
      </c>
      <c r="B16">
        <v>65041861</v>
      </c>
      <c r="C16">
        <v>66939305</v>
      </c>
      <c r="D16">
        <v>41</v>
      </c>
      <c r="E16" t="s">
        <v>503</v>
      </c>
      <c r="H16">
        <v>2</v>
      </c>
      <c r="I16">
        <v>2</v>
      </c>
      <c r="J16">
        <v>2</v>
      </c>
      <c r="K16">
        <v>0</v>
      </c>
      <c r="L16" t="s">
        <v>447</v>
      </c>
      <c r="M16" t="s">
        <v>504</v>
      </c>
      <c r="N16" t="s">
        <v>505</v>
      </c>
      <c r="O16" t="s">
        <v>506</v>
      </c>
      <c r="P16" t="s">
        <v>505</v>
      </c>
      <c r="Q16" s="12" t="s">
        <v>506</v>
      </c>
      <c r="S16" s="4" t="s">
        <v>443</v>
      </c>
      <c r="T16" s="4" t="s">
        <v>3661</v>
      </c>
    </row>
    <row r="17" spans="1:20">
      <c r="A17">
        <v>1</v>
      </c>
      <c r="B17">
        <v>66939404</v>
      </c>
      <c r="C17">
        <v>68477194</v>
      </c>
      <c r="D17">
        <v>42</v>
      </c>
      <c r="E17" t="s">
        <v>446</v>
      </c>
      <c r="H17">
        <v>2</v>
      </c>
      <c r="I17">
        <v>2</v>
      </c>
      <c r="J17">
        <v>2</v>
      </c>
      <c r="K17">
        <v>0</v>
      </c>
      <c r="L17" t="s">
        <v>447</v>
      </c>
      <c r="M17" t="s">
        <v>507</v>
      </c>
      <c r="N17" t="s">
        <v>508</v>
      </c>
      <c r="O17" t="s">
        <v>508</v>
      </c>
      <c r="P17" t="s">
        <v>508</v>
      </c>
      <c r="Q17" s="12" t="s">
        <v>508</v>
      </c>
      <c r="S17" s="4" t="s">
        <v>444</v>
      </c>
      <c r="T17" s="4" t="s">
        <v>3778</v>
      </c>
    </row>
    <row r="18" spans="1:20">
      <c r="A18">
        <v>1</v>
      </c>
      <c r="B18">
        <v>71373645</v>
      </c>
      <c r="C18">
        <v>71681377</v>
      </c>
      <c r="D18">
        <v>45</v>
      </c>
      <c r="E18" t="s">
        <v>446</v>
      </c>
      <c r="H18">
        <v>2</v>
      </c>
      <c r="I18">
        <v>2</v>
      </c>
      <c r="J18">
        <v>2</v>
      </c>
      <c r="K18">
        <v>0</v>
      </c>
      <c r="L18" t="s">
        <v>447</v>
      </c>
      <c r="M18" t="s">
        <v>509</v>
      </c>
      <c r="N18" t="s">
        <v>510</v>
      </c>
      <c r="O18" t="s">
        <v>511</v>
      </c>
      <c r="P18" t="s">
        <v>510</v>
      </c>
      <c r="Q18" s="12" t="s">
        <v>511</v>
      </c>
      <c r="S18" s="4" t="s">
        <v>445</v>
      </c>
      <c r="T18" s="4" t="s">
        <v>3779</v>
      </c>
    </row>
    <row r="19" spans="1:20">
      <c r="A19">
        <v>1</v>
      </c>
      <c r="B19">
        <v>71687454</v>
      </c>
      <c r="C19">
        <v>74326484</v>
      </c>
      <c r="D19">
        <v>46</v>
      </c>
      <c r="E19" t="s">
        <v>512</v>
      </c>
      <c r="F19" t="s">
        <v>513</v>
      </c>
      <c r="H19">
        <v>7</v>
      </c>
      <c r="I19">
        <v>7</v>
      </c>
      <c r="J19">
        <v>4</v>
      </c>
      <c r="K19">
        <v>3</v>
      </c>
      <c r="L19" t="s">
        <v>476</v>
      </c>
      <c r="M19" t="s">
        <v>514</v>
      </c>
      <c r="N19" t="s">
        <v>515</v>
      </c>
      <c r="O19" t="s">
        <v>516</v>
      </c>
      <c r="P19" t="s">
        <v>515</v>
      </c>
      <c r="Q19" s="12" t="s">
        <v>517</v>
      </c>
    </row>
    <row r="20" spans="1:20">
      <c r="A20">
        <v>1</v>
      </c>
      <c r="B20">
        <v>76728135</v>
      </c>
      <c r="C20">
        <v>79659418</v>
      </c>
      <c r="D20">
        <v>48</v>
      </c>
      <c r="E20" t="s">
        <v>493</v>
      </c>
      <c r="F20" t="s">
        <v>480</v>
      </c>
      <c r="G20" t="s">
        <v>489</v>
      </c>
      <c r="H20">
        <v>4</v>
      </c>
      <c r="I20">
        <v>2</v>
      </c>
      <c r="J20">
        <v>1</v>
      </c>
      <c r="K20">
        <v>1</v>
      </c>
      <c r="L20" t="s">
        <v>467</v>
      </c>
      <c r="M20" t="s">
        <v>518</v>
      </c>
      <c r="N20" t="s">
        <v>519</v>
      </c>
      <c r="O20" t="s">
        <v>520</v>
      </c>
      <c r="P20" t="s">
        <v>519</v>
      </c>
      <c r="Q20" s="12" t="s">
        <v>520</v>
      </c>
    </row>
    <row r="21" spans="1:20">
      <c r="A21">
        <v>1</v>
      </c>
      <c r="B21">
        <v>81354780</v>
      </c>
      <c r="C21">
        <v>83991372</v>
      </c>
      <c r="D21">
        <v>50</v>
      </c>
      <c r="E21" t="s">
        <v>493</v>
      </c>
      <c r="G21" t="s">
        <v>454</v>
      </c>
      <c r="H21">
        <v>2</v>
      </c>
      <c r="I21">
        <v>1</v>
      </c>
      <c r="J21">
        <v>1</v>
      </c>
      <c r="K21">
        <v>0</v>
      </c>
      <c r="L21" t="s">
        <v>467</v>
      </c>
      <c r="M21" t="s">
        <v>521</v>
      </c>
      <c r="N21" t="s">
        <v>522</v>
      </c>
      <c r="O21" t="s">
        <v>522</v>
      </c>
      <c r="P21" t="s">
        <v>522</v>
      </c>
      <c r="Q21" s="12" t="s">
        <v>522</v>
      </c>
    </row>
    <row r="22" spans="1:20">
      <c r="A22">
        <v>1</v>
      </c>
      <c r="B22">
        <v>90066303</v>
      </c>
      <c r="C22">
        <v>91885970</v>
      </c>
      <c r="D22">
        <v>55</v>
      </c>
      <c r="E22" t="s">
        <v>523</v>
      </c>
      <c r="G22" t="s">
        <v>454</v>
      </c>
      <c r="H22">
        <v>3</v>
      </c>
      <c r="I22">
        <v>2</v>
      </c>
      <c r="J22">
        <v>2</v>
      </c>
      <c r="K22">
        <v>0</v>
      </c>
      <c r="L22" t="s">
        <v>467</v>
      </c>
      <c r="M22" t="s">
        <v>524</v>
      </c>
      <c r="N22" t="s">
        <v>525</v>
      </c>
      <c r="O22" t="s">
        <v>525</v>
      </c>
      <c r="P22" t="s">
        <v>525</v>
      </c>
      <c r="Q22" s="12" t="s">
        <v>525</v>
      </c>
    </row>
    <row r="23" spans="1:20">
      <c r="A23">
        <v>1</v>
      </c>
      <c r="B23">
        <v>102899696</v>
      </c>
      <c r="C23">
        <v>103785095</v>
      </c>
      <c r="D23">
        <v>64</v>
      </c>
      <c r="F23" t="s">
        <v>484</v>
      </c>
      <c r="H23">
        <v>2</v>
      </c>
      <c r="I23">
        <v>2</v>
      </c>
      <c r="J23">
        <v>0</v>
      </c>
      <c r="K23">
        <v>2</v>
      </c>
      <c r="L23" t="s">
        <v>455</v>
      </c>
      <c r="M23" t="s">
        <v>526</v>
      </c>
      <c r="N23" t="s">
        <v>527</v>
      </c>
      <c r="O23" t="s">
        <v>527</v>
      </c>
      <c r="P23" t="s">
        <v>527</v>
      </c>
      <c r="Q23" s="12" t="s">
        <v>527</v>
      </c>
    </row>
    <row r="24" spans="1:20">
      <c r="A24">
        <v>1</v>
      </c>
      <c r="B24">
        <v>114877435</v>
      </c>
      <c r="C24">
        <v>115880132</v>
      </c>
      <c r="D24">
        <v>71</v>
      </c>
      <c r="F24" t="s">
        <v>484</v>
      </c>
      <c r="H24">
        <v>2</v>
      </c>
      <c r="I24">
        <v>2</v>
      </c>
      <c r="J24">
        <v>0</v>
      </c>
      <c r="K24">
        <v>2</v>
      </c>
      <c r="L24" t="s">
        <v>455</v>
      </c>
      <c r="M24" t="s">
        <v>528</v>
      </c>
      <c r="N24" t="s">
        <v>529</v>
      </c>
      <c r="O24" t="s">
        <v>529</v>
      </c>
      <c r="P24" t="s">
        <v>529</v>
      </c>
      <c r="Q24" s="12" t="s">
        <v>529</v>
      </c>
    </row>
    <row r="25" spans="1:20">
      <c r="A25">
        <v>1</v>
      </c>
      <c r="B25">
        <v>149782667</v>
      </c>
      <c r="C25">
        <v>151538412</v>
      </c>
      <c r="D25">
        <v>75</v>
      </c>
      <c r="F25" t="s">
        <v>484</v>
      </c>
      <c r="H25">
        <v>2</v>
      </c>
      <c r="I25">
        <v>2</v>
      </c>
      <c r="J25">
        <v>0</v>
      </c>
      <c r="K25">
        <v>2</v>
      </c>
      <c r="L25" t="s">
        <v>455</v>
      </c>
      <c r="M25" t="s">
        <v>530</v>
      </c>
      <c r="N25" t="s">
        <v>531</v>
      </c>
      <c r="O25" t="s">
        <v>531</v>
      </c>
      <c r="P25" t="s">
        <v>531</v>
      </c>
      <c r="Q25" s="12" t="s">
        <v>531</v>
      </c>
    </row>
    <row r="26" spans="1:20">
      <c r="A26">
        <v>1</v>
      </c>
      <c r="B26">
        <v>154770403</v>
      </c>
      <c r="C26">
        <v>156335111</v>
      </c>
      <c r="D26">
        <v>78</v>
      </c>
      <c r="F26" t="s">
        <v>484</v>
      </c>
      <c r="H26">
        <v>2</v>
      </c>
      <c r="I26">
        <v>2</v>
      </c>
      <c r="J26">
        <v>0</v>
      </c>
      <c r="K26">
        <v>2</v>
      </c>
      <c r="L26" t="s">
        <v>455</v>
      </c>
      <c r="M26" t="s">
        <v>532</v>
      </c>
      <c r="N26" t="s">
        <v>533</v>
      </c>
      <c r="O26" t="s">
        <v>533</v>
      </c>
      <c r="P26" t="s">
        <v>533</v>
      </c>
      <c r="Q26" s="12" t="s">
        <v>533</v>
      </c>
    </row>
    <row r="27" spans="1:20">
      <c r="A27">
        <v>1</v>
      </c>
      <c r="B27">
        <v>162347289</v>
      </c>
      <c r="C27">
        <v>165191695</v>
      </c>
      <c r="D27">
        <v>82</v>
      </c>
      <c r="E27" t="s">
        <v>493</v>
      </c>
      <c r="F27" t="s">
        <v>484</v>
      </c>
      <c r="G27" t="s">
        <v>454</v>
      </c>
      <c r="H27">
        <v>4</v>
      </c>
      <c r="I27">
        <v>3</v>
      </c>
      <c r="J27">
        <v>1</v>
      </c>
      <c r="K27">
        <v>2</v>
      </c>
      <c r="L27" t="s">
        <v>467</v>
      </c>
      <c r="M27" t="s">
        <v>534</v>
      </c>
      <c r="N27" t="s">
        <v>535</v>
      </c>
      <c r="O27" t="s">
        <v>535</v>
      </c>
      <c r="P27" t="s">
        <v>535</v>
      </c>
      <c r="Q27" s="12" t="s">
        <v>535</v>
      </c>
    </row>
    <row r="28" spans="1:20">
      <c r="A28">
        <v>1</v>
      </c>
      <c r="B28">
        <v>170560110</v>
      </c>
      <c r="C28">
        <v>173097435</v>
      </c>
      <c r="D28">
        <v>86</v>
      </c>
      <c r="E28" t="s">
        <v>493</v>
      </c>
      <c r="F28" t="s">
        <v>460</v>
      </c>
      <c r="H28">
        <v>2</v>
      </c>
      <c r="I28">
        <v>2</v>
      </c>
      <c r="J28">
        <v>1</v>
      </c>
      <c r="K28">
        <v>1</v>
      </c>
      <c r="L28" t="s">
        <v>467</v>
      </c>
      <c r="M28" t="s">
        <v>536</v>
      </c>
      <c r="N28" t="s">
        <v>537</v>
      </c>
      <c r="O28" t="s">
        <v>538</v>
      </c>
      <c r="P28" t="s">
        <v>537</v>
      </c>
      <c r="Q28" s="12" t="s">
        <v>538</v>
      </c>
    </row>
    <row r="29" spans="1:20">
      <c r="A29">
        <v>1</v>
      </c>
      <c r="B29">
        <v>173097989</v>
      </c>
      <c r="C29">
        <v>175089611</v>
      </c>
      <c r="D29">
        <v>87</v>
      </c>
      <c r="E29" t="s">
        <v>470</v>
      </c>
      <c r="G29" t="s">
        <v>454</v>
      </c>
      <c r="H29">
        <v>3</v>
      </c>
      <c r="I29">
        <v>2</v>
      </c>
      <c r="J29">
        <v>2</v>
      </c>
      <c r="K29">
        <v>0</v>
      </c>
      <c r="L29" t="s">
        <v>467</v>
      </c>
      <c r="M29" t="s">
        <v>539</v>
      </c>
      <c r="N29" t="s">
        <v>540</v>
      </c>
      <c r="O29" t="s">
        <v>541</v>
      </c>
      <c r="P29" t="s">
        <v>540</v>
      </c>
      <c r="Q29" s="12" t="s">
        <v>541</v>
      </c>
    </row>
    <row r="30" spans="1:20">
      <c r="A30">
        <v>1</v>
      </c>
      <c r="B30">
        <v>178954470</v>
      </c>
      <c r="C30">
        <v>181143447</v>
      </c>
      <c r="D30">
        <v>91</v>
      </c>
      <c r="E30" t="s">
        <v>523</v>
      </c>
      <c r="G30" t="s">
        <v>454</v>
      </c>
      <c r="H30">
        <v>3</v>
      </c>
      <c r="I30">
        <v>2</v>
      </c>
      <c r="J30">
        <v>2</v>
      </c>
      <c r="K30">
        <v>0</v>
      </c>
      <c r="L30" t="s">
        <v>467</v>
      </c>
      <c r="M30" t="s">
        <v>542</v>
      </c>
      <c r="N30" t="s">
        <v>543</v>
      </c>
      <c r="O30" t="s">
        <v>544</v>
      </c>
      <c r="P30" t="s">
        <v>543</v>
      </c>
      <c r="Q30" s="12" t="s">
        <v>544</v>
      </c>
    </row>
    <row r="31" spans="1:20">
      <c r="A31">
        <v>1</v>
      </c>
      <c r="B31">
        <v>189904130</v>
      </c>
      <c r="C31">
        <v>191868441</v>
      </c>
      <c r="D31">
        <v>97</v>
      </c>
      <c r="E31" t="s">
        <v>488</v>
      </c>
      <c r="F31" t="s">
        <v>484</v>
      </c>
      <c r="H31">
        <v>4</v>
      </c>
      <c r="I31">
        <v>4</v>
      </c>
      <c r="J31">
        <v>2</v>
      </c>
      <c r="K31">
        <v>2</v>
      </c>
      <c r="L31" t="s">
        <v>467</v>
      </c>
      <c r="M31" t="s">
        <v>545</v>
      </c>
      <c r="N31" t="s">
        <v>546</v>
      </c>
      <c r="O31" t="s">
        <v>546</v>
      </c>
      <c r="P31" t="s">
        <v>546</v>
      </c>
      <c r="Q31" s="12" t="s">
        <v>546</v>
      </c>
    </row>
    <row r="32" spans="1:20">
      <c r="A32">
        <v>1</v>
      </c>
      <c r="B32">
        <v>197311971</v>
      </c>
      <c r="C32">
        <v>199239599</v>
      </c>
      <c r="D32">
        <v>101</v>
      </c>
      <c r="E32" t="s">
        <v>465</v>
      </c>
      <c r="G32" t="s">
        <v>454</v>
      </c>
      <c r="H32">
        <v>2</v>
      </c>
      <c r="I32">
        <v>1</v>
      </c>
      <c r="J32">
        <v>1</v>
      </c>
      <c r="K32">
        <v>0</v>
      </c>
      <c r="L32" t="s">
        <v>467</v>
      </c>
      <c r="M32" t="s">
        <v>547</v>
      </c>
      <c r="N32" t="s">
        <v>548</v>
      </c>
      <c r="O32" t="s">
        <v>549</v>
      </c>
      <c r="P32" t="s">
        <v>548</v>
      </c>
      <c r="Q32" s="12" t="s">
        <v>549</v>
      </c>
    </row>
    <row r="33" spans="1:17">
      <c r="A33">
        <v>1</v>
      </c>
      <c r="B33">
        <v>203334734</v>
      </c>
      <c r="C33">
        <v>204681010</v>
      </c>
      <c r="D33">
        <v>105</v>
      </c>
      <c r="E33" t="s">
        <v>465</v>
      </c>
      <c r="G33" t="s">
        <v>454</v>
      </c>
      <c r="H33">
        <v>2</v>
      </c>
      <c r="I33">
        <v>1</v>
      </c>
      <c r="J33">
        <v>1</v>
      </c>
      <c r="K33">
        <v>0</v>
      </c>
      <c r="L33" t="s">
        <v>467</v>
      </c>
      <c r="M33" t="s">
        <v>550</v>
      </c>
      <c r="N33" t="s">
        <v>551</v>
      </c>
      <c r="O33" t="s">
        <v>552</v>
      </c>
      <c r="P33" t="s">
        <v>551</v>
      </c>
      <c r="Q33" s="12" t="s">
        <v>553</v>
      </c>
    </row>
    <row r="34" spans="1:17">
      <c r="A34">
        <v>1</v>
      </c>
      <c r="B34">
        <v>204681068</v>
      </c>
      <c r="C34">
        <v>205922475</v>
      </c>
      <c r="D34">
        <v>106</v>
      </c>
      <c r="E34" t="s">
        <v>446</v>
      </c>
      <c r="G34" t="s">
        <v>554</v>
      </c>
      <c r="H34">
        <v>3</v>
      </c>
      <c r="I34">
        <v>2</v>
      </c>
      <c r="J34">
        <v>2</v>
      </c>
      <c r="K34">
        <v>0</v>
      </c>
      <c r="L34" t="s">
        <v>447</v>
      </c>
      <c r="M34" t="s">
        <v>555</v>
      </c>
      <c r="N34" t="s">
        <v>556</v>
      </c>
      <c r="O34" t="s">
        <v>556</v>
      </c>
      <c r="P34" t="s">
        <v>557</v>
      </c>
      <c r="Q34" s="12" t="s">
        <v>556</v>
      </c>
    </row>
    <row r="35" spans="1:17">
      <c r="A35">
        <v>1</v>
      </c>
      <c r="B35">
        <v>206531850</v>
      </c>
      <c r="C35">
        <v>208410160</v>
      </c>
      <c r="D35">
        <v>107</v>
      </c>
      <c r="F35" t="s">
        <v>484</v>
      </c>
      <c r="H35">
        <v>2</v>
      </c>
      <c r="I35">
        <v>2</v>
      </c>
      <c r="J35">
        <v>0</v>
      </c>
      <c r="K35">
        <v>2</v>
      </c>
      <c r="L35" t="s">
        <v>455</v>
      </c>
      <c r="M35" t="s">
        <v>558</v>
      </c>
      <c r="N35" t="s">
        <v>559</v>
      </c>
      <c r="O35" t="s">
        <v>559</v>
      </c>
      <c r="P35" t="s">
        <v>559</v>
      </c>
      <c r="Q35" s="12" t="s">
        <v>559</v>
      </c>
    </row>
    <row r="36" spans="1:17">
      <c r="A36">
        <v>1</v>
      </c>
      <c r="B36">
        <v>208410364</v>
      </c>
      <c r="C36">
        <v>210787094</v>
      </c>
      <c r="D36">
        <v>108</v>
      </c>
      <c r="E36" t="s">
        <v>493</v>
      </c>
      <c r="G36" t="s">
        <v>454</v>
      </c>
      <c r="H36">
        <v>2</v>
      </c>
      <c r="I36">
        <v>1</v>
      </c>
      <c r="J36">
        <v>1</v>
      </c>
      <c r="K36">
        <v>0</v>
      </c>
      <c r="L36" t="s">
        <v>467</v>
      </c>
      <c r="M36" t="s">
        <v>560</v>
      </c>
      <c r="N36" t="s">
        <v>561</v>
      </c>
      <c r="O36" t="s">
        <v>562</v>
      </c>
      <c r="P36" t="s">
        <v>561</v>
      </c>
      <c r="Q36" s="12" t="s">
        <v>562</v>
      </c>
    </row>
    <row r="37" spans="1:17">
      <c r="A37">
        <v>1</v>
      </c>
      <c r="B37">
        <v>235819436</v>
      </c>
      <c r="C37">
        <v>237555417</v>
      </c>
      <c r="D37">
        <v>124</v>
      </c>
      <c r="E37" t="s">
        <v>493</v>
      </c>
      <c r="F37" t="s">
        <v>466</v>
      </c>
      <c r="G37" t="s">
        <v>454</v>
      </c>
      <c r="H37">
        <v>3</v>
      </c>
      <c r="I37">
        <v>2</v>
      </c>
      <c r="J37">
        <v>1</v>
      </c>
      <c r="K37">
        <v>1</v>
      </c>
      <c r="L37" t="s">
        <v>467</v>
      </c>
      <c r="M37" t="s">
        <v>563</v>
      </c>
      <c r="N37" t="s">
        <v>564</v>
      </c>
      <c r="O37" t="s">
        <v>565</v>
      </c>
      <c r="P37" t="s">
        <v>564</v>
      </c>
      <c r="Q37" s="12" t="s">
        <v>565</v>
      </c>
    </row>
    <row r="38" spans="1:17">
      <c r="A38">
        <v>1</v>
      </c>
      <c r="B38">
        <v>238569035</v>
      </c>
      <c r="C38">
        <v>239924870</v>
      </c>
      <c r="D38">
        <v>126</v>
      </c>
      <c r="F38" t="s">
        <v>484</v>
      </c>
      <c r="H38">
        <v>2</v>
      </c>
      <c r="I38">
        <v>2</v>
      </c>
      <c r="J38">
        <v>0</v>
      </c>
      <c r="K38">
        <v>2</v>
      </c>
      <c r="L38" t="s">
        <v>455</v>
      </c>
      <c r="M38" t="s">
        <v>566</v>
      </c>
      <c r="N38" t="s">
        <v>567</v>
      </c>
      <c r="O38" t="s">
        <v>567</v>
      </c>
      <c r="P38" t="s">
        <v>567</v>
      </c>
      <c r="Q38" s="12" t="s">
        <v>567</v>
      </c>
    </row>
    <row r="39" spans="1:17">
      <c r="A39">
        <v>1</v>
      </c>
      <c r="B39">
        <v>242072649</v>
      </c>
      <c r="C39">
        <v>244107640</v>
      </c>
      <c r="D39">
        <v>130</v>
      </c>
      <c r="E39" t="s">
        <v>568</v>
      </c>
      <c r="G39" t="s">
        <v>454</v>
      </c>
      <c r="H39">
        <v>2</v>
      </c>
      <c r="I39">
        <v>1</v>
      </c>
      <c r="J39">
        <v>1</v>
      </c>
      <c r="K39">
        <v>0</v>
      </c>
      <c r="L39" t="s">
        <v>568</v>
      </c>
      <c r="M39" t="s">
        <v>569</v>
      </c>
      <c r="N39" t="s">
        <v>570</v>
      </c>
      <c r="O39" t="s">
        <v>571</v>
      </c>
      <c r="P39" t="s">
        <v>570</v>
      </c>
      <c r="Q39" s="12" t="s">
        <v>572</v>
      </c>
    </row>
    <row r="40" spans="1:17">
      <c r="A40">
        <v>2</v>
      </c>
      <c r="B40">
        <v>10797</v>
      </c>
      <c r="C40">
        <v>1780631</v>
      </c>
      <c r="D40">
        <v>134</v>
      </c>
      <c r="E40" t="s">
        <v>470</v>
      </c>
      <c r="F40" t="s">
        <v>466</v>
      </c>
      <c r="H40">
        <v>3</v>
      </c>
      <c r="I40">
        <v>3</v>
      </c>
      <c r="J40">
        <v>2</v>
      </c>
      <c r="K40">
        <v>1</v>
      </c>
      <c r="L40" t="s">
        <v>467</v>
      </c>
      <c r="M40" t="s">
        <v>573</v>
      </c>
      <c r="N40" t="s">
        <v>574</v>
      </c>
      <c r="O40" t="s">
        <v>574</v>
      </c>
      <c r="P40" t="s">
        <v>574</v>
      </c>
      <c r="Q40" s="12" t="s">
        <v>574</v>
      </c>
    </row>
    <row r="41" spans="1:17">
      <c r="A41">
        <v>2</v>
      </c>
      <c r="B41">
        <v>1781022</v>
      </c>
      <c r="C41">
        <v>3973752</v>
      </c>
      <c r="D41">
        <v>135</v>
      </c>
      <c r="E41" t="s">
        <v>446</v>
      </c>
      <c r="H41">
        <v>2</v>
      </c>
      <c r="I41">
        <v>2</v>
      </c>
      <c r="J41">
        <v>2</v>
      </c>
      <c r="K41">
        <v>0</v>
      </c>
      <c r="L41" t="s">
        <v>447</v>
      </c>
      <c r="M41" t="s">
        <v>575</v>
      </c>
      <c r="N41" t="s">
        <v>576</v>
      </c>
      <c r="O41" t="s">
        <v>577</v>
      </c>
      <c r="P41" t="s">
        <v>576</v>
      </c>
      <c r="Q41" s="12" t="s">
        <v>577</v>
      </c>
    </row>
    <row r="42" spans="1:17">
      <c r="A42">
        <v>2</v>
      </c>
      <c r="B42">
        <v>10298963</v>
      </c>
      <c r="C42">
        <v>12418752</v>
      </c>
      <c r="D42">
        <v>140</v>
      </c>
      <c r="F42" t="s">
        <v>466</v>
      </c>
      <c r="G42" t="s">
        <v>454</v>
      </c>
      <c r="H42">
        <v>2</v>
      </c>
      <c r="I42">
        <v>1</v>
      </c>
      <c r="J42">
        <v>0</v>
      </c>
      <c r="K42">
        <v>1</v>
      </c>
      <c r="L42" t="s">
        <v>455</v>
      </c>
      <c r="M42" t="s">
        <v>578</v>
      </c>
      <c r="N42" t="s">
        <v>579</v>
      </c>
      <c r="O42" t="s">
        <v>580</v>
      </c>
      <c r="P42" t="s">
        <v>579</v>
      </c>
      <c r="Q42" s="12" t="s">
        <v>580</v>
      </c>
    </row>
    <row r="43" spans="1:17">
      <c r="A43">
        <v>2</v>
      </c>
      <c r="B43">
        <v>21051633</v>
      </c>
      <c r="C43">
        <v>23341246</v>
      </c>
      <c r="D43">
        <v>146</v>
      </c>
      <c r="E43" t="s">
        <v>483</v>
      </c>
      <c r="F43" t="s">
        <v>581</v>
      </c>
      <c r="H43">
        <v>7</v>
      </c>
      <c r="I43">
        <v>7</v>
      </c>
      <c r="J43">
        <v>3</v>
      </c>
      <c r="K43">
        <v>4</v>
      </c>
      <c r="L43" t="s">
        <v>461</v>
      </c>
      <c r="M43" t="s">
        <v>582</v>
      </c>
      <c r="N43" t="s">
        <v>583</v>
      </c>
      <c r="O43" t="s">
        <v>583</v>
      </c>
      <c r="P43" t="s">
        <v>583</v>
      </c>
      <c r="Q43" s="12" t="s">
        <v>583</v>
      </c>
    </row>
    <row r="44" spans="1:17">
      <c r="A44">
        <v>2</v>
      </c>
      <c r="B44">
        <v>23342140</v>
      </c>
      <c r="C44">
        <v>24686441</v>
      </c>
      <c r="D44">
        <v>147</v>
      </c>
      <c r="E44" t="s">
        <v>523</v>
      </c>
      <c r="H44">
        <v>2</v>
      </c>
      <c r="I44">
        <v>2</v>
      </c>
      <c r="J44">
        <v>2</v>
      </c>
      <c r="K44">
        <v>0</v>
      </c>
      <c r="L44" t="s">
        <v>467</v>
      </c>
      <c r="M44" t="s">
        <v>584</v>
      </c>
      <c r="N44" t="s">
        <v>585</v>
      </c>
      <c r="O44" t="s">
        <v>586</v>
      </c>
      <c r="P44" t="s">
        <v>585</v>
      </c>
      <c r="Q44" s="12" t="s">
        <v>586</v>
      </c>
    </row>
    <row r="45" spans="1:17">
      <c r="A45">
        <v>2</v>
      </c>
      <c r="B45">
        <v>26895947</v>
      </c>
      <c r="C45">
        <v>28597624</v>
      </c>
      <c r="D45">
        <v>149</v>
      </c>
      <c r="E45" t="s">
        <v>587</v>
      </c>
      <c r="F45" t="s">
        <v>588</v>
      </c>
      <c r="G45" t="s">
        <v>554</v>
      </c>
      <c r="H45">
        <v>5</v>
      </c>
      <c r="I45">
        <v>4</v>
      </c>
      <c r="J45">
        <v>2</v>
      </c>
      <c r="K45">
        <v>2</v>
      </c>
      <c r="L45" t="s">
        <v>447</v>
      </c>
      <c r="M45" t="s">
        <v>589</v>
      </c>
      <c r="N45" t="s">
        <v>590</v>
      </c>
      <c r="O45" t="s">
        <v>591</v>
      </c>
      <c r="P45" t="s">
        <v>590</v>
      </c>
      <c r="Q45" s="12" t="s">
        <v>592</v>
      </c>
    </row>
    <row r="46" spans="1:17">
      <c r="A46">
        <v>2</v>
      </c>
      <c r="B46">
        <v>31550628</v>
      </c>
      <c r="C46">
        <v>33363359</v>
      </c>
      <c r="D46">
        <v>153</v>
      </c>
      <c r="E46" t="s">
        <v>523</v>
      </c>
      <c r="G46" t="s">
        <v>454</v>
      </c>
      <c r="H46">
        <v>3</v>
      </c>
      <c r="I46">
        <v>2</v>
      </c>
      <c r="J46">
        <v>2</v>
      </c>
      <c r="K46">
        <v>0</v>
      </c>
      <c r="L46" t="s">
        <v>467</v>
      </c>
      <c r="M46" t="s">
        <v>593</v>
      </c>
      <c r="N46" t="s">
        <v>594</v>
      </c>
      <c r="O46" t="s">
        <v>595</v>
      </c>
      <c r="P46" t="s">
        <v>594</v>
      </c>
      <c r="Q46" s="12" t="s">
        <v>595</v>
      </c>
    </row>
    <row r="47" spans="1:17">
      <c r="A47">
        <v>2</v>
      </c>
      <c r="B47">
        <v>47318865</v>
      </c>
      <c r="C47">
        <v>48212917</v>
      </c>
      <c r="D47">
        <v>163</v>
      </c>
      <c r="E47" t="s">
        <v>446</v>
      </c>
      <c r="H47">
        <v>2</v>
      </c>
      <c r="I47">
        <v>2</v>
      </c>
      <c r="J47">
        <v>2</v>
      </c>
      <c r="K47">
        <v>0</v>
      </c>
      <c r="L47" t="s">
        <v>447</v>
      </c>
      <c r="M47" t="s">
        <v>596</v>
      </c>
      <c r="N47" t="s">
        <v>597</v>
      </c>
      <c r="O47" t="s">
        <v>597</v>
      </c>
      <c r="P47" t="s">
        <v>597</v>
      </c>
      <c r="Q47" s="12" t="s">
        <v>597</v>
      </c>
    </row>
    <row r="48" spans="1:17">
      <c r="A48">
        <v>2</v>
      </c>
      <c r="B48">
        <v>57429607</v>
      </c>
      <c r="C48">
        <v>58296890</v>
      </c>
      <c r="D48">
        <v>171</v>
      </c>
      <c r="E48" t="s">
        <v>446</v>
      </c>
      <c r="H48">
        <v>2</v>
      </c>
      <c r="I48">
        <v>2</v>
      </c>
      <c r="J48">
        <v>2</v>
      </c>
      <c r="K48">
        <v>0</v>
      </c>
      <c r="L48" t="s">
        <v>447</v>
      </c>
      <c r="M48" t="s">
        <v>598</v>
      </c>
      <c r="N48" t="s">
        <v>599</v>
      </c>
      <c r="O48" t="s">
        <v>599</v>
      </c>
      <c r="P48" t="s">
        <v>599</v>
      </c>
      <c r="Q48" s="12" t="s">
        <v>599</v>
      </c>
    </row>
    <row r="49" spans="1:17">
      <c r="A49">
        <v>2</v>
      </c>
      <c r="B49">
        <v>58297664</v>
      </c>
      <c r="C49">
        <v>60291471</v>
      </c>
      <c r="D49">
        <v>172</v>
      </c>
      <c r="E49" t="s">
        <v>600</v>
      </c>
      <c r="F49" t="s">
        <v>460</v>
      </c>
      <c r="G49" t="s">
        <v>454</v>
      </c>
      <c r="H49">
        <v>4</v>
      </c>
      <c r="I49">
        <v>3</v>
      </c>
      <c r="J49">
        <v>2</v>
      </c>
      <c r="K49">
        <v>1</v>
      </c>
      <c r="L49" t="s">
        <v>467</v>
      </c>
      <c r="M49" t="s">
        <v>601</v>
      </c>
      <c r="N49" t="s">
        <v>602</v>
      </c>
      <c r="O49" t="s">
        <v>602</v>
      </c>
      <c r="P49" t="s">
        <v>602</v>
      </c>
      <c r="Q49" s="12" t="s">
        <v>602</v>
      </c>
    </row>
    <row r="50" spans="1:17">
      <c r="A50">
        <v>2</v>
      </c>
      <c r="B50">
        <v>60292120</v>
      </c>
      <c r="C50">
        <v>62428117</v>
      </c>
      <c r="D50">
        <v>173</v>
      </c>
      <c r="E50" t="s">
        <v>603</v>
      </c>
      <c r="F50" t="s">
        <v>453</v>
      </c>
      <c r="G50" t="s">
        <v>454</v>
      </c>
      <c r="H50">
        <v>5</v>
      </c>
      <c r="I50">
        <v>4</v>
      </c>
      <c r="J50">
        <v>3</v>
      </c>
      <c r="K50">
        <v>1</v>
      </c>
      <c r="L50" t="s">
        <v>467</v>
      </c>
      <c r="M50" t="s">
        <v>604</v>
      </c>
      <c r="N50" t="s">
        <v>605</v>
      </c>
      <c r="O50" t="s">
        <v>606</v>
      </c>
      <c r="P50" t="s">
        <v>605</v>
      </c>
      <c r="Q50" s="12" t="s">
        <v>606</v>
      </c>
    </row>
    <row r="51" spans="1:17">
      <c r="A51">
        <v>2</v>
      </c>
      <c r="B51">
        <v>62429195</v>
      </c>
      <c r="C51">
        <v>64623935</v>
      </c>
      <c r="D51">
        <v>174</v>
      </c>
      <c r="E51" t="s">
        <v>523</v>
      </c>
      <c r="F51" t="s">
        <v>466</v>
      </c>
      <c r="H51">
        <v>3</v>
      </c>
      <c r="I51">
        <v>3</v>
      </c>
      <c r="J51">
        <v>2</v>
      </c>
      <c r="K51">
        <v>1</v>
      </c>
      <c r="L51" t="s">
        <v>467</v>
      </c>
      <c r="M51" t="s">
        <v>607</v>
      </c>
      <c r="N51" t="s">
        <v>608</v>
      </c>
      <c r="O51" t="s">
        <v>609</v>
      </c>
      <c r="P51" t="s">
        <v>608</v>
      </c>
      <c r="Q51" s="12" t="s">
        <v>609</v>
      </c>
    </row>
    <row r="52" spans="1:17">
      <c r="A52">
        <v>2</v>
      </c>
      <c r="B52">
        <v>64626895</v>
      </c>
      <c r="C52">
        <v>65931729</v>
      </c>
      <c r="D52">
        <v>175</v>
      </c>
      <c r="F52" t="s">
        <v>484</v>
      </c>
      <c r="H52">
        <v>2</v>
      </c>
      <c r="I52">
        <v>2</v>
      </c>
      <c r="J52">
        <v>0</v>
      </c>
      <c r="K52">
        <v>2</v>
      </c>
      <c r="L52" t="s">
        <v>455</v>
      </c>
      <c r="M52" t="s">
        <v>610</v>
      </c>
      <c r="N52" t="s">
        <v>611</v>
      </c>
      <c r="O52" t="s">
        <v>611</v>
      </c>
      <c r="P52" t="s">
        <v>611</v>
      </c>
      <c r="Q52" s="12" t="s">
        <v>611</v>
      </c>
    </row>
    <row r="53" spans="1:17">
      <c r="A53">
        <v>2</v>
      </c>
      <c r="B53">
        <v>67226166</v>
      </c>
      <c r="C53">
        <v>68009817</v>
      </c>
      <c r="D53">
        <v>177</v>
      </c>
      <c r="E53" t="s">
        <v>465</v>
      </c>
      <c r="G53" t="s">
        <v>454</v>
      </c>
      <c r="H53">
        <v>2</v>
      </c>
      <c r="I53">
        <v>1</v>
      </c>
      <c r="J53">
        <v>1</v>
      </c>
      <c r="K53">
        <v>0</v>
      </c>
      <c r="L53" t="s">
        <v>467</v>
      </c>
      <c r="M53" t="s">
        <v>612</v>
      </c>
      <c r="N53" t="s">
        <v>613</v>
      </c>
      <c r="O53" t="s">
        <v>613</v>
      </c>
      <c r="P53" t="s">
        <v>613</v>
      </c>
      <c r="Q53" s="12" t="s">
        <v>613</v>
      </c>
    </row>
    <row r="54" spans="1:17">
      <c r="A54">
        <v>2</v>
      </c>
      <c r="B54">
        <v>73174848</v>
      </c>
      <c r="C54">
        <v>75630048</v>
      </c>
      <c r="D54">
        <v>181</v>
      </c>
      <c r="E54" t="s">
        <v>446</v>
      </c>
      <c r="F54" t="s">
        <v>484</v>
      </c>
      <c r="H54">
        <v>4</v>
      </c>
      <c r="I54">
        <v>4</v>
      </c>
      <c r="J54">
        <v>2</v>
      </c>
      <c r="K54">
        <v>2</v>
      </c>
      <c r="L54" t="s">
        <v>447</v>
      </c>
      <c r="M54" t="s">
        <v>614</v>
      </c>
      <c r="N54" t="s">
        <v>615</v>
      </c>
      <c r="O54" t="s">
        <v>616</v>
      </c>
      <c r="P54" t="s">
        <v>615</v>
      </c>
      <c r="Q54" s="12" t="s">
        <v>616</v>
      </c>
    </row>
    <row r="55" spans="1:17">
      <c r="A55">
        <v>2</v>
      </c>
      <c r="B55">
        <v>76914204</v>
      </c>
      <c r="C55">
        <v>78078781</v>
      </c>
      <c r="D55">
        <v>183</v>
      </c>
      <c r="E55" t="s">
        <v>493</v>
      </c>
      <c r="F55" t="s">
        <v>453</v>
      </c>
      <c r="H55">
        <v>2</v>
      </c>
      <c r="I55">
        <v>2</v>
      </c>
      <c r="J55">
        <v>1</v>
      </c>
      <c r="K55">
        <v>1</v>
      </c>
      <c r="L55" t="s">
        <v>467</v>
      </c>
      <c r="M55" t="s">
        <v>617</v>
      </c>
      <c r="N55" t="s">
        <v>618</v>
      </c>
      <c r="O55" t="s">
        <v>619</v>
      </c>
      <c r="P55" t="s">
        <v>618</v>
      </c>
      <c r="Q55" s="12" t="s">
        <v>619</v>
      </c>
    </row>
    <row r="56" spans="1:17">
      <c r="A56">
        <v>2</v>
      </c>
      <c r="B56">
        <v>80051572</v>
      </c>
      <c r="C56">
        <v>81618970</v>
      </c>
      <c r="D56">
        <v>185</v>
      </c>
      <c r="E56" t="s">
        <v>493</v>
      </c>
      <c r="F56" t="s">
        <v>466</v>
      </c>
      <c r="H56">
        <v>2</v>
      </c>
      <c r="I56">
        <v>2</v>
      </c>
      <c r="J56">
        <v>1</v>
      </c>
      <c r="K56">
        <v>1</v>
      </c>
      <c r="L56" t="s">
        <v>467</v>
      </c>
      <c r="M56" t="s">
        <v>620</v>
      </c>
      <c r="N56" t="s">
        <v>621</v>
      </c>
      <c r="O56" t="s">
        <v>621</v>
      </c>
      <c r="P56" t="s">
        <v>621</v>
      </c>
      <c r="Q56" s="12" t="s">
        <v>621</v>
      </c>
    </row>
    <row r="57" spans="1:17">
      <c r="A57">
        <v>2</v>
      </c>
      <c r="B57">
        <v>92132894</v>
      </c>
      <c r="C57">
        <v>92132894</v>
      </c>
      <c r="D57">
        <v>189</v>
      </c>
      <c r="E57" t="s">
        <v>493</v>
      </c>
      <c r="G57" t="s">
        <v>489</v>
      </c>
      <c r="H57">
        <v>3</v>
      </c>
      <c r="I57">
        <v>1</v>
      </c>
      <c r="J57">
        <v>1</v>
      </c>
      <c r="K57">
        <v>0</v>
      </c>
      <c r="L57" t="s">
        <v>467</v>
      </c>
      <c r="M57" t="s">
        <v>622</v>
      </c>
      <c r="N57" t="s">
        <v>623</v>
      </c>
      <c r="O57" t="s">
        <v>623</v>
      </c>
      <c r="P57" t="s">
        <v>623</v>
      </c>
      <c r="Q57" s="12" t="s">
        <v>623</v>
      </c>
    </row>
    <row r="58" spans="1:17">
      <c r="A58">
        <v>2</v>
      </c>
      <c r="B58">
        <v>95328623</v>
      </c>
      <c r="C58">
        <v>98994973</v>
      </c>
      <c r="D58">
        <v>190</v>
      </c>
      <c r="E58" t="s">
        <v>446</v>
      </c>
      <c r="F58" t="s">
        <v>484</v>
      </c>
      <c r="H58">
        <v>4</v>
      </c>
      <c r="I58">
        <v>4</v>
      </c>
      <c r="J58">
        <v>2</v>
      </c>
      <c r="K58">
        <v>2</v>
      </c>
      <c r="L58" t="s">
        <v>447</v>
      </c>
      <c r="M58" t="s">
        <v>624</v>
      </c>
      <c r="N58" t="s">
        <v>625</v>
      </c>
      <c r="O58" t="s">
        <v>626</v>
      </c>
      <c r="P58" t="s">
        <v>625</v>
      </c>
      <c r="Q58" s="12" t="s">
        <v>626</v>
      </c>
    </row>
    <row r="59" spans="1:17">
      <c r="A59">
        <v>2</v>
      </c>
      <c r="B59">
        <v>98996985</v>
      </c>
      <c r="C59">
        <v>101821934</v>
      </c>
      <c r="D59">
        <v>191</v>
      </c>
      <c r="E59" t="s">
        <v>627</v>
      </c>
      <c r="F59" t="s">
        <v>466</v>
      </c>
      <c r="H59">
        <v>2</v>
      </c>
      <c r="I59">
        <v>2</v>
      </c>
      <c r="J59">
        <v>1</v>
      </c>
      <c r="K59">
        <v>1</v>
      </c>
      <c r="L59" t="s">
        <v>467</v>
      </c>
      <c r="M59" t="s">
        <v>628</v>
      </c>
      <c r="N59" t="s">
        <v>629</v>
      </c>
      <c r="O59" t="s">
        <v>629</v>
      </c>
      <c r="P59" t="s">
        <v>629</v>
      </c>
      <c r="Q59" s="12" t="s">
        <v>629</v>
      </c>
    </row>
    <row r="60" spans="1:17">
      <c r="A60">
        <v>2</v>
      </c>
      <c r="B60">
        <v>105125055</v>
      </c>
      <c r="C60">
        <v>106209976</v>
      </c>
      <c r="D60">
        <v>195</v>
      </c>
      <c r="E60" t="s">
        <v>493</v>
      </c>
      <c r="G60" t="s">
        <v>454</v>
      </c>
      <c r="H60">
        <v>2</v>
      </c>
      <c r="I60">
        <v>1</v>
      </c>
      <c r="J60">
        <v>1</v>
      </c>
      <c r="K60">
        <v>0</v>
      </c>
      <c r="L60" t="s">
        <v>467</v>
      </c>
      <c r="M60" t="s">
        <v>630</v>
      </c>
      <c r="N60" t="s">
        <v>631</v>
      </c>
      <c r="O60" t="s">
        <v>631</v>
      </c>
      <c r="P60" t="s">
        <v>631</v>
      </c>
      <c r="Q60" s="12" t="s">
        <v>631</v>
      </c>
    </row>
    <row r="61" spans="1:17">
      <c r="A61">
        <v>2</v>
      </c>
      <c r="B61">
        <v>110706146</v>
      </c>
      <c r="C61">
        <v>113921639</v>
      </c>
      <c r="D61">
        <v>199</v>
      </c>
      <c r="E61" t="s">
        <v>446</v>
      </c>
      <c r="H61">
        <v>2</v>
      </c>
      <c r="I61">
        <v>2</v>
      </c>
      <c r="J61">
        <v>2</v>
      </c>
      <c r="K61">
        <v>0</v>
      </c>
      <c r="L61" t="s">
        <v>447</v>
      </c>
      <c r="M61" t="s">
        <v>632</v>
      </c>
      <c r="N61" t="s">
        <v>633</v>
      </c>
      <c r="O61" t="s">
        <v>633</v>
      </c>
      <c r="P61" t="s">
        <v>633</v>
      </c>
      <c r="Q61" s="12" t="s">
        <v>633</v>
      </c>
    </row>
    <row r="62" spans="1:17">
      <c r="A62">
        <v>2</v>
      </c>
      <c r="B62">
        <v>142518602</v>
      </c>
      <c r="C62">
        <v>144518916</v>
      </c>
      <c r="D62">
        <v>218</v>
      </c>
      <c r="E62" t="s">
        <v>446</v>
      </c>
      <c r="G62" t="s">
        <v>454</v>
      </c>
      <c r="H62">
        <v>3</v>
      </c>
      <c r="I62">
        <v>2</v>
      </c>
      <c r="J62">
        <v>2</v>
      </c>
      <c r="K62">
        <v>0</v>
      </c>
      <c r="L62" t="s">
        <v>447</v>
      </c>
      <c r="M62" t="s">
        <v>634</v>
      </c>
      <c r="N62" t="s">
        <v>635</v>
      </c>
      <c r="O62" t="s">
        <v>636</v>
      </c>
      <c r="P62" t="s">
        <v>635</v>
      </c>
      <c r="Q62" s="12" t="s">
        <v>636</v>
      </c>
    </row>
    <row r="63" spans="1:17">
      <c r="A63">
        <v>2</v>
      </c>
      <c r="B63">
        <v>144519983</v>
      </c>
      <c r="C63">
        <v>146445412</v>
      </c>
      <c r="D63">
        <v>219</v>
      </c>
      <c r="E63" t="s">
        <v>523</v>
      </c>
      <c r="F63" t="s">
        <v>637</v>
      </c>
      <c r="H63">
        <v>4</v>
      </c>
      <c r="I63">
        <v>4</v>
      </c>
      <c r="J63">
        <v>2</v>
      </c>
      <c r="K63">
        <v>2</v>
      </c>
      <c r="L63" t="s">
        <v>467</v>
      </c>
      <c r="M63" t="s">
        <v>638</v>
      </c>
      <c r="N63" t="s">
        <v>639</v>
      </c>
      <c r="O63" t="s">
        <v>640</v>
      </c>
      <c r="P63" t="s">
        <v>639</v>
      </c>
      <c r="Q63" s="12" t="s">
        <v>640</v>
      </c>
    </row>
    <row r="64" spans="1:17">
      <c r="A64">
        <v>2</v>
      </c>
      <c r="B64">
        <v>147277162</v>
      </c>
      <c r="C64">
        <v>150209707</v>
      </c>
      <c r="D64">
        <v>221</v>
      </c>
      <c r="G64" t="s">
        <v>489</v>
      </c>
      <c r="H64">
        <v>2</v>
      </c>
      <c r="I64">
        <v>0</v>
      </c>
      <c r="J64">
        <v>0</v>
      </c>
      <c r="K64">
        <v>0</v>
      </c>
      <c r="L64" t="s">
        <v>455</v>
      </c>
      <c r="M64" t="s">
        <v>641</v>
      </c>
      <c r="N64" t="s">
        <v>642</v>
      </c>
      <c r="O64" t="s">
        <v>643</v>
      </c>
      <c r="P64" t="s">
        <v>642</v>
      </c>
      <c r="Q64" s="12" t="s">
        <v>643</v>
      </c>
    </row>
    <row r="65" spans="1:17">
      <c r="A65">
        <v>2</v>
      </c>
      <c r="B65">
        <v>161770428</v>
      </c>
      <c r="C65">
        <v>163502770</v>
      </c>
      <c r="D65">
        <v>230</v>
      </c>
      <c r="E65" t="s">
        <v>446</v>
      </c>
      <c r="F65" t="s">
        <v>453</v>
      </c>
      <c r="H65">
        <v>3</v>
      </c>
      <c r="I65">
        <v>3</v>
      </c>
      <c r="J65">
        <v>2</v>
      </c>
      <c r="K65">
        <v>1</v>
      </c>
      <c r="L65" t="s">
        <v>447</v>
      </c>
      <c r="M65" t="s">
        <v>644</v>
      </c>
      <c r="N65" t="s">
        <v>645</v>
      </c>
      <c r="O65" t="s">
        <v>646</v>
      </c>
      <c r="P65" t="s">
        <v>645</v>
      </c>
      <c r="Q65" s="12" t="s">
        <v>646</v>
      </c>
    </row>
    <row r="66" spans="1:17">
      <c r="A66">
        <v>2</v>
      </c>
      <c r="B66">
        <v>164468328</v>
      </c>
      <c r="C66">
        <v>165178797</v>
      </c>
      <c r="D66">
        <v>232</v>
      </c>
      <c r="E66" t="s">
        <v>523</v>
      </c>
      <c r="H66">
        <v>2</v>
      </c>
      <c r="I66">
        <v>2</v>
      </c>
      <c r="J66">
        <v>2</v>
      </c>
      <c r="K66">
        <v>0</v>
      </c>
      <c r="L66" t="s">
        <v>467</v>
      </c>
      <c r="M66" t="s">
        <v>647</v>
      </c>
      <c r="N66" t="s">
        <v>648</v>
      </c>
      <c r="O66" t="s">
        <v>648</v>
      </c>
      <c r="P66" t="s">
        <v>648</v>
      </c>
      <c r="Q66" s="12" t="s">
        <v>648</v>
      </c>
    </row>
    <row r="67" spans="1:17">
      <c r="A67">
        <v>2</v>
      </c>
      <c r="B67">
        <v>165178853</v>
      </c>
      <c r="C67">
        <v>167160029</v>
      </c>
      <c r="D67">
        <v>233</v>
      </c>
      <c r="E67" t="s">
        <v>470</v>
      </c>
      <c r="F67" t="s">
        <v>588</v>
      </c>
      <c r="H67">
        <v>4</v>
      </c>
      <c r="I67">
        <v>4</v>
      </c>
      <c r="J67">
        <v>2</v>
      </c>
      <c r="K67">
        <v>2</v>
      </c>
      <c r="L67" t="s">
        <v>467</v>
      </c>
      <c r="M67" t="s">
        <v>649</v>
      </c>
      <c r="N67" t="s">
        <v>650</v>
      </c>
      <c r="O67" t="s">
        <v>651</v>
      </c>
      <c r="P67" t="s">
        <v>650</v>
      </c>
      <c r="Q67" s="12" t="s">
        <v>651</v>
      </c>
    </row>
    <row r="68" spans="1:17">
      <c r="A68">
        <v>2</v>
      </c>
      <c r="B68">
        <v>167355970</v>
      </c>
      <c r="C68">
        <v>169967174</v>
      </c>
      <c r="D68">
        <v>235</v>
      </c>
      <c r="F68" t="s">
        <v>484</v>
      </c>
      <c r="H68">
        <v>2</v>
      </c>
      <c r="I68">
        <v>2</v>
      </c>
      <c r="J68">
        <v>0</v>
      </c>
      <c r="K68">
        <v>2</v>
      </c>
      <c r="L68" t="s">
        <v>455</v>
      </c>
      <c r="M68" t="s">
        <v>652</v>
      </c>
      <c r="N68" t="s">
        <v>653</v>
      </c>
      <c r="O68" t="s">
        <v>654</v>
      </c>
      <c r="P68" t="s">
        <v>653</v>
      </c>
      <c r="Q68" s="12" t="s">
        <v>654</v>
      </c>
    </row>
    <row r="69" spans="1:17">
      <c r="A69">
        <v>2</v>
      </c>
      <c r="B69">
        <v>178553569</v>
      </c>
      <c r="C69">
        <v>181312675</v>
      </c>
      <c r="D69">
        <v>241</v>
      </c>
      <c r="E69" t="s">
        <v>493</v>
      </c>
      <c r="F69" t="s">
        <v>466</v>
      </c>
      <c r="G69" t="s">
        <v>554</v>
      </c>
      <c r="H69">
        <v>3</v>
      </c>
      <c r="I69">
        <v>2</v>
      </c>
      <c r="J69">
        <v>1</v>
      </c>
      <c r="K69">
        <v>1</v>
      </c>
      <c r="L69" t="s">
        <v>467</v>
      </c>
      <c r="M69" t="s">
        <v>655</v>
      </c>
      <c r="N69" t="s">
        <v>656</v>
      </c>
      <c r="O69" t="s">
        <v>657</v>
      </c>
      <c r="P69" t="s">
        <v>656</v>
      </c>
      <c r="Q69" s="12" t="s">
        <v>657</v>
      </c>
    </row>
    <row r="70" spans="1:17">
      <c r="A70">
        <v>2</v>
      </c>
      <c r="B70">
        <v>181312739</v>
      </c>
      <c r="C70">
        <v>182264835</v>
      </c>
      <c r="D70">
        <v>242</v>
      </c>
      <c r="E70" t="s">
        <v>488</v>
      </c>
      <c r="H70">
        <v>2</v>
      </c>
      <c r="I70">
        <v>2</v>
      </c>
      <c r="J70">
        <v>2</v>
      </c>
      <c r="K70">
        <v>0</v>
      </c>
      <c r="L70" t="s">
        <v>467</v>
      </c>
      <c r="M70" t="s">
        <v>658</v>
      </c>
      <c r="N70" t="s">
        <v>659</v>
      </c>
      <c r="O70" t="s">
        <v>660</v>
      </c>
      <c r="P70" t="s">
        <v>659</v>
      </c>
      <c r="Q70" s="12" t="s">
        <v>660</v>
      </c>
    </row>
    <row r="71" spans="1:17">
      <c r="A71">
        <v>2</v>
      </c>
      <c r="B71">
        <v>185280417</v>
      </c>
      <c r="C71">
        <v>189881066</v>
      </c>
      <c r="D71">
        <v>245</v>
      </c>
      <c r="E71" t="s">
        <v>465</v>
      </c>
      <c r="F71" t="s">
        <v>484</v>
      </c>
      <c r="H71">
        <v>3</v>
      </c>
      <c r="I71">
        <v>3</v>
      </c>
      <c r="J71">
        <v>1</v>
      </c>
      <c r="K71">
        <v>2</v>
      </c>
      <c r="L71" t="s">
        <v>467</v>
      </c>
      <c r="M71" t="s">
        <v>661</v>
      </c>
      <c r="N71" t="s">
        <v>662</v>
      </c>
      <c r="O71" t="s">
        <v>662</v>
      </c>
      <c r="P71" t="s">
        <v>662</v>
      </c>
      <c r="Q71" s="12" t="s">
        <v>662</v>
      </c>
    </row>
    <row r="72" spans="1:17">
      <c r="A72">
        <v>2</v>
      </c>
      <c r="B72">
        <v>191973563</v>
      </c>
      <c r="C72">
        <v>195858497</v>
      </c>
      <c r="D72">
        <v>247</v>
      </c>
      <c r="F72" t="s">
        <v>484</v>
      </c>
      <c r="H72">
        <v>2</v>
      </c>
      <c r="I72">
        <v>2</v>
      </c>
      <c r="J72">
        <v>0</v>
      </c>
      <c r="K72">
        <v>2</v>
      </c>
      <c r="L72" t="s">
        <v>455</v>
      </c>
      <c r="M72" t="s">
        <v>663</v>
      </c>
      <c r="N72" t="s">
        <v>664</v>
      </c>
      <c r="O72" t="s">
        <v>664</v>
      </c>
      <c r="P72" t="s">
        <v>664</v>
      </c>
      <c r="Q72" s="12" t="s">
        <v>664</v>
      </c>
    </row>
    <row r="73" spans="1:17">
      <c r="A73">
        <v>2</v>
      </c>
      <c r="B73">
        <v>199312341</v>
      </c>
      <c r="C73">
        <v>201576135</v>
      </c>
      <c r="D73">
        <v>251</v>
      </c>
      <c r="E73" t="s">
        <v>493</v>
      </c>
      <c r="F73" t="s">
        <v>484</v>
      </c>
      <c r="G73" t="s">
        <v>454</v>
      </c>
      <c r="H73">
        <v>4</v>
      </c>
      <c r="I73">
        <v>3</v>
      </c>
      <c r="J73">
        <v>1</v>
      </c>
      <c r="K73">
        <v>2</v>
      </c>
      <c r="L73" t="s">
        <v>467</v>
      </c>
      <c r="M73" t="s">
        <v>665</v>
      </c>
      <c r="N73" t="s">
        <v>666</v>
      </c>
      <c r="O73" t="s">
        <v>667</v>
      </c>
      <c r="P73" t="s">
        <v>666</v>
      </c>
      <c r="Q73" s="12" t="s">
        <v>668</v>
      </c>
    </row>
    <row r="74" spans="1:17">
      <c r="A74">
        <v>2</v>
      </c>
      <c r="B74">
        <v>206736522</v>
      </c>
      <c r="C74">
        <v>208643043</v>
      </c>
      <c r="D74">
        <v>255</v>
      </c>
      <c r="E74" t="s">
        <v>669</v>
      </c>
      <c r="F74" t="s">
        <v>670</v>
      </c>
      <c r="H74">
        <v>5</v>
      </c>
      <c r="I74">
        <v>5</v>
      </c>
      <c r="J74">
        <v>2</v>
      </c>
      <c r="K74">
        <v>3</v>
      </c>
      <c r="L74" t="s">
        <v>461</v>
      </c>
      <c r="M74" t="s">
        <v>671</v>
      </c>
      <c r="N74" t="s">
        <v>672</v>
      </c>
      <c r="O74" t="s">
        <v>673</v>
      </c>
      <c r="P74" t="s">
        <v>672</v>
      </c>
      <c r="Q74" s="12" t="s">
        <v>673</v>
      </c>
    </row>
    <row r="75" spans="1:17">
      <c r="A75">
        <v>2</v>
      </c>
      <c r="B75">
        <v>215573795</v>
      </c>
      <c r="C75">
        <v>217715180</v>
      </c>
      <c r="D75">
        <v>260</v>
      </c>
      <c r="F75" t="s">
        <v>513</v>
      </c>
      <c r="G75" t="s">
        <v>454</v>
      </c>
      <c r="H75">
        <v>4</v>
      </c>
      <c r="I75">
        <v>3</v>
      </c>
      <c r="J75">
        <v>0</v>
      </c>
      <c r="K75">
        <v>3</v>
      </c>
      <c r="L75" t="s">
        <v>455</v>
      </c>
      <c r="M75" t="s">
        <v>674</v>
      </c>
      <c r="N75" t="s">
        <v>675</v>
      </c>
      <c r="O75" t="s">
        <v>676</v>
      </c>
      <c r="P75" t="s">
        <v>675</v>
      </c>
      <c r="Q75" s="12" t="s">
        <v>676</v>
      </c>
    </row>
    <row r="76" spans="1:17">
      <c r="A76">
        <v>2</v>
      </c>
      <c r="B76">
        <v>224860058</v>
      </c>
      <c r="C76">
        <v>225839510</v>
      </c>
      <c r="D76">
        <v>265</v>
      </c>
      <c r="E76" t="s">
        <v>677</v>
      </c>
      <c r="F76" t="s">
        <v>678</v>
      </c>
      <c r="G76" t="s">
        <v>454</v>
      </c>
      <c r="H76">
        <v>8</v>
      </c>
      <c r="I76">
        <v>7</v>
      </c>
      <c r="J76">
        <v>4</v>
      </c>
      <c r="K76">
        <v>3</v>
      </c>
      <c r="L76" t="s">
        <v>447</v>
      </c>
      <c r="M76" t="s">
        <v>679</v>
      </c>
      <c r="N76" t="s">
        <v>680</v>
      </c>
      <c r="O76" t="s">
        <v>681</v>
      </c>
      <c r="P76" t="s">
        <v>680</v>
      </c>
      <c r="Q76" s="12" t="s">
        <v>681</v>
      </c>
    </row>
    <row r="77" spans="1:17">
      <c r="A77">
        <v>2</v>
      </c>
      <c r="B77">
        <v>233550858</v>
      </c>
      <c r="C77">
        <v>235150369</v>
      </c>
      <c r="D77">
        <v>270</v>
      </c>
      <c r="F77" t="s">
        <v>471</v>
      </c>
      <c r="G77" t="s">
        <v>454</v>
      </c>
      <c r="H77">
        <v>4</v>
      </c>
      <c r="I77">
        <v>3</v>
      </c>
      <c r="J77">
        <v>0</v>
      </c>
      <c r="K77">
        <v>3</v>
      </c>
      <c r="L77" t="s">
        <v>455</v>
      </c>
      <c r="M77" t="s">
        <v>682</v>
      </c>
      <c r="N77" t="s">
        <v>683</v>
      </c>
      <c r="O77" t="s">
        <v>684</v>
      </c>
      <c r="P77" t="s">
        <v>683</v>
      </c>
      <c r="Q77" s="12" t="s">
        <v>684</v>
      </c>
    </row>
    <row r="78" spans="1:17">
      <c r="A78">
        <v>2</v>
      </c>
      <c r="B78">
        <v>239954199</v>
      </c>
      <c r="C78">
        <v>241558936</v>
      </c>
      <c r="D78">
        <v>275</v>
      </c>
      <c r="F78" t="s">
        <v>480</v>
      </c>
      <c r="G78" t="s">
        <v>454</v>
      </c>
      <c r="H78">
        <v>2</v>
      </c>
      <c r="I78">
        <v>1</v>
      </c>
      <c r="J78">
        <v>0</v>
      </c>
      <c r="K78">
        <v>1</v>
      </c>
      <c r="L78" t="s">
        <v>455</v>
      </c>
      <c r="M78" t="s">
        <v>685</v>
      </c>
      <c r="N78" t="s">
        <v>686</v>
      </c>
      <c r="O78" t="s">
        <v>687</v>
      </c>
      <c r="P78" t="s">
        <v>686</v>
      </c>
      <c r="Q78" s="12" t="s">
        <v>687</v>
      </c>
    </row>
    <row r="79" spans="1:17">
      <c r="A79">
        <v>3</v>
      </c>
      <c r="B79">
        <v>1442482</v>
      </c>
      <c r="C79">
        <v>2991620</v>
      </c>
      <c r="D79">
        <v>279</v>
      </c>
      <c r="F79" t="s">
        <v>484</v>
      </c>
      <c r="G79" t="s">
        <v>454</v>
      </c>
      <c r="H79">
        <v>3</v>
      </c>
      <c r="I79">
        <v>2</v>
      </c>
      <c r="J79">
        <v>0</v>
      </c>
      <c r="K79">
        <v>2</v>
      </c>
      <c r="L79" t="s">
        <v>455</v>
      </c>
      <c r="M79" t="s">
        <v>688</v>
      </c>
      <c r="N79" t="s">
        <v>689</v>
      </c>
      <c r="O79" t="s">
        <v>690</v>
      </c>
      <c r="P79" t="s">
        <v>689</v>
      </c>
      <c r="Q79" s="12" t="s">
        <v>690</v>
      </c>
    </row>
    <row r="80" spans="1:17">
      <c r="A80">
        <v>3</v>
      </c>
      <c r="B80">
        <v>2992120</v>
      </c>
      <c r="C80">
        <v>4431515</v>
      </c>
      <c r="D80">
        <v>280</v>
      </c>
      <c r="E80" t="s">
        <v>493</v>
      </c>
      <c r="G80" t="s">
        <v>454</v>
      </c>
      <c r="H80">
        <v>2</v>
      </c>
      <c r="I80">
        <v>1</v>
      </c>
      <c r="J80">
        <v>1</v>
      </c>
      <c r="K80">
        <v>0</v>
      </c>
      <c r="L80" t="s">
        <v>467</v>
      </c>
      <c r="M80" t="s">
        <v>691</v>
      </c>
      <c r="N80" t="s">
        <v>692</v>
      </c>
      <c r="O80" t="s">
        <v>692</v>
      </c>
      <c r="P80" t="s">
        <v>692</v>
      </c>
      <c r="Q80" s="12" t="s">
        <v>692</v>
      </c>
    </row>
    <row r="81" spans="1:17">
      <c r="A81">
        <v>3</v>
      </c>
      <c r="B81">
        <v>16282442</v>
      </c>
      <c r="C81">
        <v>17891041</v>
      </c>
      <c r="D81">
        <v>289</v>
      </c>
      <c r="E81" t="s">
        <v>470</v>
      </c>
      <c r="F81" t="s">
        <v>466</v>
      </c>
      <c r="G81" t="s">
        <v>454</v>
      </c>
      <c r="H81">
        <v>4</v>
      </c>
      <c r="I81">
        <v>3</v>
      </c>
      <c r="J81">
        <v>2</v>
      </c>
      <c r="K81">
        <v>1</v>
      </c>
      <c r="L81" t="s">
        <v>467</v>
      </c>
      <c r="M81" t="s">
        <v>693</v>
      </c>
      <c r="N81" t="s">
        <v>694</v>
      </c>
      <c r="O81" t="s">
        <v>694</v>
      </c>
      <c r="P81" t="s">
        <v>694</v>
      </c>
      <c r="Q81" s="12" t="s">
        <v>694</v>
      </c>
    </row>
    <row r="82" spans="1:17">
      <c r="A82">
        <v>3</v>
      </c>
      <c r="B82">
        <v>17892058</v>
      </c>
      <c r="C82">
        <v>19123609</v>
      </c>
      <c r="D82">
        <v>290</v>
      </c>
      <c r="E82" t="s">
        <v>523</v>
      </c>
      <c r="H82">
        <v>2</v>
      </c>
      <c r="I82">
        <v>2</v>
      </c>
      <c r="J82">
        <v>2</v>
      </c>
      <c r="K82">
        <v>0</v>
      </c>
      <c r="L82" t="s">
        <v>467</v>
      </c>
      <c r="M82" t="s">
        <v>695</v>
      </c>
      <c r="N82" t="s">
        <v>696</v>
      </c>
      <c r="O82" t="s">
        <v>697</v>
      </c>
      <c r="P82" t="s">
        <v>696</v>
      </c>
      <c r="Q82" s="12" t="s">
        <v>697</v>
      </c>
    </row>
    <row r="83" spans="1:17">
      <c r="A83">
        <v>3</v>
      </c>
      <c r="B83">
        <v>23806401</v>
      </c>
      <c r="C83">
        <v>25459497</v>
      </c>
      <c r="D83">
        <v>295</v>
      </c>
      <c r="E83" t="s">
        <v>698</v>
      </c>
      <c r="F83" t="s">
        <v>699</v>
      </c>
      <c r="H83">
        <v>2</v>
      </c>
      <c r="I83">
        <v>2</v>
      </c>
      <c r="J83">
        <v>1</v>
      </c>
      <c r="K83">
        <v>1</v>
      </c>
      <c r="L83" t="s">
        <v>700</v>
      </c>
      <c r="M83" t="s">
        <v>701</v>
      </c>
      <c r="N83" t="s">
        <v>702</v>
      </c>
      <c r="O83" t="s">
        <v>702</v>
      </c>
      <c r="P83" t="s">
        <v>702</v>
      </c>
      <c r="Q83" s="12" t="s">
        <v>702</v>
      </c>
    </row>
    <row r="84" spans="1:17">
      <c r="A84">
        <v>3</v>
      </c>
      <c r="B84">
        <v>29142926</v>
      </c>
      <c r="C84">
        <v>30716602</v>
      </c>
      <c r="D84">
        <v>299</v>
      </c>
      <c r="G84" t="s">
        <v>489</v>
      </c>
      <c r="H84">
        <v>2</v>
      </c>
      <c r="I84">
        <v>0</v>
      </c>
      <c r="J84">
        <v>0</v>
      </c>
      <c r="K84">
        <v>0</v>
      </c>
      <c r="L84" t="s">
        <v>455</v>
      </c>
      <c r="M84" t="s">
        <v>703</v>
      </c>
      <c r="N84" t="s">
        <v>704</v>
      </c>
      <c r="O84" t="s">
        <v>704</v>
      </c>
      <c r="P84" t="s">
        <v>704</v>
      </c>
      <c r="Q84" s="12" t="s">
        <v>704</v>
      </c>
    </row>
    <row r="85" spans="1:17">
      <c r="A85">
        <v>3</v>
      </c>
      <c r="B85">
        <v>30718429</v>
      </c>
      <c r="C85">
        <v>32351650</v>
      </c>
      <c r="D85">
        <v>300</v>
      </c>
      <c r="E85" t="s">
        <v>600</v>
      </c>
      <c r="H85">
        <v>2</v>
      </c>
      <c r="I85">
        <v>2</v>
      </c>
      <c r="J85">
        <v>2</v>
      </c>
      <c r="K85">
        <v>0</v>
      </c>
      <c r="L85" t="s">
        <v>467</v>
      </c>
      <c r="M85" t="s">
        <v>705</v>
      </c>
      <c r="N85" t="s">
        <v>706</v>
      </c>
      <c r="O85" t="s">
        <v>707</v>
      </c>
      <c r="P85" t="s">
        <v>706</v>
      </c>
      <c r="Q85" s="12" t="s">
        <v>707</v>
      </c>
    </row>
    <row r="86" spans="1:17">
      <c r="A86">
        <v>3</v>
      </c>
      <c r="B86">
        <v>36486859</v>
      </c>
      <c r="C86">
        <v>38355917</v>
      </c>
      <c r="D86">
        <v>304</v>
      </c>
      <c r="F86" t="s">
        <v>484</v>
      </c>
      <c r="H86">
        <v>2</v>
      </c>
      <c r="I86">
        <v>2</v>
      </c>
      <c r="J86">
        <v>0</v>
      </c>
      <c r="K86">
        <v>2</v>
      </c>
      <c r="L86" t="s">
        <v>455</v>
      </c>
      <c r="M86" t="s">
        <v>708</v>
      </c>
      <c r="N86" t="s">
        <v>709</v>
      </c>
      <c r="O86" t="s">
        <v>709</v>
      </c>
      <c r="P86" t="s">
        <v>709</v>
      </c>
      <c r="Q86" s="12" t="s">
        <v>709</v>
      </c>
    </row>
    <row r="87" spans="1:17">
      <c r="A87">
        <v>3</v>
      </c>
      <c r="B87">
        <v>42541598</v>
      </c>
      <c r="C87">
        <v>45162682</v>
      </c>
      <c r="D87">
        <v>308</v>
      </c>
      <c r="E87" t="s">
        <v>493</v>
      </c>
      <c r="F87" t="s">
        <v>466</v>
      </c>
      <c r="H87">
        <v>2</v>
      </c>
      <c r="I87">
        <v>2</v>
      </c>
      <c r="J87">
        <v>1</v>
      </c>
      <c r="K87">
        <v>1</v>
      </c>
      <c r="L87" t="s">
        <v>467</v>
      </c>
      <c r="M87" t="s">
        <v>710</v>
      </c>
      <c r="N87" t="s">
        <v>711</v>
      </c>
      <c r="O87" t="s">
        <v>712</v>
      </c>
      <c r="P87" t="s">
        <v>711</v>
      </c>
      <c r="Q87" s="12" t="s">
        <v>712</v>
      </c>
    </row>
    <row r="88" spans="1:17">
      <c r="A88">
        <v>3</v>
      </c>
      <c r="B88">
        <v>46658044</v>
      </c>
      <c r="C88">
        <v>47725335</v>
      </c>
      <c r="D88">
        <v>310</v>
      </c>
      <c r="E88" t="s">
        <v>493</v>
      </c>
      <c r="G88" t="s">
        <v>454</v>
      </c>
      <c r="H88">
        <v>2</v>
      </c>
      <c r="I88">
        <v>1</v>
      </c>
      <c r="J88">
        <v>1</v>
      </c>
      <c r="K88">
        <v>0</v>
      </c>
      <c r="L88" t="s">
        <v>467</v>
      </c>
      <c r="M88" t="s">
        <v>713</v>
      </c>
      <c r="N88" t="s">
        <v>714</v>
      </c>
      <c r="O88" t="s">
        <v>715</v>
      </c>
      <c r="P88" t="s">
        <v>714</v>
      </c>
      <c r="Q88" s="12" t="s">
        <v>715</v>
      </c>
    </row>
    <row r="89" spans="1:17">
      <c r="A89">
        <v>3</v>
      </c>
      <c r="B89">
        <v>47727379</v>
      </c>
      <c r="C89">
        <v>49316164</v>
      </c>
      <c r="D89">
        <v>311</v>
      </c>
      <c r="E89" t="s">
        <v>488</v>
      </c>
      <c r="F89" t="s">
        <v>637</v>
      </c>
      <c r="G89" t="s">
        <v>454</v>
      </c>
      <c r="H89">
        <v>5</v>
      </c>
      <c r="I89">
        <v>4</v>
      </c>
      <c r="J89">
        <v>2</v>
      </c>
      <c r="K89">
        <v>2</v>
      </c>
      <c r="L89" t="s">
        <v>467</v>
      </c>
      <c r="M89" t="s">
        <v>716</v>
      </c>
      <c r="N89" t="s">
        <v>717</v>
      </c>
      <c r="O89" t="s">
        <v>718</v>
      </c>
      <c r="P89" t="s">
        <v>717</v>
      </c>
      <c r="Q89" s="12" t="s">
        <v>719</v>
      </c>
    </row>
    <row r="90" spans="1:17">
      <c r="A90">
        <v>3</v>
      </c>
      <c r="B90">
        <v>49317323</v>
      </c>
      <c r="C90">
        <v>51828635</v>
      </c>
      <c r="D90">
        <v>312</v>
      </c>
      <c r="E90" t="s">
        <v>720</v>
      </c>
      <c r="F90" t="s">
        <v>637</v>
      </c>
      <c r="H90">
        <v>4</v>
      </c>
      <c r="I90">
        <v>4</v>
      </c>
      <c r="J90">
        <v>2</v>
      </c>
      <c r="K90">
        <v>2</v>
      </c>
      <c r="L90" t="s">
        <v>467</v>
      </c>
      <c r="M90" t="s">
        <v>721</v>
      </c>
      <c r="N90" t="s">
        <v>722</v>
      </c>
      <c r="O90" t="s">
        <v>723</v>
      </c>
      <c r="P90" t="s">
        <v>722</v>
      </c>
      <c r="Q90" s="12" t="s">
        <v>723</v>
      </c>
    </row>
    <row r="91" spans="1:17">
      <c r="A91">
        <v>3</v>
      </c>
      <c r="B91">
        <v>51834543</v>
      </c>
      <c r="C91">
        <v>54077726</v>
      </c>
      <c r="D91">
        <v>313</v>
      </c>
      <c r="F91" t="s">
        <v>484</v>
      </c>
      <c r="H91">
        <v>2</v>
      </c>
      <c r="I91">
        <v>2</v>
      </c>
      <c r="J91">
        <v>0</v>
      </c>
      <c r="K91">
        <v>2</v>
      </c>
      <c r="L91" t="s">
        <v>455</v>
      </c>
      <c r="M91" t="s">
        <v>724</v>
      </c>
      <c r="N91" t="s">
        <v>725</v>
      </c>
      <c r="O91" t="s">
        <v>726</v>
      </c>
      <c r="P91" t="s">
        <v>727</v>
      </c>
      <c r="Q91" s="12" t="s">
        <v>725</v>
      </c>
    </row>
    <row r="92" spans="1:17">
      <c r="A92">
        <v>3</v>
      </c>
      <c r="B92">
        <v>62357146</v>
      </c>
      <c r="C92">
        <v>63668755</v>
      </c>
      <c r="D92">
        <v>319</v>
      </c>
      <c r="E92" t="s">
        <v>465</v>
      </c>
      <c r="G92" t="s">
        <v>454</v>
      </c>
      <c r="H92">
        <v>2</v>
      </c>
      <c r="I92">
        <v>1</v>
      </c>
      <c r="J92">
        <v>1</v>
      </c>
      <c r="K92">
        <v>0</v>
      </c>
      <c r="L92" t="s">
        <v>467</v>
      </c>
      <c r="M92" t="s">
        <v>728</v>
      </c>
      <c r="N92" t="s">
        <v>729</v>
      </c>
      <c r="O92" t="s">
        <v>730</v>
      </c>
      <c r="P92" t="s">
        <v>729</v>
      </c>
      <c r="Q92" s="12" t="s">
        <v>730</v>
      </c>
    </row>
    <row r="93" spans="1:17">
      <c r="A93">
        <v>3</v>
      </c>
      <c r="B93">
        <v>63670140</v>
      </c>
      <c r="C93">
        <v>65273299</v>
      </c>
      <c r="D93">
        <v>320</v>
      </c>
      <c r="F93" t="s">
        <v>484</v>
      </c>
      <c r="H93">
        <v>2</v>
      </c>
      <c r="I93">
        <v>2</v>
      </c>
      <c r="J93">
        <v>0</v>
      </c>
      <c r="K93">
        <v>2</v>
      </c>
      <c r="L93" t="s">
        <v>455</v>
      </c>
      <c r="M93" t="s">
        <v>731</v>
      </c>
      <c r="N93" t="s">
        <v>732</v>
      </c>
      <c r="O93" t="s">
        <v>733</v>
      </c>
      <c r="P93" t="s">
        <v>732</v>
      </c>
      <c r="Q93" s="12" t="s">
        <v>733</v>
      </c>
    </row>
    <row r="94" spans="1:17">
      <c r="A94">
        <v>3</v>
      </c>
      <c r="B94">
        <v>70449145</v>
      </c>
      <c r="C94">
        <v>72528581</v>
      </c>
      <c r="D94">
        <v>325</v>
      </c>
      <c r="E94" t="s">
        <v>603</v>
      </c>
      <c r="G94" t="s">
        <v>454</v>
      </c>
      <c r="H94">
        <v>4</v>
      </c>
      <c r="I94">
        <v>3</v>
      </c>
      <c r="J94">
        <v>3</v>
      </c>
      <c r="K94">
        <v>0</v>
      </c>
      <c r="L94" t="s">
        <v>467</v>
      </c>
      <c r="M94" t="s">
        <v>734</v>
      </c>
      <c r="N94" t="s">
        <v>735</v>
      </c>
      <c r="O94" t="s">
        <v>736</v>
      </c>
      <c r="P94" t="s">
        <v>735</v>
      </c>
      <c r="Q94" s="12" t="s">
        <v>736</v>
      </c>
    </row>
    <row r="95" spans="1:17">
      <c r="A95">
        <v>3</v>
      </c>
      <c r="B95">
        <v>75803061</v>
      </c>
      <c r="C95">
        <v>77508142</v>
      </c>
      <c r="D95">
        <v>328</v>
      </c>
      <c r="F95" t="s">
        <v>453</v>
      </c>
      <c r="G95" t="s">
        <v>454</v>
      </c>
      <c r="H95">
        <v>2</v>
      </c>
      <c r="I95">
        <v>1</v>
      </c>
      <c r="J95">
        <v>0</v>
      </c>
      <c r="K95">
        <v>1</v>
      </c>
      <c r="L95" t="s">
        <v>455</v>
      </c>
      <c r="M95" t="s">
        <v>737</v>
      </c>
      <c r="N95" t="s">
        <v>738</v>
      </c>
      <c r="O95" t="s">
        <v>738</v>
      </c>
      <c r="P95" t="s">
        <v>738</v>
      </c>
      <c r="Q95" s="12" t="s">
        <v>738</v>
      </c>
    </row>
    <row r="96" spans="1:17">
      <c r="A96">
        <v>3</v>
      </c>
      <c r="B96">
        <v>82643886</v>
      </c>
      <c r="C96">
        <v>84366826</v>
      </c>
      <c r="D96">
        <v>332</v>
      </c>
      <c r="E96" t="s">
        <v>523</v>
      </c>
      <c r="F96" t="s">
        <v>699</v>
      </c>
      <c r="G96" t="s">
        <v>454</v>
      </c>
      <c r="H96">
        <v>4</v>
      </c>
      <c r="I96">
        <v>3</v>
      </c>
      <c r="J96">
        <v>2</v>
      </c>
      <c r="K96">
        <v>1</v>
      </c>
      <c r="L96" t="s">
        <v>467</v>
      </c>
      <c r="M96" t="s">
        <v>739</v>
      </c>
      <c r="N96" t="s">
        <v>740</v>
      </c>
      <c r="O96" t="s">
        <v>740</v>
      </c>
      <c r="P96" t="s">
        <v>740</v>
      </c>
      <c r="Q96" s="12" t="s">
        <v>740</v>
      </c>
    </row>
    <row r="97" spans="1:17">
      <c r="A97">
        <v>3</v>
      </c>
      <c r="B97">
        <v>84367614</v>
      </c>
      <c r="C97">
        <v>85582078</v>
      </c>
      <c r="D97">
        <v>333</v>
      </c>
      <c r="E97" t="s">
        <v>741</v>
      </c>
      <c r="F97" t="s">
        <v>466</v>
      </c>
      <c r="G97" t="s">
        <v>454</v>
      </c>
      <c r="H97">
        <v>8</v>
      </c>
      <c r="I97">
        <v>7</v>
      </c>
      <c r="J97">
        <v>6</v>
      </c>
      <c r="K97">
        <v>1</v>
      </c>
      <c r="L97" t="s">
        <v>476</v>
      </c>
      <c r="M97" t="s">
        <v>742</v>
      </c>
      <c r="N97" t="s">
        <v>743</v>
      </c>
      <c r="O97" t="s">
        <v>744</v>
      </c>
      <c r="P97" t="s">
        <v>743</v>
      </c>
      <c r="Q97" s="12" t="s">
        <v>744</v>
      </c>
    </row>
    <row r="98" spans="1:17">
      <c r="A98">
        <v>3</v>
      </c>
      <c r="B98">
        <v>85582231</v>
      </c>
      <c r="C98">
        <v>87409543</v>
      </c>
      <c r="D98">
        <v>334</v>
      </c>
      <c r="E98" t="s">
        <v>741</v>
      </c>
      <c r="F98" t="s">
        <v>466</v>
      </c>
      <c r="G98" t="s">
        <v>454</v>
      </c>
      <c r="H98">
        <v>8</v>
      </c>
      <c r="I98">
        <v>7</v>
      </c>
      <c r="J98">
        <v>6</v>
      </c>
      <c r="K98">
        <v>1</v>
      </c>
      <c r="L98" t="s">
        <v>476</v>
      </c>
      <c r="M98" t="s">
        <v>745</v>
      </c>
      <c r="N98" t="s">
        <v>746</v>
      </c>
      <c r="O98" t="s">
        <v>747</v>
      </c>
      <c r="P98" t="s">
        <v>746</v>
      </c>
      <c r="Q98" s="12" t="s">
        <v>747</v>
      </c>
    </row>
    <row r="99" spans="1:17">
      <c r="A99">
        <v>3</v>
      </c>
      <c r="B99">
        <v>88299112</v>
      </c>
      <c r="C99">
        <v>94254054</v>
      </c>
      <c r="D99">
        <v>336</v>
      </c>
      <c r="E99" t="s">
        <v>698</v>
      </c>
      <c r="F99" t="s">
        <v>480</v>
      </c>
      <c r="G99" t="s">
        <v>454</v>
      </c>
      <c r="H99">
        <v>3</v>
      </c>
      <c r="I99">
        <v>2</v>
      </c>
      <c r="J99">
        <v>1</v>
      </c>
      <c r="K99">
        <v>1</v>
      </c>
      <c r="L99" t="s">
        <v>700</v>
      </c>
      <c r="M99" t="s">
        <v>748</v>
      </c>
      <c r="N99" t="s">
        <v>749</v>
      </c>
      <c r="O99" t="s">
        <v>749</v>
      </c>
      <c r="P99" t="s">
        <v>749</v>
      </c>
      <c r="Q99" s="12" t="s">
        <v>749</v>
      </c>
    </row>
    <row r="100" spans="1:17">
      <c r="A100">
        <v>3</v>
      </c>
      <c r="B100">
        <v>106983112</v>
      </c>
      <c r="C100">
        <v>109515371</v>
      </c>
      <c r="D100">
        <v>344</v>
      </c>
      <c r="F100" t="s">
        <v>484</v>
      </c>
      <c r="H100">
        <v>2</v>
      </c>
      <c r="I100">
        <v>2</v>
      </c>
      <c r="J100">
        <v>0</v>
      </c>
      <c r="K100">
        <v>2</v>
      </c>
      <c r="L100" t="s">
        <v>455</v>
      </c>
      <c r="M100" t="s">
        <v>750</v>
      </c>
      <c r="N100" t="s">
        <v>751</v>
      </c>
      <c r="O100" t="s">
        <v>752</v>
      </c>
      <c r="P100" t="s">
        <v>751</v>
      </c>
      <c r="Q100" s="12" t="s">
        <v>752</v>
      </c>
    </row>
    <row r="101" spans="1:17">
      <c r="A101">
        <v>3</v>
      </c>
      <c r="B101">
        <v>116801048</v>
      </c>
      <c r="C101">
        <v>118527921</v>
      </c>
      <c r="D101">
        <v>350</v>
      </c>
      <c r="E101" t="s">
        <v>669</v>
      </c>
      <c r="F101" t="s">
        <v>484</v>
      </c>
      <c r="H101">
        <v>4</v>
      </c>
      <c r="I101">
        <v>4</v>
      </c>
      <c r="J101">
        <v>2</v>
      </c>
      <c r="K101">
        <v>2</v>
      </c>
      <c r="L101" t="s">
        <v>461</v>
      </c>
      <c r="M101" t="s">
        <v>753</v>
      </c>
      <c r="N101" t="s">
        <v>754</v>
      </c>
      <c r="O101" t="s">
        <v>754</v>
      </c>
      <c r="P101" t="s">
        <v>754</v>
      </c>
      <c r="Q101" s="12" t="s">
        <v>754</v>
      </c>
    </row>
    <row r="102" spans="1:17">
      <c r="A102">
        <v>3</v>
      </c>
      <c r="B102">
        <v>133252369</v>
      </c>
      <c r="C102">
        <v>135456608</v>
      </c>
      <c r="D102">
        <v>360</v>
      </c>
      <c r="E102" t="s">
        <v>446</v>
      </c>
      <c r="H102">
        <v>2</v>
      </c>
      <c r="I102">
        <v>2</v>
      </c>
      <c r="J102">
        <v>2</v>
      </c>
      <c r="K102">
        <v>0</v>
      </c>
      <c r="L102" t="s">
        <v>447</v>
      </c>
      <c r="M102" t="s">
        <v>755</v>
      </c>
      <c r="N102" t="s">
        <v>756</v>
      </c>
      <c r="O102" t="s">
        <v>757</v>
      </c>
      <c r="P102" t="s">
        <v>756</v>
      </c>
      <c r="Q102" s="12" t="s">
        <v>757</v>
      </c>
    </row>
    <row r="103" spans="1:17">
      <c r="A103">
        <v>3</v>
      </c>
      <c r="B103">
        <v>139955819</v>
      </c>
      <c r="C103">
        <v>141338641</v>
      </c>
      <c r="D103">
        <v>363</v>
      </c>
      <c r="G103" t="s">
        <v>489</v>
      </c>
      <c r="H103">
        <v>2</v>
      </c>
      <c r="I103">
        <v>0</v>
      </c>
      <c r="J103">
        <v>0</v>
      </c>
      <c r="K103">
        <v>0</v>
      </c>
      <c r="L103" t="s">
        <v>455</v>
      </c>
      <c r="M103" t="s">
        <v>758</v>
      </c>
      <c r="N103" t="s">
        <v>759</v>
      </c>
      <c r="O103" t="s">
        <v>760</v>
      </c>
      <c r="P103" t="s">
        <v>759</v>
      </c>
      <c r="Q103" s="12" t="s">
        <v>760</v>
      </c>
    </row>
    <row r="104" spans="1:17">
      <c r="A104">
        <v>3</v>
      </c>
      <c r="B104">
        <v>141339333</v>
      </c>
      <c r="C104">
        <v>143163868</v>
      </c>
      <c r="D104">
        <v>364</v>
      </c>
      <c r="E104" t="s">
        <v>446</v>
      </c>
      <c r="H104">
        <v>2</v>
      </c>
      <c r="I104">
        <v>2</v>
      </c>
      <c r="J104">
        <v>2</v>
      </c>
      <c r="K104">
        <v>0</v>
      </c>
      <c r="L104" t="s">
        <v>447</v>
      </c>
      <c r="M104" t="s">
        <v>761</v>
      </c>
      <c r="N104" t="s">
        <v>762</v>
      </c>
      <c r="O104" t="s">
        <v>763</v>
      </c>
      <c r="P104" t="s">
        <v>762</v>
      </c>
      <c r="Q104" s="12" t="s">
        <v>763</v>
      </c>
    </row>
    <row r="105" spans="1:17">
      <c r="A105">
        <v>3</v>
      </c>
      <c r="B105">
        <v>146726629</v>
      </c>
      <c r="C105">
        <v>149043131</v>
      </c>
      <c r="D105">
        <v>368</v>
      </c>
      <c r="E105" t="s">
        <v>446</v>
      </c>
      <c r="F105" t="s">
        <v>453</v>
      </c>
      <c r="H105">
        <v>3</v>
      </c>
      <c r="I105">
        <v>3</v>
      </c>
      <c r="J105">
        <v>2</v>
      </c>
      <c r="K105">
        <v>1</v>
      </c>
      <c r="L105" t="s">
        <v>447</v>
      </c>
      <c r="M105" t="s">
        <v>764</v>
      </c>
      <c r="N105" t="s">
        <v>765</v>
      </c>
      <c r="O105" t="s">
        <v>766</v>
      </c>
      <c r="P105" t="s">
        <v>765</v>
      </c>
      <c r="Q105" s="12" t="s">
        <v>766</v>
      </c>
    </row>
    <row r="106" spans="1:17">
      <c r="A106">
        <v>3</v>
      </c>
      <c r="B106">
        <v>157312028</v>
      </c>
      <c r="C106">
        <v>159477493</v>
      </c>
      <c r="D106">
        <v>375</v>
      </c>
      <c r="E106" t="s">
        <v>493</v>
      </c>
      <c r="F106" t="s">
        <v>466</v>
      </c>
      <c r="H106">
        <v>2</v>
      </c>
      <c r="I106">
        <v>2</v>
      </c>
      <c r="J106">
        <v>1</v>
      </c>
      <c r="K106">
        <v>1</v>
      </c>
      <c r="L106" t="s">
        <v>467</v>
      </c>
      <c r="M106" t="s">
        <v>767</v>
      </c>
      <c r="N106" t="s">
        <v>768</v>
      </c>
      <c r="O106" t="s">
        <v>769</v>
      </c>
      <c r="P106" t="s">
        <v>768</v>
      </c>
      <c r="Q106" s="12" t="s">
        <v>769</v>
      </c>
    </row>
    <row r="107" spans="1:17">
      <c r="A107">
        <v>3</v>
      </c>
      <c r="B107">
        <v>161525058</v>
      </c>
      <c r="C107">
        <v>163251716</v>
      </c>
      <c r="D107">
        <v>377</v>
      </c>
      <c r="E107" t="s">
        <v>446</v>
      </c>
      <c r="H107">
        <v>2</v>
      </c>
      <c r="I107">
        <v>2</v>
      </c>
      <c r="J107">
        <v>2</v>
      </c>
      <c r="K107">
        <v>0</v>
      </c>
      <c r="L107" t="s">
        <v>447</v>
      </c>
      <c r="M107" t="s">
        <v>770</v>
      </c>
      <c r="N107" t="s">
        <v>771</v>
      </c>
      <c r="O107" t="s">
        <v>771</v>
      </c>
      <c r="P107" t="s">
        <v>771</v>
      </c>
      <c r="Q107" s="12" t="s">
        <v>771</v>
      </c>
    </row>
    <row r="108" spans="1:17">
      <c r="A108">
        <v>3</v>
      </c>
      <c r="B108">
        <v>167117774</v>
      </c>
      <c r="C108">
        <v>168578711</v>
      </c>
      <c r="D108">
        <v>380</v>
      </c>
      <c r="F108" t="s">
        <v>484</v>
      </c>
      <c r="H108">
        <v>2</v>
      </c>
      <c r="I108">
        <v>2</v>
      </c>
      <c r="J108">
        <v>0</v>
      </c>
      <c r="K108">
        <v>2</v>
      </c>
      <c r="L108" t="s">
        <v>455</v>
      </c>
      <c r="M108" t="s">
        <v>772</v>
      </c>
      <c r="N108" t="s">
        <v>773</v>
      </c>
      <c r="O108" t="s">
        <v>774</v>
      </c>
      <c r="P108" t="s">
        <v>773</v>
      </c>
      <c r="Q108" s="12" t="s">
        <v>774</v>
      </c>
    </row>
    <row r="109" spans="1:17">
      <c r="A109">
        <v>3</v>
      </c>
      <c r="B109">
        <v>173477285</v>
      </c>
      <c r="C109">
        <v>175116207</v>
      </c>
      <c r="D109">
        <v>384</v>
      </c>
      <c r="E109" t="s">
        <v>493</v>
      </c>
      <c r="G109" t="s">
        <v>454</v>
      </c>
      <c r="H109">
        <v>2</v>
      </c>
      <c r="I109">
        <v>1</v>
      </c>
      <c r="J109">
        <v>1</v>
      </c>
      <c r="K109">
        <v>0</v>
      </c>
      <c r="L109" t="s">
        <v>467</v>
      </c>
      <c r="M109" t="s">
        <v>775</v>
      </c>
      <c r="N109" t="s">
        <v>776</v>
      </c>
      <c r="O109" t="s">
        <v>777</v>
      </c>
      <c r="P109" t="s">
        <v>776</v>
      </c>
      <c r="Q109" s="12" t="s">
        <v>777</v>
      </c>
    </row>
    <row r="110" spans="1:17">
      <c r="A110">
        <v>3</v>
      </c>
      <c r="B110">
        <v>175116539</v>
      </c>
      <c r="C110">
        <v>176318786</v>
      </c>
      <c r="D110">
        <v>385</v>
      </c>
      <c r="E110" t="s">
        <v>493</v>
      </c>
      <c r="G110" t="s">
        <v>454</v>
      </c>
      <c r="H110">
        <v>2</v>
      </c>
      <c r="I110">
        <v>1</v>
      </c>
      <c r="J110">
        <v>1</v>
      </c>
      <c r="K110">
        <v>0</v>
      </c>
      <c r="L110" t="s">
        <v>467</v>
      </c>
      <c r="M110" t="s">
        <v>778</v>
      </c>
      <c r="N110" t="s">
        <v>779</v>
      </c>
      <c r="O110" t="s">
        <v>779</v>
      </c>
      <c r="P110" t="s">
        <v>779</v>
      </c>
      <c r="Q110" s="12" t="s">
        <v>779</v>
      </c>
    </row>
    <row r="111" spans="1:17">
      <c r="A111">
        <v>3</v>
      </c>
      <c r="B111">
        <v>181511166</v>
      </c>
      <c r="C111">
        <v>183768924</v>
      </c>
      <c r="D111">
        <v>389</v>
      </c>
      <c r="E111" t="s">
        <v>627</v>
      </c>
      <c r="G111" t="s">
        <v>454</v>
      </c>
      <c r="H111">
        <v>2</v>
      </c>
      <c r="I111">
        <v>1</v>
      </c>
      <c r="J111">
        <v>1</v>
      </c>
      <c r="K111">
        <v>0</v>
      </c>
      <c r="L111" t="s">
        <v>467</v>
      </c>
      <c r="M111" t="s">
        <v>780</v>
      </c>
      <c r="N111" t="s">
        <v>781</v>
      </c>
      <c r="O111" t="s">
        <v>781</v>
      </c>
      <c r="P111" t="s">
        <v>781</v>
      </c>
      <c r="Q111" s="12" t="s">
        <v>781</v>
      </c>
    </row>
    <row r="112" spans="1:17">
      <c r="A112">
        <v>3</v>
      </c>
      <c r="B112">
        <v>183770006</v>
      </c>
      <c r="C112">
        <v>185064124</v>
      </c>
      <c r="D112">
        <v>390</v>
      </c>
      <c r="G112" t="s">
        <v>489</v>
      </c>
      <c r="H112">
        <v>2</v>
      </c>
      <c r="I112">
        <v>0</v>
      </c>
      <c r="J112">
        <v>0</v>
      </c>
      <c r="K112">
        <v>0</v>
      </c>
      <c r="L112" t="s">
        <v>455</v>
      </c>
      <c r="M112" t="s">
        <v>782</v>
      </c>
      <c r="N112" t="s">
        <v>783</v>
      </c>
      <c r="O112" t="s">
        <v>784</v>
      </c>
      <c r="P112" t="s">
        <v>783</v>
      </c>
      <c r="Q112" s="12" t="s">
        <v>784</v>
      </c>
    </row>
    <row r="113" spans="1:17">
      <c r="A113">
        <v>4</v>
      </c>
      <c r="B113">
        <v>696644</v>
      </c>
      <c r="C113">
        <v>1421091</v>
      </c>
      <c r="D113">
        <v>401</v>
      </c>
      <c r="E113" t="s">
        <v>568</v>
      </c>
      <c r="G113" t="s">
        <v>454</v>
      </c>
      <c r="H113">
        <v>2</v>
      </c>
      <c r="I113">
        <v>1</v>
      </c>
      <c r="J113">
        <v>1</v>
      </c>
      <c r="K113">
        <v>0</v>
      </c>
      <c r="L113" t="s">
        <v>568</v>
      </c>
      <c r="M113" t="s">
        <v>785</v>
      </c>
      <c r="N113" t="s">
        <v>786</v>
      </c>
      <c r="O113" t="s">
        <v>787</v>
      </c>
      <c r="P113" t="s">
        <v>786</v>
      </c>
      <c r="Q113" s="12" t="s">
        <v>787</v>
      </c>
    </row>
    <row r="114" spans="1:17">
      <c r="A114">
        <v>4</v>
      </c>
      <c r="B114">
        <v>2844097</v>
      </c>
      <c r="C114">
        <v>3845571</v>
      </c>
      <c r="D114">
        <v>403</v>
      </c>
      <c r="E114" t="s">
        <v>741</v>
      </c>
      <c r="F114" t="s">
        <v>466</v>
      </c>
      <c r="G114" t="s">
        <v>454</v>
      </c>
      <c r="H114">
        <v>8</v>
      </c>
      <c r="I114">
        <v>7</v>
      </c>
      <c r="J114">
        <v>6</v>
      </c>
      <c r="K114">
        <v>1</v>
      </c>
      <c r="L114" t="s">
        <v>476</v>
      </c>
      <c r="M114" t="s">
        <v>788</v>
      </c>
      <c r="N114" t="s">
        <v>789</v>
      </c>
      <c r="O114" t="s">
        <v>790</v>
      </c>
      <c r="P114" t="s">
        <v>789</v>
      </c>
      <c r="Q114" s="12" t="s">
        <v>790</v>
      </c>
    </row>
    <row r="115" spans="1:17">
      <c r="A115">
        <v>4</v>
      </c>
      <c r="B115">
        <v>4684116</v>
      </c>
      <c r="C115">
        <v>5502056</v>
      </c>
      <c r="D115">
        <v>405</v>
      </c>
      <c r="E115" t="s">
        <v>493</v>
      </c>
      <c r="G115" t="s">
        <v>454</v>
      </c>
      <c r="H115">
        <v>2</v>
      </c>
      <c r="I115">
        <v>1</v>
      </c>
      <c r="J115">
        <v>1</v>
      </c>
      <c r="K115">
        <v>0</v>
      </c>
      <c r="L115" t="s">
        <v>467</v>
      </c>
      <c r="M115" t="s">
        <v>791</v>
      </c>
      <c r="N115" t="s">
        <v>792</v>
      </c>
      <c r="O115" t="s">
        <v>793</v>
      </c>
      <c r="P115" t="s">
        <v>792</v>
      </c>
      <c r="Q115" s="12" t="s">
        <v>793</v>
      </c>
    </row>
    <row r="116" spans="1:17">
      <c r="A116">
        <v>4</v>
      </c>
      <c r="B116">
        <v>14272435</v>
      </c>
      <c r="C116">
        <v>15147403</v>
      </c>
      <c r="D116">
        <v>413</v>
      </c>
      <c r="E116" t="s">
        <v>568</v>
      </c>
      <c r="G116" t="s">
        <v>454</v>
      </c>
      <c r="H116">
        <v>2</v>
      </c>
      <c r="I116">
        <v>1</v>
      </c>
      <c r="J116">
        <v>1</v>
      </c>
      <c r="K116">
        <v>0</v>
      </c>
      <c r="L116" t="s">
        <v>568</v>
      </c>
      <c r="M116" t="s">
        <v>794</v>
      </c>
      <c r="N116" t="s">
        <v>795</v>
      </c>
      <c r="O116" t="s">
        <v>796</v>
      </c>
      <c r="P116" t="s">
        <v>795</v>
      </c>
      <c r="Q116" s="12" t="s">
        <v>796</v>
      </c>
    </row>
    <row r="117" spans="1:17">
      <c r="A117">
        <v>4</v>
      </c>
      <c r="B117">
        <v>27966301</v>
      </c>
      <c r="C117">
        <v>29761279</v>
      </c>
      <c r="D117">
        <v>423</v>
      </c>
      <c r="E117" t="s">
        <v>523</v>
      </c>
      <c r="H117">
        <v>2</v>
      </c>
      <c r="I117">
        <v>2</v>
      </c>
      <c r="J117">
        <v>2</v>
      </c>
      <c r="K117">
        <v>0</v>
      </c>
      <c r="L117" t="s">
        <v>467</v>
      </c>
      <c r="M117" t="s">
        <v>797</v>
      </c>
      <c r="N117" t="s">
        <v>798</v>
      </c>
      <c r="O117" t="s">
        <v>798</v>
      </c>
      <c r="P117" t="s">
        <v>798</v>
      </c>
      <c r="Q117" s="12" t="s">
        <v>798</v>
      </c>
    </row>
    <row r="118" spans="1:17">
      <c r="A118">
        <v>4</v>
      </c>
      <c r="B118">
        <v>30454621</v>
      </c>
      <c r="C118">
        <v>31782754</v>
      </c>
      <c r="D118">
        <v>425</v>
      </c>
      <c r="E118" t="s">
        <v>669</v>
      </c>
      <c r="F118" t="s">
        <v>466</v>
      </c>
      <c r="H118">
        <v>3</v>
      </c>
      <c r="I118">
        <v>3</v>
      </c>
      <c r="J118">
        <v>2</v>
      </c>
      <c r="K118">
        <v>1</v>
      </c>
      <c r="L118" t="s">
        <v>461</v>
      </c>
      <c r="M118" t="s">
        <v>799</v>
      </c>
      <c r="N118" t="s">
        <v>800</v>
      </c>
      <c r="O118" t="s">
        <v>801</v>
      </c>
      <c r="P118" t="s">
        <v>800</v>
      </c>
      <c r="Q118" s="12" t="s">
        <v>801</v>
      </c>
    </row>
    <row r="119" spans="1:17">
      <c r="A119">
        <v>4</v>
      </c>
      <c r="B119">
        <v>35151415</v>
      </c>
      <c r="C119">
        <v>36019709</v>
      </c>
      <c r="D119">
        <v>428</v>
      </c>
      <c r="E119" t="s">
        <v>802</v>
      </c>
      <c r="F119" t="s">
        <v>466</v>
      </c>
      <c r="H119">
        <v>4</v>
      </c>
      <c r="I119">
        <v>4</v>
      </c>
      <c r="J119">
        <v>3</v>
      </c>
      <c r="K119">
        <v>1</v>
      </c>
      <c r="L119" t="s">
        <v>467</v>
      </c>
      <c r="M119" t="s">
        <v>803</v>
      </c>
      <c r="N119" t="s">
        <v>804</v>
      </c>
      <c r="O119" t="s">
        <v>804</v>
      </c>
      <c r="P119" t="s">
        <v>804</v>
      </c>
      <c r="Q119" s="12" t="s">
        <v>804</v>
      </c>
    </row>
    <row r="120" spans="1:17">
      <c r="A120">
        <v>4</v>
      </c>
      <c r="B120">
        <v>40203022</v>
      </c>
      <c r="C120">
        <v>42213011</v>
      </c>
      <c r="D120">
        <v>432</v>
      </c>
      <c r="E120" t="s">
        <v>805</v>
      </c>
      <c r="H120">
        <v>2</v>
      </c>
      <c r="I120">
        <v>2</v>
      </c>
      <c r="J120">
        <v>2</v>
      </c>
      <c r="K120">
        <v>0</v>
      </c>
      <c r="L120" t="s">
        <v>447</v>
      </c>
      <c r="M120" t="s">
        <v>806</v>
      </c>
      <c r="N120" t="s">
        <v>807</v>
      </c>
      <c r="O120" t="s">
        <v>808</v>
      </c>
      <c r="P120" t="s">
        <v>807</v>
      </c>
      <c r="Q120" s="12" t="s">
        <v>808</v>
      </c>
    </row>
    <row r="121" spans="1:17">
      <c r="A121">
        <v>4</v>
      </c>
      <c r="B121">
        <v>48123600</v>
      </c>
      <c r="C121">
        <v>53876517</v>
      </c>
      <c r="D121">
        <v>437</v>
      </c>
      <c r="E121" t="s">
        <v>669</v>
      </c>
      <c r="F121" t="s">
        <v>484</v>
      </c>
      <c r="H121">
        <v>4</v>
      </c>
      <c r="I121">
        <v>4</v>
      </c>
      <c r="J121">
        <v>2</v>
      </c>
      <c r="K121">
        <v>2</v>
      </c>
      <c r="L121" t="s">
        <v>461</v>
      </c>
      <c r="M121" t="s">
        <v>809</v>
      </c>
      <c r="N121" t="s">
        <v>810</v>
      </c>
      <c r="O121" t="s">
        <v>811</v>
      </c>
      <c r="P121" t="s">
        <v>810</v>
      </c>
      <c r="Q121" s="12" t="s">
        <v>811</v>
      </c>
    </row>
    <row r="122" spans="1:17">
      <c r="A122">
        <v>4</v>
      </c>
      <c r="B122">
        <v>56548407</v>
      </c>
      <c r="C122">
        <v>58934961</v>
      </c>
      <c r="D122">
        <v>440</v>
      </c>
      <c r="E122" t="s">
        <v>493</v>
      </c>
      <c r="G122" t="s">
        <v>454</v>
      </c>
      <c r="H122">
        <v>2</v>
      </c>
      <c r="I122">
        <v>1</v>
      </c>
      <c r="J122">
        <v>1</v>
      </c>
      <c r="K122">
        <v>0</v>
      </c>
      <c r="L122" t="s">
        <v>467</v>
      </c>
      <c r="M122" t="s">
        <v>812</v>
      </c>
      <c r="N122" t="s">
        <v>813</v>
      </c>
      <c r="O122" t="s">
        <v>813</v>
      </c>
      <c r="P122" t="s">
        <v>813</v>
      </c>
      <c r="Q122" s="12" t="s">
        <v>813</v>
      </c>
    </row>
    <row r="123" spans="1:17">
      <c r="A123">
        <v>4</v>
      </c>
      <c r="B123">
        <v>66600492</v>
      </c>
      <c r="C123">
        <v>68059162</v>
      </c>
      <c r="D123">
        <v>445</v>
      </c>
      <c r="E123" t="s">
        <v>603</v>
      </c>
      <c r="H123">
        <v>3</v>
      </c>
      <c r="I123">
        <v>3</v>
      </c>
      <c r="J123">
        <v>3</v>
      </c>
      <c r="K123">
        <v>0</v>
      </c>
      <c r="L123" t="s">
        <v>467</v>
      </c>
      <c r="M123" t="s">
        <v>814</v>
      </c>
      <c r="N123" t="s">
        <v>815</v>
      </c>
      <c r="O123" t="s">
        <v>815</v>
      </c>
      <c r="P123" t="s">
        <v>815</v>
      </c>
      <c r="Q123" s="12" t="s">
        <v>815</v>
      </c>
    </row>
    <row r="124" spans="1:17">
      <c r="A124">
        <v>4</v>
      </c>
      <c r="B124">
        <v>68059850</v>
      </c>
      <c r="C124">
        <v>68854579</v>
      </c>
      <c r="D124">
        <v>446</v>
      </c>
      <c r="E124" t="s">
        <v>470</v>
      </c>
      <c r="G124" t="s">
        <v>454</v>
      </c>
      <c r="H124">
        <v>3</v>
      </c>
      <c r="I124">
        <v>2</v>
      </c>
      <c r="J124">
        <v>2</v>
      </c>
      <c r="K124">
        <v>0</v>
      </c>
      <c r="L124" t="s">
        <v>467</v>
      </c>
      <c r="M124" t="s">
        <v>816</v>
      </c>
      <c r="N124" t="s">
        <v>817</v>
      </c>
      <c r="O124" t="s">
        <v>817</v>
      </c>
      <c r="P124" t="s">
        <v>817</v>
      </c>
      <c r="Q124" s="12" t="s">
        <v>817</v>
      </c>
    </row>
    <row r="125" spans="1:17">
      <c r="A125">
        <v>4</v>
      </c>
      <c r="B125">
        <v>79096713</v>
      </c>
      <c r="C125">
        <v>80989322</v>
      </c>
      <c r="D125">
        <v>452</v>
      </c>
      <c r="E125" t="s">
        <v>465</v>
      </c>
      <c r="F125" t="s">
        <v>818</v>
      </c>
      <c r="H125">
        <v>3</v>
      </c>
      <c r="I125">
        <v>3</v>
      </c>
      <c r="J125">
        <v>1</v>
      </c>
      <c r="K125">
        <v>2</v>
      </c>
      <c r="L125" t="s">
        <v>467</v>
      </c>
      <c r="M125" t="s">
        <v>819</v>
      </c>
      <c r="N125" t="s">
        <v>820</v>
      </c>
      <c r="O125" t="s">
        <v>821</v>
      </c>
      <c r="P125" t="s">
        <v>820</v>
      </c>
      <c r="Q125" s="12" t="s">
        <v>821</v>
      </c>
    </row>
    <row r="126" spans="1:17">
      <c r="A126">
        <v>4</v>
      </c>
      <c r="B126">
        <v>86930609</v>
      </c>
      <c r="C126">
        <v>87532951</v>
      </c>
      <c r="D126">
        <v>457</v>
      </c>
      <c r="F126" t="s">
        <v>484</v>
      </c>
      <c r="H126">
        <v>2</v>
      </c>
      <c r="I126">
        <v>2</v>
      </c>
      <c r="J126">
        <v>0</v>
      </c>
      <c r="K126">
        <v>2</v>
      </c>
      <c r="L126" t="s">
        <v>455</v>
      </c>
      <c r="M126" t="s">
        <v>822</v>
      </c>
      <c r="N126" t="s">
        <v>823</v>
      </c>
      <c r="O126" t="s">
        <v>824</v>
      </c>
      <c r="P126" t="s">
        <v>823</v>
      </c>
      <c r="Q126" s="12" t="s">
        <v>824</v>
      </c>
    </row>
    <row r="127" spans="1:17">
      <c r="A127">
        <v>4</v>
      </c>
      <c r="B127">
        <v>94233344</v>
      </c>
      <c r="C127">
        <v>96181843</v>
      </c>
      <c r="D127">
        <v>462</v>
      </c>
      <c r="E127" t="s">
        <v>493</v>
      </c>
      <c r="G127" t="s">
        <v>454</v>
      </c>
      <c r="H127">
        <v>2</v>
      </c>
      <c r="I127">
        <v>1</v>
      </c>
      <c r="J127">
        <v>1</v>
      </c>
      <c r="K127">
        <v>0</v>
      </c>
      <c r="L127" t="s">
        <v>467</v>
      </c>
      <c r="M127" t="s">
        <v>825</v>
      </c>
      <c r="N127" t="s">
        <v>826</v>
      </c>
      <c r="O127" t="s">
        <v>827</v>
      </c>
      <c r="P127" t="s">
        <v>826</v>
      </c>
      <c r="Q127" s="12" t="s">
        <v>827</v>
      </c>
    </row>
    <row r="128" spans="1:17">
      <c r="A128">
        <v>4</v>
      </c>
      <c r="B128">
        <v>99424491</v>
      </c>
      <c r="C128">
        <v>100677520</v>
      </c>
      <c r="D128">
        <v>465</v>
      </c>
      <c r="E128" t="s">
        <v>828</v>
      </c>
      <c r="G128" t="s">
        <v>454</v>
      </c>
      <c r="H128">
        <v>3</v>
      </c>
      <c r="I128">
        <v>2</v>
      </c>
      <c r="J128">
        <v>2</v>
      </c>
      <c r="K128">
        <v>0</v>
      </c>
      <c r="L128" t="s">
        <v>829</v>
      </c>
      <c r="M128" t="s">
        <v>830</v>
      </c>
      <c r="N128" t="s">
        <v>831</v>
      </c>
      <c r="O128" t="s">
        <v>832</v>
      </c>
      <c r="P128" t="s">
        <v>831</v>
      </c>
      <c r="Q128" s="12" t="s">
        <v>832</v>
      </c>
    </row>
    <row r="129" spans="1:17">
      <c r="A129">
        <v>4</v>
      </c>
      <c r="B129">
        <v>100678905</v>
      </c>
      <c r="C129">
        <v>103220401</v>
      </c>
      <c r="D129">
        <v>466</v>
      </c>
      <c r="E129" t="s">
        <v>833</v>
      </c>
      <c r="F129" t="s">
        <v>818</v>
      </c>
      <c r="G129" t="s">
        <v>489</v>
      </c>
      <c r="H129">
        <v>7</v>
      </c>
      <c r="I129">
        <v>5</v>
      </c>
      <c r="J129">
        <v>3</v>
      </c>
      <c r="K129">
        <v>2</v>
      </c>
      <c r="L129" t="s">
        <v>476</v>
      </c>
      <c r="M129" t="s">
        <v>834</v>
      </c>
      <c r="N129" t="s">
        <v>835</v>
      </c>
      <c r="O129" t="s">
        <v>836</v>
      </c>
      <c r="P129" t="s">
        <v>835</v>
      </c>
      <c r="Q129" s="12" t="s">
        <v>836</v>
      </c>
    </row>
    <row r="130" spans="1:17">
      <c r="A130">
        <v>4</v>
      </c>
      <c r="B130">
        <v>103221459</v>
      </c>
      <c r="C130">
        <v>105304491</v>
      </c>
      <c r="D130">
        <v>467</v>
      </c>
      <c r="E130" t="s">
        <v>828</v>
      </c>
      <c r="F130" t="s">
        <v>453</v>
      </c>
      <c r="G130" t="s">
        <v>454</v>
      </c>
      <c r="H130">
        <v>4</v>
      </c>
      <c r="I130">
        <v>3</v>
      </c>
      <c r="J130">
        <v>2</v>
      </c>
      <c r="K130">
        <v>1</v>
      </c>
      <c r="L130" t="s">
        <v>829</v>
      </c>
      <c r="M130" t="s">
        <v>837</v>
      </c>
      <c r="N130" t="s">
        <v>838</v>
      </c>
      <c r="O130" t="s">
        <v>839</v>
      </c>
      <c r="P130" t="s">
        <v>838</v>
      </c>
      <c r="Q130" s="12" t="s">
        <v>839</v>
      </c>
    </row>
    <row r="131" spans="1:17">
      <c r="A131">
        <v>4</v>
      </c>
      <c r="B131">
        <v>105305419</v>
      </c>
      <c r="C131">
        <v>107501140</v>
      </c>
      <c r="D131">
        <v>468</v>
      </c>
      <c r="E131" t="s">
        <v>446</v>
      </c>
      <c r="H131">
        <v>2</v>
      </c>
      <c r="I131">
        <v>2</v>
      </c>
      <c r="J131">
        <v>2</v>
      </c>
      <c r="K131">
        <v>0</v>
      </c>
      <c r="L131" t="s">
        <v>447</v>
      </c>
      <c r="M131" t="s">
        <v>840</v>
      </c>
      <c r="N131" t="s">
        <v>841</v>
      </c>
      <c r="O131" t="s">
        <v>841</v>
      </c>
      <c r="P131" t="s">
        <v>841</v>
      </c>
      <c r="Q131" s="12" t="s">
        <v>841</v>
      </c>
    </row>
    <row r="132" spans="1:17">
      <c r="A132">
        <v>4</v>
      </c>
      <c r="B132">
        <v>111256567</v>
      </c>
      <c r="C132">
        <v>113869892</v>
      </c>
      <c r="D132">
        <v>471</v>
      </c>
      <c r="E132" t="s">
        <v>470</v>
      </c>
      <c r="F132" t="s">
        <v>466</v>
      </c>
      <c r="G132" t="s">
        <v>454</v>
      </c>
      <c r="H132">
        <v>4</v>
      </c>
      <c r="I132">
        <v>3</v>
      </c>
      <c r="J132">
        <v>2</v>
      </c>
      <c r="K132">
        <v>1</v>
      </c>
      <c r="L132" t="s">
        <v>467</v>
      </c>
      <c r="M132" t="s">
        <v>842</v>
      </c>
      <c r="N132" t="s">
        <v>843</v>
      </c>
      <c r="O132" t="s">
        <v>843</v>
      </c>
      <c r="P132" t="s">
        <v>843</v>
      </c>
      <c r="Q132" s="12" t="s">
        <v>843</v>
      </c>
    </row>
    <row r="133" spans="1:17">
      <c r="A133">
        <v>4</v>
      </c>
      <c r="B133">
        <v>118479918</v>
      </c>
      <c r="C133">
        <v>119933026</v>
      </c>
      <c r="D133">
        <v>475</v>
      </c>
      <c r="F133" t="s">
        <v>484</v>
      </c>
      <c r="H133">
        <v>2</v>
      </c>
      <c r="I133">
        <v>2</v>
      </c>
      <c r="J133">
        <v>0</v>
      </c>
      <c r="K133">
        <v>2</v>
      </c>
      <c r="L133" t="s">
        <v>455</v>
      </c>
      <c r="M133" t="s">
        <v>844</v>
      </c>
      <c r="N133" t="s">
        <v>845</v>
      </c>
      <c r="O133" t="s">
        <v>846</v>
      </c>
      <c r="P133" t="s">
        <v>845</v>
      </c>
      <c r="Q133" s="12" t="s">
        <v>846</v>
      </c>
    </row>
    <row r="134" spans="1:17">
      <c r="A134">
        <v>4</v>
      </c>
      <c r="B134">
        <v>122657987</v>
      </c>
      <c r="C134">
        <v>124286340</v>
      </c>
      <c r="D134">
        <v>478</v>
      </c>
      <c r="F134" t="s">
        <v>453</v>
      </c>
      <c r="G134" t="s">
        <v>454</v>
      </c>
      <c r="H134">
        <v>2</v>
      </c>
      <c r="I134">
        <v>1</v>
      </c>
      <c r="J134">
        <v>0</v>
      </c>
      <c r="K134">
        <v>1</v>
      </c>
      <c r="L134" t="s">
        <v>455</v>
      </c>
      <c r="M134" t="s">
        <v>847</v>
      </c>
      <c r="N134" t="s">
        <v>848</v>
      </c>
      <c r="O134" t="s">
        <v>848</v>
      </c>
      <c r="P134" t="s">
        <v>848</v>
      </c>
      <c r="Q134" s="12" t="s">
        <v>848</v>
      </c>
    </row>
    <row r="135" spans="1:17">
      <c r="A135">
        <v>4</v>
      </c>
      <c r="B135">
        <v>136566481</v>
      </c>
      <c r="C135">
        <v>138541820</v>
      </c>
      <c r="D135">
        <v>489</v>
      </c>
      <c r="E135" t="s">
        <v>493</v>
      </c>
      <c r="G135" t="s">
        <v>454</v>
      </c>
      <c r="H135">
        <v>2</v>
      </c>
      <c r="I135">
        <v>1</v>
      </c>
      <c r="J135">
        <v>1</v>
      </c>
      <c r="K135">
        <v>0</v>
      </c>
      <c r="L135" t="s">
        <v>467</v>
      </c>
      <c r="M135" t="s">
        <v>849</v>
      </c>
      <c r="N135" t="s">
        <v>850</v>
      </c>
      <c r="O135" t="s">
        <v>850</v>
      </c>
      <c r="P135" t="s">
        <v>850</v>
      </c>
      <c r="Q135" s="12" t="s">
        <v>850</v>
      </c>
    </row>
    <row r="136" spans="1:17">
      <c r="A136">
        <v>4</v>
      </c>
      <c r="B136">
        <v>139557093</v>
      </c>
      <c r="C136">
        <v>141084328</v>
      </c>
      <c r="D136">
        <v>491</v>
      </c>
      <c r="E136" t="s">
        <v>523</v>
      </c>
      <c r="F136" t="s">
        <v>466</v>
      </c>
      <c r="H136">
        <v>3</v>
      </c>
      <c r="I136">
        <v>3</v>
      </c>
      <c r="J136">
        <v>2</v>
      </c>
      <c r="K136">
        <v>1</v>
      </c>
      <c r="L136" t="s">
        <v>467</v>
      </c>
      <c r="M136" t="s">
        <v>851</v>
      </c>
      <c r="N136" t="s">
        <v>852</v>
      </c>
      <c r="O136" t="s">
        <v>853</v>
      </c>
      <c r="P136" t="s">
        <v>852</v>
      </c>
      <c r="Q136" s="12" t="s">
        <v>853</v>
      </c>
    </row>
    <row r="137" spans="1:17">
      <c r="A137">
        <v>4</v>
      </c>
      <c r="B137">
        <v>146179152</v>
      </c>
      <c r="C137">
        <v>148521142</v>
      </c>
      <c r="D137">
        <v>494</v>
      </c>
      <c r="E137" t="s">
        <v>493</v>
      </c>
      <c r="G137" t="s">
        <v>454</v>
      </c>
      <c r="H137">
        <v>2</v>
      </c>
      <c r="I137">
        <v>1</v>
      </c>
      <c r="J137">
        <v>1</v>
      </c>
      <c r="K137">
        <v>0</v>
      </c>
      <c r="L137" t="s">
        <v>467</v>
      </c>
      <c r="M137" t="s">
        <v>854</v>
      </c>
      <c r="N137" t="s">
        <v>855</v>
      </c>
      <c r="O137" t="s">
        <v>855</v>
      </c>
      <c r="P137" t="s">
        <v>855</v>
      </c>
      <c r="Q137" s="12" t="s">
        <v>855</v>
      </c>
    </row>
    <row r="138" spans="1:17">
      <c r="A138">
        <v>4</v>
      </c>
      <c r="B138">
        <v>148522294</v>
      </c>
      <c r="C138">
        <v>150679464</v>
      </c>
      <c r="D138">
        <v>495</v>
      </c>
      <c r="F138" t="s">
        <v>484</v>
      </c>
      <c r="H138">
        <v>2</v>
      </c>
      <c r="I138">
        <v>2</v>
      </c>
      <c r="J138">
        <v>0</v>
      </c>
      <c r="K138">
        <v>2</v>
      </c>
      <c r="L138" t="s">
        <v>455</v>
      </c>
      <c r="M138" t="s">
        <v>856</v>
      </c>
      <c r="N138" t="s">
        <v>857</v>
      </c>
      <c r="O138" t="s">
        <v>858</v>
      </c>
      <c r="P138" t="s">
        <v>857</v>
      </c>
      <c r="Q138" s="12" t="s">
        <v>858</v>
      </c>
    </row>
    <row r="139" spans="1:17">
      <c r="A139">
        <v>4</v>
      </c>
      <c r="B139">
        <v>150683754</v>
      </c>
      <c r="C139">
        <v>152782099</v>
      </c>
      <c r="D139">
        <v>496</v>
      </c>
      <c r="E139" t="s">
        <v>446</v>
      </c>
      <c r="H139">
        <v>2</v>
      </c>
      <c r="I139">
        <v>2</v>
      </c>
      <c r="J139">
        <v>2</v>
      </c>
      <c r="K139">
        <v>0</v>
      </c>
      <c r="L139" t="s">
        <v>447</v>
      </c>
      <c r="M139" t="s">
        <v>859</v>
      </c>
      <c r="N139" t="s">
        <v>860</v>
      </c>
      <c r="O139" t="s">
        <v>861</v>
      </c>
      <c r="P139" t="s">
        <v>860</v>
      </c>
      <c r="Q139" s="12" t="s">
        <v>861</v>
      </c>
    </row>
    <row r="140" spans="1:17">
      <c r="A140">
        <v>4</v>
      </c>
      <c r="B140">
        <v>152782184</v>
      </c>
      <c r="C140">
        <v>154476924</v>
      </c>
      <c r="D140">
        <v>497</v>
      </c>
      <c r="E140" t="s">
        <v>446</v>
      </c>
      <c r="H140">
        <v>2</v>
      </c>
      <c r="I140">
        <v>2</v>
      </c>
      <c r="J140">
        <v>2</v>
      </c>
      <c r="K140">
        <v>0</v>
      </c>
      <c r="L140" t="s">
        <v>447</v>
      </c>
      <c r="M140" t="s">
        <v>862</v>
      </c>
      <c r="N140" t="s">
        <v>863</v>
      </c>
      <c r="O140" t="s">
        <v>863</v>
      </c>
      <c r="P140" t="s">
        <v>863</v>
      </c>
      <c r="Q140" s="12" t="s">
        <v>863</v>
      </c>
    </row>
    <row r="141" spans="1:17">
      <c r="A141">
        <v>4</v>
      </c>
      <c r="B141">
        <v>176570716</v>
      </c>
      <c r="C141">
        <v>178990462</v>
      </c>
      <c r="D141">
        <v>513</v>
      </c>
      <c r="E141" t="s">
        <v>493</v>
      </c>
      <c r="F141" t="s">
        <v>453</v>
      </c>
      <c r="H141">
        <v>2</v>
      </c>
      <c r="I141">
        <v>2</v>
      </c>
      <c r="J141">
        <v>1</v>
      </c>
      <c r="K141">
        <v>1</v>
      </c>
      <c r="L141" t="s">
        <v>467</v>
      </c>
      <c r="M141" t="s">
        <v>864</v>
      </c>
      <c r="N141" t="s">
        <v>865</v>
      </c>
      <c r="O141" t="s">
        <v>866</v>
      </c>
      <c r="P141" t="s">
        <v>865</v>
      </c>
      <c r="Q141" s="12" t="s">
        <v>866</v>
      </c>
    </row>
    <row r="142" spans="1:17">
      <c r="A142">
        <v>4</v>
      </c>
      <c r="B142">
        <v>182066869</v>
      </c>
      <c r="C142">
        <v>183370863</v>
      </c>
      <c r="D142">
        <v>516</v>
      </c>
      <c r="E142" t="s">
        <v>493</v>
      </c>
      <c r="G142" t="s">
        <v>454</v>
      </c>
      <c r="H142">
        <v>2</v>
      </c>
      <c r="I142">
        <v>1</v>
      </c>
      <c r="J142">
        <v>1</v>
      </c>
      <c r="K142">
        <v>0</v>
      </c>
      <c r="L142" t="s">
        <v>467</v>
      </c>
      <c r="M142" t="s">
        <v>867</v>
      </c>
      <c r="N142" t="s">
        <v>868</v>
      </c>
      <c r="O142" t="s">
        <v>868</v>
      </c>
      <c r="P142" t="s">
        <v>868</v>
      </c>
      <c r="Q142" s="12" t="s">
        <v>868</v>
      </c>
    </row>
    <row r="143" spans="1:17">
      <c r="A143">
        <v>4</v>
      </c>
      <c r="B143">
        <v>189693511</v>
      </c>
      <c r="C143">
        <v>191043517</v>
      </c>
      <c r="D143">
        <v>521</v>
      </c>
      <c r="E143" t="s">
        <v>600</v>
      </c>
      <c r="H143">
        <v>2</v>
      </c>
      <c r="I143">
        <v>2</v>
      </c>
      <c r="J143">
        <v>2</v>
      </c>
      <c r="K143">
        <v>0</v>
      </c>
      <c r="L143" t="s">
        <v>467</v>
      </c>
      <c r="M143" t="s">
        <v>869</v>
      </c>
      <c r="N143" t="s">
        <v>870</v>
      </c>
      <c r="O143" t="s">
        <v>870</v>
      </c>
      <c r="P143" t="s">
        <v>870</v>
      </c>
      <c r="Q143" s="12" t="s">
        <v>870</v>
      </c>
    </row>
    <row r="144" spans="1:17">
      <c r="A144">
        <v>5</v>
      </c>
      <c r="B144">
        <v>2136017</v>
      </c>
      <c r="C144">
        <v>3361181</v>
      </c>
      <c r="D144">
        <v>524</v>
      </c>
      <c r="E144" t="s">
        <v>493</v>
      </c>
      <c r="F144" t="s">
        <v>466</v>
      </c>
      <c r="H144">
        <v>2</v>
      </c>
      <c r="I144">
        <v>2</v>
      </c>
      <c r="J144">
        <v>1</v>
      </c>
      <c r="K144">
        <v>1</v>
      </c>
      <c r="L144" t="s">
        <v>467</v>
      </c>
      <c r="M144" t="s">
        <v>871</v>
      </c>
      <c r="N144" t="s">
        <v>872</v>
      </c>
      <c r="O144" t="s">
        <v>872</v>
      </c>
      <c r="P144" t="s">
        <v>872</v>
      </c>
      <c r="Q144" s="12" t="s">
        <v>872</v>
      </c>
    </row>
    <row r="145" spans="1:17">
      <c r="A145">
        <v>5</v>
      </c>
      <c r="B145">
        <v>29715011</v>
      </c>
      <c r="C145">
        <v>31390127</v>
      </c>
      <c r="D145">
        <v>542</v>
      </c>
      <c r="E145" t="s">
        <v>493</v>
      </c>
      <c r="G145" t="s">
        <v>454</v>
      </c>
      <c r="H145">
        <v>2</v>
      </c>
      <c r="I145">
        <v>1</v>
      </c>
      <c r="J145">
        <v>1</v>
      </c>
      <c r="K145">
        <v>0</v>
      </c>
      <c r="L145" t="s">
        <v>467</v>
      </c>
      <c r="M145" t="s">
        <v>873</v>
      </c>
      <c r="N145" t="s">
        <v>874</v>
      </c>
      <c r="O145" t="s">
        <v>874</v>
      </c>
      <c r="P145" t="s">
        <v>874</v>
      </c>
      <c r="Q145" s="12" t="s">
        <v>874</v>
      </c>
    </row>
    <row r="146" spans="1:17">
      <c r="A146">
        <v>5</v>
      </c>
      <c r="B146">
        <v>41888710</v>
      </c>
      <c r="C146">
        <v>43982795</v>
      </c>
      <c r="D146">
        <v>549</v>
      </c>
      <c r="E146" t="s">
        <v>470</v>
      </c>
      <c r="F146" t="s">
        <v>466</v>
      </c>
      <c r="H146">
        <v>3</v>
      </c>
      <c r="I146">
        <v>3</v>
      </c>
      <c r="J146">
        <v>2</v>
      </c>
      <c r="K146">
        <v>1</v>
      </c>
      <c r="L146" t="s">
        <v>467</v>
      </c>
      <c r="M146" t="s">
        <v>875</v>
      </c>
      <c r="N146" t="s">
        <v>876</v>
      </c>
      <c r="O146" t="s">
        <v>876</v>
      </c>
      <c r="P146" t="s">
        <v>876</v>
      </c>
      <c r="Q146" s="12" t="s">
        <v>876</v>
      </c>
    </row>
    <row r="147" spans="1:17">
      <c r="A147">
        <v>5</v>
      </c>
      <c r="B147">
        <v>43983499</v>
      </c>
      <c r="C147">
        <v>50163178</v>
      </c>
      <c r="D147">
        <v>550</v>
      </c>
      <c r="E147" t="s">
        <v>488</v>
      </c>
      <c r="F147" t="s">
        <v>581</v>
      </c>
      <c r="H147">
        <v>6</v>
      </c>
      <c r="I147">
        <v>6</v>
      </c>
      <c r="J147">
        <v>2</v>
      </c>
      <c r="K147">
        <v>4</v>
      </c>
      <c r="L147" t="s">
        <v>467</v>
      </c>
      <c r="M147" t="s">
        <v>877</v>
      </c>
      <c r="N147" t="s">
        <v>878</v>
      </c>
      <c r="O147" t="s">
        <v>878</v>
      </c>
      <c r="P147" t="s">
        <v>878</v>
      </c>
      <c r="Q147" s="12" t="s">
        <v>878</v>
      </c>
    </row>
    <row r="148" spans="1:17">
      <c r="A148">
        <v>5</v>
      </c>
      <c r="B148">
        <v>58524622</v>
      </c>
      <c r="C148">
        <v>60935451</v>
      </c>
      <c r="D148">
        <v>557</v>
      </c>
      <c r="E148" t="s">
        <v>446</v>
      </c>
      <c r="F148" t="s">
        <v>484</v>
      </c>
      <c r="H148">
        <v>4</v>
      </c>
      <c r="I148">
        <v>4</v>
      </c>
      <c r="J148">
        <v>2</v>
      </c>
      <c r="K148">
        <v>2</v>
      </c>
      <c r="L148" t="s">
        <v>447</v>
      </c>
      <c r="M148" t="s">
        <v>879</v>
      </c>
      <c r="N148" t="s">
        <v>880</v>
      </c>
      <c r="O148" t="s">
        <v>881</v>
      </c>
      <c r="P148" t="s">
        <v>880</v>
      </c>
      <c r="Q148" s="12" t="s">
        <v>881</v>
      </c>
    </row>
    <row r="149" spans="1:17">
      <c r="A149">
        <v>5</v>
      </c>
      <c r="B149">
        <v>60935907</v>
      </c>
      <c r="C149">
        <v>61672733</v>
      </c>
      <c r="D149">
        <v>558</v>
      </c>
      <c r="E149" t="s">
        <v>446</v>
      </c>
      <c r="H149">
        <v>2</v>
      </c>
      <c r="I149">
        <v>2</v>
      </c>
      <c r="J149">
        <v>2</v>
      </c>
      <c r="K149">
        <v>0</v>
      </c>
      <c r="L149" t="s">
        <v>447</v>
      </c>
      <c r="M149" t="s">
        <v>882</v>
      </c>
      <c r="N149" t="s">
        <v>883</v>
      </c>
      <c r="O149" t="s">
        <v>883</v>
      </c>
      <c r="P149" t="s">
        <v>883</v>
      </c>
      <c r="Q149" s="12" t="s">
        <v>883</v>
      </c>
    </row>
    <row r="150" spans="1:17">
      <c r="A150">
        <v>5</v>
      </c>
      <c r="B150">
        <v>77624014</v>
      </c>
      <c r="C150">
        <v>79392941</v>
      </c>
      <c r="D150">
        <v>567</v>
      </c>
      <c r="E150" t="s">
        <v>493</v>
      </c>
      <c r="F150" t="s">
        <v>480</v>
      </c>
      <c r="H150">
        <v>2</v>
      </c>
      <c r="I150">
        <v>2</v>
      </c>
      <c r="J150">
        <v>1</v>
      </c>
      <c r="K150">
        <v>1</v>
      </c>
      <c r="L150" t="s">
        <v>467</v>
      </c>
      <c r="M150" t="s">
        <v>884</v>
      </c>
      <c r="N150" t="s">
        <v>885</v>
      </c>
      <c r="O150" t="s">
        <v>886</v>
      </c>
      <c r="P150" t="s">
        <v>885</v>
      </c>
      <c r="Q150" s="12" t="s">
        <v>886</v>
      </c>
    </row>
    <row r="151" spans="1:17">
      <c r="A151">
        <v>5</v>
      </c>
      <c r="B151">
        <v>79393144</v>
      </c>
      <c r="C151">
        <v>80481299</v>
      </c>
      <c r="D151">
        <v>568</v>
      </c>
      <c r="E151" t="s">
        <v>446</v>
      </c>
      <c r="H151">
        <v>2</v>
      </c>
      <c r="I151">
        <v>2</v>
      </c>
      <c r="J151">
        <v>2</v>
      </c>
      <c r="K151">
        <v>0</v>
      </c>
      <c r="L151" t="s">
        <v>447</v>
      </c>
      <c r="M151" t="s">
        <v>887</v>
      </c>
      <c r="N151" t="s">
        <v>888</v>
      </c>
      <c r="O151" t="s">
        <v>889</v>
      </c>
      <c r="P151" t="s">
        <v>888</v>
      </c>
      <c r="Q151" s="12" t="s">
        <v>889</v>
      </c>
    </row>
    <row r="152" spans="1:17">
      <c r="A152">
        <v>5</v>
      </c>
      <c r="B152">
        <v>85767390</v>
      </c>
      <c r="C152">
        <v>87389608</v>
      </c>
      <c r="D152">
        <v>572</v>
      </c>
      <c r="E152" t="s">
        <v>890</v>
      </c>
      <c r="F152" t="s">
        <v>699</v>
      </c>
      <c r="H152">
        <v>4</v>
      </c>
      <c r="I152">
        <v>4</v>
      </c>
      <c r="J152">
        <v>3</v>
      </c>
      <c r="K152">
        <v>1</v>
      </c>
      <c r="L152" t="s">
        <v>447</v>
      </c>
      <c r="M152" t="s">
        <v>891</v>
      </c>
      <c r="N152" t="s">
        <v>892</v>
      </c>
      <c r="O152" t="s">
        <v>892</v>
      </c>
      <c r="P152" t="s">
        <v>892</v>
      </c>
      <c r="Q152" s="12" t="s">
        <v>892</v>
      </c>
    </row>
    <row r="153" spans="1:17">
      <c r="A153">
        <v>5</v>
      </c>
      <c r="B153">
        <v>87390784</v>
      </c>
      <c r="C153">
        <v>88891173</v>
      </c>
      <c r="D153">
        <v>573</v>
      </c>
      <c r="E153" t="s">
        <v>893</v>
      </c>
      <c r="F153" t="s">
        <v>466</v>
      </c>
      <c r="G153" t="s">
        <v>454</v>
      </c>
      <c r="H153">
        <v>7</v>
      </c>
      <c r="I153">
        <v>6</v>
      </c>
      <c r="J153">
        <v>5</v>
      </c>
      <c r="K153">
        <v>1</v>
      </c>
      <c r="L153" t="s">
        <v>476</v>
      </c>
      <c r="M153" t="s">
        <v>894</v>
      </c>
      <c r="N153" t="s">
        <v>895</v>
      </c>
      <c r="O153" t="s">
        <v>896</v>
      </c>
      <c r="P153" t="s">
        <v>895</v>
      </c>
      <c r="Q153" s="12" t="s">
        <v>896</v>
      </c>
    </row>
    <row r="154" spans="1:17">
      <c r="A154">
        <v>5</v>
      </c>
      <c r="B154">
        <v>88891530</v>
      </c>
      <c r="C154">
        <v>90422216</v>
      </c>
      <c r="D154">
        <v>574</v>
      </c>
      <c r="E154" t="s">
        <v>446</v>
      </c>
      <c r="H154">
        <v>2</v>
      </c>
      <c r="I154">
        <v>2</v>
      </c>
      <c r="J154">
        <v>2</v>
      </c>
      <c r="K154">
        <v>0</v>
      </c>
      <c r="L154" t="s">
        <v>447</v>
      </c>
      <c r="M154" t="s">
        <v>897</v>
      </c>
      <c r="N154" t="s">
        <v>898</v>
      </c>
      <c r="O154" t="s">
        <v>898</v>
      </c>
      <c r="P154" t="s">
        <v>898</v>
      </c>
      <c r="Q154" s="12" t="s">
        <v>898</v>
      </c>
    </row>
    <row r="155" spans="1:17">
      <c r="A155">
        <v>5</v>
      </c>
      <c r="B155">
        <v>90423162</v>
      </c>
      <c r="C155">
        <v>91840153</v>
      </c>
      <c r="D155">
        <v>575</v>
      </c>
      <c r="F155" t="s">
        <v>484</v>
      </c>
      <c r="H155">
        <v>2</v>
      </c>
      <c r="I155">
        <v>2</v>
      </c>
      <c r="J155">
        <v>0</v>
      </c>
      <c r="K155">
        <v>2</v>
      </c>
      <c r="L155" t="s">
        <v>455</v>
      </c>
      <c r="M155" t="s">
        <v>899</v>
      </c>
      <c r="N155" t="s">
        <v>900</v>
      </c>
      <c r="O155" t="s">
        <v>900</v>
      </c>
      <c r="P155" t="s">
        <v>900</v>
      </c>
      <c r="Q155" s="12" t="s">
        <v>900</v>
      </c>
    </row>
    <row r="156" spans="1:17">
      <c r="A156">
        <v>5</v>
      </c>
      <c r="B156">
        <v>95963902</v>
      </c>
      <c r="C156">
        <v>97314960</v>
      </c>
      <c r="D156">
        <v>578</v>
      </c>
      <c r="E156" t="s">
        <v>669</v>
      </c>
      <c r="H156">
        <v>2</v>
      </c>
      <c r="I156">
        <v>2</v>
      </c>
      <c r="J156">
        <v>2</v>
      </c>
      <c r="K156">
        <v>0</v>
      </c>
      <c r="L156" t="s">
        <v>461</v>
      </c>
      <c r="M156" t="s">
        <v>901</v>
      </c>
      <c r="N156" t="s">
        <v>902</v>
      </c>
      <c r="O156" t="s">
        <v>903</v>
      </c>
      <c r="P156" t="s">
        <v>902</v>
      </c>
      <c r="Q156" s="12" t="s">
        <v>903</v>
      </c>
    </row>
    <row r="157" spans="1:17">
      <c r="A157">
        <v>5</v>
      </c>
      <c r="B157">
        <v>103321080</v>
      </c>
      <c r="C157">
        <v>104848525</v>
      </c>
      <c r="D157">
        <v>582</v>
      </c>
      <c r="E157" t="s">
        <v>459</v>
      </c>
      <c r="F157" t="s">
        <v>904</v>
      </c>
      <c r="G157" t="s">
        <v>454</v>
      </c>
      <c r="H157">
        <v>8</v>
      </c>
      <c r="I157">
        <v>7</v>
      </c>
      <c r="J157">
        <v>3</v>
      </c>
      <c r="K157">
        <v>4</v>
      </c>
      <c r="L157" t="s">
        <v>461</v>
      </c>
      <c r="M157" t="s">
        <v>905</v>
      </c>
      <c r="N157" t="s">
        <v>906</v>
      </c>
      <c r="O157" t="s">
        <v>906</v>
      </c>
      <c r="P157" t="s">
        <v>906</v>
      </c>
      <c r="Q157" s="12" t="s">
        <v>906</v>
      </c>
    </row>
    <row r="158" spans="1:17">
      <c r="A158">
        <v>5</v>
      </c>
      <c r="B158">
        <v>107264340</v>
      </c>
      <c r="C158">
        <v>108633544</v>
      </c>
      <c r="D158">
        <v>585</v>
      </c>
      <c r="E158" t="s">
        <v>483</v>
      </c>
      <c r="G158" t="s">
        <v>454</v>
      </c>
      <c r="H158">
        <v>4</v>
      </c>
      <c r="I158">
        <v>3</v>
      </c>
      <c r="J158">
        <v>3</v>
      </c>
      <c r="K158">
        <v>0</v>
      </c>
      <c r="L158" t="s">
        <v>461</v>
      </c>
      <c r="M158" t="s">
        <v>907</v>
      </c>
      <c r="N158" t="s">
        <v>908</v>
      </c>
      <c r="O158" t="s">
        <v>909</v>
      </c>
      <c r="P158" t="s">
        <v>908</v>
      </c>
      <c r="Q158" s="12" t="s">
        <v>909</v>
      </c>
    </row>
    <row r="159" spans="1:17">
      <c r="A159">
        <v>5</v>
      </c>
      <c r="B159">
        <v>108634182</v>
      </c>
      <c r="C159">
        <v>110820307</v>
      </c>
      <c r="D159">
        <v>586</v>
      </c>
      <c r="E159" t="s">
        <v>493</v>
      </c>
      <c r="G159" t="s">
        <v>454</v>
      </c>
      <c r="H159">
        <v>2</v>
      </c>
      <c r="I159">
        <v>1</v>
      </c>
      <c r="J159">
        <v>1</v>
      </c>
      <c r="K159">
        <v>0</v>
      </c>
      <c r="L159" t="s">
        <v>467</v>
      </c>
      <c r="M159" t="s">
        <v>910</v>
      </c>
      <c r="N159" t="s">
        <v>911</v>
      </c>
      <c r="O159" t="s">
        <v>912</v>
      </c>
      <c r="P159" t="s">
        <v>911</v>
      </c>
      <c r="Q159" s="12" t="s">
        <v>912</v>
      </c>
    </row>
    <row r="160" spans="1:17">
      <c r="A160">
        <v>5</v>
      </c>
      <c r="B160">
        <v>119669042</v>
      </c>
      <c r="C160">
        <v>120452124</v>
      </c>
      <c r="D160">
        <v>594</v>
      </c>
      <c r="F160" t="s">
        <v>484</v>
      </c>
      <c r="H160">
        <v>2</v>
      </c>
      <c r="I160">
        <v>2</v>
      </c>
      <c r="J160">
        <v>0</v>
      </c>
      <c r="K160">
        <v>2</v>
      </c>
      <c r="L160" t="s">
        <v>455</v>
      </c>
      <c r="M160" t="s">
        <v>913</v>
      </c>
      <c r="N160" t="s">
        <v>914</v>
      </c>
      <c r="O160" t="s">
        <v>914</v>
      </c>
      <c r="P160" t="s">
        <v>914</v>
      </c>
      <c r="Q160" s="12" t="s">
        <v>914</v>
      </c>
    </row>
    <row r="161" spans="1:17">
      <c r="A161">
        <v>5</v>
      </c>
      <c r="B161">
        <v>123800439</v>
      </c>
      <c r="C161">
        <v>125779180</v>
      </c>
      <c r="D161">
        <v>597</v>
      </c>
      <c r="F161" t="s">
        <v>460</v>
      </c>
      <c r="G161" t="s">
        <v>554</v>
      </c>
      <c r="H161">
        <v>2</v>
      </c>
      <c r="I161">
        <v>1</v>
      </c>
      <c r="J161">
        <v>0</v>
      </c>
      <c r="K161">
        <v>1</v>
      </c>
      <c r="L161" t="s">
        <v>455</v>
      </c>
      <c r="M161" t="s">
        <v>915</v>
      </c>
      <c r="N161" t="s">
        <v>916</v>
      </c>
      <c r="O161" t="s">
        <v>917</v>
      </c>
      <c r="P161" t="s">
        <v>916</v>
      </c>
      <c r="Q161" s="12" t="s">
        <v>917</v>
      </c>
    </row>
    <row r="162" spans="1:17">
      <c r="A162">
        <v>5</v>
      </c>
      <c r="B162">
        <v>129519147</v>
      </c>
      <c r="C162">
        <v>132139647</v>
      </c>
      <c r="D162">
        <v>600</v>
      </c>
      <c r="E162" t="s">
        <v>802</v>
      </c>
      <c r="H162">
        <v>3</v>
      </c>
      <c r="I162">
        <v>3</v>
      </c>
      <c r="J162">
        <v>3</v>
      </c>
      <c r="K162">
        <v>0</v>
      </c>
      <c r="L162" t="s">
        <v>467</v>
      </c>
      <c r="M162" t="s">
        <v>918</v>
      </c>
      <c r="N162" t="s">
        <v>919</v>
      </c>
      <c r="O162" t="s">
        <v>920</v>
      </c>
      <c r="P162" t="s">
        <v>919</v>
      </c>
      <c r="Q162" s="12" t="s">
        <v>920</v>
      </c>
    </row>
    <row r="163" spans="1:17">
      <c r="A163">
        <v>5</v>
      </c>
      <c r="B163">
        <v>132140596</v>
      </c>
      <c r="C163">
        <v>134777042</v>
      </c>
      <c r="D163">
        <v>601</v>
      </c>
      <c r="E163" t="s">
        <v>488</v>
      </c>
      <c r="G163" t="s">
        <v>454</v>
      </c>
      <c r="H163">
        <v>3</v>
      </c>
      <c r="I163">
        <v>2</v>
      </c>
      <c r="J163">
        <v>2</v>
      </c>
      <c r="K163">
        <v>0</v>
      </c>
      <c r="L163" t="s">
        <v>467</v>
      </c>
      <c r="M163" t="s">
        <v>921</v>
      </c>
      <c r="N163" t="s">
        <v>922</v>
      </c>
      <c r="O163" t="s">
        <v>923</v>
      </c>
      <c r="P163" t="s">
        <v>922</v>
      </c>
      <c r="Q163" s="12" t="s">
        <v>923</v>
      </c>
    </row>
    <row r="164" spans="1:17">
      <c r="A164">
        <v>5</v>
      </c>
      <c r="B164">
        <v>136377414</v>
      </c>
      <c r="C164">
        <v>139264515</v>
      </c>
      <c r="D164">
        <v>603</v>
      </c>
      <c r="F164" t="s">
        <v>484</v>
      </c>
      <c r="H164">
        <v>2</v>
      </c>
      <c r="I164">
        <v>2</v>
      </c>
      <c r="J164">
        <v>0</v>
      </c>
      <c r="K164">
        <v>2</v>
      </c>
      <c r="L164" t="s">
        <v>455</v>
      </c>
      <c r="M164" t="s">
        <v>924</v>
      </c>
      <c r="N164" t="s">
        <v>925</v>
      </c>
      <c r="O164" t="s">
        <v>926</v>
      </c>
      <c r="P164" t="s">
        <v>925</v>
      </c>
      <c r="Q164" s="12" t="s">
        <v>926</v>
      </c>
    </row>
    <row r="165" spans="1:17">
      <c r="A165">
        <v>5</v>
      </c>
      <c r="B165">
        <v>148662633</v>
      </c>
      <c r="C165">
        <v>150560315</v>
      </c>
      <c r="D165">
        <v>609</v>
      </c>
      <c r="E165" t="s">
        <v>493</v>
      </c>
      <c r="G165" t="s">
        <v>454</v>
      </c>
      <c r="H165">
        <v>2</v>
      </c>
      <c r="I165">
        <v>1</v>
      </c>
      <c r="J165">
        <v>1</v>
      </c>
      <c r="K165">
        <v>0</v>
      </c>
      <c r="L165" t="s">
        <v>467</v>
      </c>
      <c r="M165" t="s">
        <v>927</v>
      </c>
      <c r="N165" t="s">
        <v>928</v>
      </c>
      <c r="O165" t="s">
        <v>929</v>
      </c>
      <c r="P165" t="s">
        <v>928</v>
      </c>
      <c r="Q165" s="12" t="s">
        <v>929</v>
      </c>
    </row>
    <row r="166" spans="1:17">
      <c r="A166">
        <v>5</v>
      </c>
      <c r="B166">
        <v>150561298</v>
      </c>
      <c r="C166">
        <v>152867348</v>
      </c>
      <c r="D166">
        <v>610</v>
      </c>
      <c r="F166" t="s">
        <v>484</v>
      </c>
      <c r="G166" t="s">
        <v>454</v>
      </c>
      <c r="H166">
        <v>3</v>
      </c>
      <c r="I166">
        <v>2</v>
      </c>
      <c r="J166">
        <v>0</v>
      </c>
      <c r="K166">
        <v>2</v>
      </c>
      <c r="L166" t="s">
        <v>455</v>
      </c>
      <c r="M166" t="s">
        <v>930</v>
      </c>
      <c r="N166" t="s">
        <v>931</v>
      </c>
      <c r="O166" t="s">
        <v>932</v>
      </c>
      <c r="P166" t="s">
        <v>931</v>
      </c>
      <c r="Q166" s="12" t="s">
        <v>932</v>
      </c>
    </row>
    <row r="167" spans="1:17">
      <c r="A167">
        <v>5</v>
      </c>
      <c r="B167">
        <v>153773245</v>
      </c>
      <c r="C167">
        <v>155373230</v>
      </c>
      <c r="D167">
        <v>612</v>
      </c>
      <c r="E167" t="s">
        <v>523</v>
      </c>
      <c r="F167" t="s">
        <v>588</v>
      </c>
      <c r="H167">
        <v>4</v>
      </c>
      <c r="I167">
        <v>4</v>
      </c>
      <c r="J167">
        <v>2</v>
      </c>
      <c r="K167">
        <v>2</v>
      </c>
      <c r="L167" t="s">
        <v>467</v>
      </c>
      <c r="M167" t="s">
        <v>933</v>
      </c>
      <c r="N167" t="s">
        <v>934</v>
      </c>
      <c r="O167" t="s">
        <v>934</v>
      </c>
      <c r="P167" t="s">
        <v>934</v>
      </c>
      <c r="Q167" s="12" t="s">
        <v>934</v>
      </c>
    </row>
    <row r="168" spans="1:17">
      <c r="A168">
        <v>5</v>
      </c>
      <c r="B168">
        <v>155374568</v>
      </c>
      <c r="C168">
        <v>156628287</v>
      </c>
      <c r="D168">
        <v>613</v>
      </c>
      <c r="F168" t="s">
        <v>484</v>
      </c>
      <c r="H168">
        <v>2</v>
      </c>
      <c r="I168">
        <v>2</v>
      </c>
      <c r="J168">
        <v>0</v>
      </c>
      <c r="K168">
        <v>2</v>
      </c>
      <c r="L168" t="s">
        <v>455</v>
      </c>
      <c r="M168" t="s">
        <v>935</v>
      </c>
      <c r="N168" t="s">
        <v>936</v>
      </c>
      <c r="O168" t="s">
        <v>937</v>
      </c>
      <c r="P168" t="s">
        <v>936</v>
      </c>
      <c r="Q168" s="12" t="s">
        <v>937</v>
      </c>
    </row>
    <row r="169" spans="1:17">
      <c r="A169">
        <v>5</v>
      </c>
      <c r="B169">
        <v>166847740</v>
      </c>
      <c r="C169">
        <v>168524687</v>
      </c>
      <c r="D169">
        <v>621</v>
      </c>
      <c r="E169" t="s">
        <v>488</v>
      </c>
      <c r="F169" t="s">
        <v>637</v>
      </c>
      <c r="H169">
        <v>4</v>
      </c>
      <c r="I169">
        <v>4</v>
      </c>
      <c r="J169">
        <v>2</v>
      </c>
      <c r="K169">
        <v>2</v>
      </c>
      <c r="L169" t="s">
        <v>467</v>
      </c>
      <c r="M169" t="s">
        <v>938</v>
      </c>
      <c r="N169" t="s">
        <v>939</v>
      </c>
      <c r="O169" t="s">
        <v>940</v>
      </c>
      <c r="P169" t="s">
        <v>939</v>
      </c>
      <c r="Q169" s="12" t="s">
        <v>940</v>
      </c>
    </row>
    <row r="170" spans="1:17">
      <c r="A170">
        <v>5</v>
      </c>
      <c r="B170">
        <v>169506844</v>
      </c>
      <c r="C170">
        <v>171073807</v>
      </c>
      <c r="D170">
        <v>623</v>
      </c>
      <c r="E170" t="s">
        <v>493</v>
      </c>
      <c r="G170" t="s">
        <v>454</v>
      </c>
      <c r="H170">
        <v>2</v>
      </c>
      <c r="I170">
        <v>1</v>
      </c>
      <c r="J170">
        <v>1</v>
      </c>
      <c r="K170">
        <v>0</v>
      </c>
      <c r="L170" t="s">
        <v>467</v>
      </c>
      <c r="M170" t="s">
        <v>941</v>
      </c>
      <c r="N170" t="s">
        <v>942</v>
      </c>
      <c r="O170" t="s">
        <v>943</v>
      </c>
      <c r="P170" t="s">
        <v>942</v>
      </c>
      <c r="Q170" s="12" t="s">
        <v>943</v>
      </c>
    </row>
    <row r="171" spans="1:17">
      <c r="A171">
        <v>6</v>
      </c>
      <c r="B171">
        <v>155815</v>
      </c>
      <c r="C171">
        <v>1452004</v>
      </c>
      <c r="D171">
        <v>632</v>
      </c>
      <c r="E171" t="s">
        <v>488</v>
      </c>
      <c r="H171">
        <v>2</v>
      </c>
      <c r="I171">
        <v>2</v>
      </c>
      <c r="J171">
        <v>2</v>
      </c>
      <c r="K171">
        <v>0</v>
      </c>
      <c r="L171" t="s">
        <v>467</v>
      </c>
      <c r="M171" t="s">
        <v>944</v>
      </c>
      <c r="N171" t="s">
        <v>945</v>
      </c>
      <c r="O171" t="s">
        <v>946</v>
      </c>
      <c r="P171" t="s">
        <v>945</v>
      </c>
      <c r="Q171" s="12" t="s">
        <v>946</v>
      </c>
    </row>
    <row r="172" spans="1:17">
      <c r="A172">
        <v>6</v>
      </c>
      <c r="B172">
        <v>24852296</v>
      </c>
      <c r="C172">
        <v>25684405</v>
      </c>
      <c r="D172">
        <v>650</v>
      </c>
      <c r="E172" t="s">
        <v>493</v>
      </c>
      <c r="F172" t="s">
        <v>453</v>
      </c>
      <c r="H172">
        <v>2</v>
      </c>
      <c r="I172">
        <v>2</v>
      </c>
      <c r="J172">
        <v>1</v>
      </c>
      <c r="K172">
        <v>1</v>
      </c>
      <c r="L172" t="s">
        <v>467</v>
      </c>
      <c r="M172" t="s">
        <v>947</v>
      </c>
      <c r="N172" t="s">
        <v>948</v>
      </c>
      <c r="O172" t="s">
        <v>949</v>
      </c>
      <c r="P172" t="s">
        <v>948</v>
      </c>
      <c r="Q172" s="12" t="s">
        <v>949</v>
      </c>
    </row>
    <row r="173" spans="1:17">
      <c r="A173">
        <v>6</v>
      </c>
      <c r="B173">
        <v>25684606</v>
      </c>
      <c r="C173">
        <v>26762667</v>
      </c>
      <c r="D173">
        <v>651</v>
      </c>
      <c r="E173" t="s">
        <v>950</v>
      </c>
      <c r="F173" t="s">
        <v>581</v>
      </c>
      <c r="G173" t="s">
        <v>489</v>
      </c>
      <c r="H173">
        <v>10</v>
      </c>
      <c r="I173">
        <v>8</v>
      </c>
      <c r="J173">
        <v>4</v>
      </c>
      <c r="K173">
        <v>4</v>
      </c>
      <c r="L173" t="s">
        <v>467</v>
      </c>
      <c r="M173" t="s">
        <v>951</v>
      </c>
      <c r="N173" t="s">
        <v>952</v>
      </c>
      <c r="O173" t="s">
        <v>953</v>
      </c>
      <c r="P173" t="s">
        <v>952</v>
      </c>
      <c r="Q173" s="12" t="s">
        <v>954</v>
      </c>
    </row>
    <row r="174" spans="1:17">
      <c r="A174">
        <v>6</v>
      </c>
      <c r="B174">
        <v>26799118</v>
      </c>
      <c r="C174">
        <v>28017250</v>
      </c>
      <c r="D174">
        <v>652</v>
      </c>
      <c r="F174" t="s">
        <v>670</v>
      </c>
      <c r="H174">
        <v>3</v>
      </c>
      <c r="I174">
        <v>3</v>
      </c>
      <c r="J174">
        <v>0</v>
      </c>
      <c r="K174">
        <v>3</v>
      </c>
      <c r="L174" t="s">
        <v>455</v>
      </c>
      <c r="M174" t="s">
        <v>955</v>
      </c>
      <c r="N174" t="s">
        <v>956</v>
      </c>
      <c r="O174" t="s">
        <v>957</v>
      </c>
      <c r="P174" t="s">
        <v>956</v>
      </c>
      <c r="Q174" s="12" t="s">
        <v>957</v>
      </c>
    </row>
    <row r="175" spans="1:17">
      <c r="A175">
        <v>6</v>
      </c>
      <c r="B175">
        <v>28018353</v>
      </c>
      <c r="C175">
        <v>28477682</v>
      </c>
      <c r="D175">
        <v>653</v>
      </c>
      <c r="E175" t="s">
        <v>568</v>
      </c>
      <c r="F175" t="s">
        <v>958</v>
      </c>
      <c r="H175">
        <v>5</v>
      </c>
      <c r="I175">
        <v>5</v>
      </c>
      <c r="J175">
        <v>1</v>
      </c>
      <c r="K175">
        <v>4</v>
      </c>
      <c r="L175" t="s">
        <v>568</v>
      </c>
      <c r="M175" t="s">
        <v>959</v>
      </c>
      <c r="N175" t="s">
        <v>960</v>
      </c>
      <c r="O175" t="s">
        <v>961</v>
      </c>
      <c r="P175" t="s">
        <v>960</v>
      </c>
      <c r="Q175" s="12" t="s">
        <v>961</v>
      </c>
    </row>
    <row r="176" spans="1:17">
      <c r="A176">
        <v>6</v>
      </c>
      <c r="B176">
        <v>33448613</v>
      </c>
      <c r="C176">
        <v>35454791</v>
      </c>
      <c r="D176">
        <v>659</v>
      </c>
      <c r="E176" t="s">
        <v>627</v>
      </c>
      <c r="F176" t="s">
        <v>466</v>
      </c>
      <c r="G176" t="s">
        <v>454</v>
      </c>
      <c r="H176">
        <v>3</v>
      </c>
      <c r="I176">
        <v>2</v>
      </c>
      <c r="J176">
        <v>1</v>
      </c>
      <c r="K176">
        <v>1</v>
      </c>
      <c r="L176" t="s">
        <v>467</v>
      </c>
      <c r="M176" t="s">
        <v>962</v>
      </c>
      <c r="N176" t="s">
        <v>963</v>
      </c>
      <c r="O176" t="s">
        <v>963</v>
      </c>
      <c r="P176" t="s">
        <v>963</v>
      </c>
      <c r="Q176" s="12" t="s">
        <v>963</v>
      </c>
    </row>
    <row r="177" spans="1:17">
      <c r="A177">
        <v>6</v>
      </c>
      <c r="B177">
        <v>35456639</v>
      </c>
      <c r="C177">
        <v>37572021</v>
      </c>
      <c r="D177">
        <v>660</v>
      </c>
      <c r="E177" t="s">
        <v>493</v>
      </c>
      <c r="F177" t="s">
        <v>466</v>
      </c>
      <c r="G177" t="s">
        <v>454</v>
      </c>
      <c r="H177">
        <v>3</v>
      </c>
      <c r="I177">
        <v>2</v>
      </c>
      <c r="J177">
        <v>1</v>
      </c>
      <c r="K177">
        <v>1</v>
      </c>
      <c r="L177" t="s">
        <v>467</v>
      </c>
      <c r="M177" t="s">
        <v>964</v>
      </c>
      <c r="N177" t="s">
        <v>965</v>
      </c>
      <c r="O177" t="s">
        <v>966</v>
      </c>
      <c r="P177" t="s">
        <v>965</v>
      </c>
      <c r="Q177" s="12" t="s">
        <v>966</v>
      </c>
    </row>
    <row r="178" spans="1:17">
      <c r="A178">
        <v>6</v>
      </c>
      <c r="B178">
        <v>50386145</v>
      </c>
      <c r="C178">
        <v>52209891</v>
      </c>
      <c r="D178">
        <v>669</v>
      </c>
      <c r="E178" t="s">
        <v>470</v>
      </c>
      <c r="F178" t="s">
        <v>471</v>
      </c>
      <c r="H178">
        <v>5</v>
      </c>
      <c r="I178">
        <v>5</v>
      </c>
      <c r="J178">
        <v>2</v>
      </c>
      <c r="K178">
        <v>3</v>
      </c>
      <c r="L178" t="s">
        <v>467</v>
      </c>
      <c r="M178" t="s">
        <v>967</v>
      </c>
      <c r="N178" t="s">
        <v>968</v>
      </c>
      <c r="O178" t="s">
        <v>968</v>
      </c>
      <c r="P178" t="s">
        <v>968</v>
      </c>
      <c r="Q178" s="12" t="s">
        <v>968</v>
      </c>
    </row>
    <row r="179" spans="1:17">
      <c r="A179">
        <v>6</v>
      </c>
      <c r="B179">
        <v>52210827</v>
      </c>
      <c r="C179">
        <v>53278242</v>
      </c>
      <c r="D179">
        <v>670</v>
      </c>
      <c r="E179" t="s">
        <v>523</v>
      </c>
      <c r="H179">
        <v>2</v>
      </c>
      <c r="I179">
        <v>2</v>
      </c>
      <c r="J179">
        <v>2</v>
      </c>
      <c r="K179">
        <v>0</v>
      </c>
      <c r="L179" t="s">
        <v>467</v>
      </c>
      <c r="M179" t="s">
        <v>969</v>
      </c>
      <c r="N179" t="s">
        <v>970</v>
      </c>
      <c r="O179" t="s">
        <v>971</v>
      </c>
      <c r="P179" t="s">
        <v>970</v>
      </c>
      <c r="Q179" s="12" t="s">
        <v>971</v>
      </c>
    </row>
    <row r="180" spans="1:17">
      <c r="A180">
        <v>6</v>
      </c>
      <c r="B180">
        <v>67329389</v>
      </c>
      <c r="C180">
        <v>68849257</v>
      </c>
      <c r="D180">
        <v>678</v>
      </c>
      <c r="E180" t="s">
        <v>459</v>
      </c>
      <c r="H180">
        <v>3</v>
      </c>
      <c r="I180">
        <v>3</v>
      </c>
      <c r="J180">
        <v>3</v>
      </c>
      <c r="K180">
        <v>0</v>
      </c>
      <c r="L180" t="s">
        <v>461</v>
      </c>
      <c r="M180" t="s">
        <v>972</v>
      </c>
      <c r="N180" t="s">
        <v>973</v>
      </c>
      <c r="O180" t="s">
        <v>973</v>
      </c>
      <c r="P180" t="s">
        <v>973</v>
      </c>
      <c r="Q180" s="12" t="s">
        <v>973</v>
      </c>
    </row>
    <row r="181" spans="1:17">
      <c r="A181">
        <v>6</v>
      </c>
      <c r="B181">
        <v>68850024</v>
      </c>
      <c r="C181">
        <v>69523066</v>
      </c>
      <c r="D181">
        <v>679</v>
      </c>
      <c r="E181" t="s">
        <v>493</v>
      </c>
      <c r="F181" t="s">
        <v>460</v>
      </c>
      <c r="H181">
        <v>2</v>
      </c>
      <c r="I181">
        <v>2</v>
      </c>
      <c r="J181">
        <v>1</v>
      </c>
      <c r="K181">
        <v>1</v>
      </c>
      <c r="L181" t="s">
        <v>467</v>
      </c>
      <c r="M181" t="s">
        <v>974</v>
      </c>
      <c r="N181" t="s">
        <v>975</v>
      </c>
      <c r="O181" t="s">
        <v>976</v>
      </c>
      <c r="P181" t="s">
        <v>975</v>
      </c>
      <c r="Q181" s="12" t="s">
        <v>976</v>
      </c>
    </row>
    <row r="182" spans="1:17">
      <c r="A182">
        <v>6</v>
      </c>
      <c r="B182">
        <v>69524373</v>
      </c>
      <c r="C182">
        <v>71609384</v>
      </c>
      <c r="D182">
        <v>680</v>
      </c>
      <c r="F182" t="s">
        <v>484</v>
      </c>
      <c r="H182">
        <v>2</v>
      </c>
      <c r="I182">
        <v>2</v>
      </c>
      <c r="J182">
        <v>0</v>
      </c>
      <c r="K182">
        <v>2</v>
      </c>
      <c r="L182" t="s">
        <v>455</v>
      </c>
      <c r="M182" t="s">
        <v>977</v>
      </c>
      <c r="N182" t="s">
        <v>978</v>
      </c>
      <c r="O182" t="s">
        <v>979</v>
      </c>
      <c r="P182" t="s">
        <v>978</v>
      </c>
      <c r="Q182" s="12" t="s">
        <v>979</v>
      </c>
    </row>
    <row r="183" spans="1:17">
      <c r="A183">
        <v>6</v>
      </c>
      <c r="B183">
        <v>81929222</v>
      </c>
      <c r="C183">
        <v>83126449</v>
      </c>
      <c r="D183">
        <v>687</v>
      </c>
      <c r="F183" t="s">
        <v>484</v>
      </c>
      <c r="H183">
        <v>2</v>
      </c>
      <c r="I183">
        <v>2</v>
      </c>
      <c r="J183">
        <v>0</v>
      </c>
      <c r="K183">
        <v>2</v>
      </c>
      <c r="L183" t="s">
        <v>455</v>
      </c>
      <c r="M183" t="s">
        <v>980</v>
      </c>
      <c r="N183" t="s">
        <v>981</v>
      </c>
      <c r="O183" t="s">
        <v>982</v>
      </c>
      <c r="P183" t="s">
        <v>981</v>
      </c>
      <c r="Q183" s="12" t="s">
        <v>982</v>
      </c>
    </row>
    <row r="184" spans="1:17">
      <c r="A184">
        <v>6</v>
      </c>
      <c r="B184">
        <v>83128625</v>
      </c>
      <c r="C184">
        <v>85209692</v>
      </c>
      <c r="D184">
        <v>688</v>
      </c>
      <c r="E184" t="s">
        <v>493</v>
      </c>
      <c r="F184" t="s">
        <v>484</v>
      </c>
      <c r="H184">
        <v>3</v>
      </c>
      <c r="I184">
        <v>3</v>
      </c>
      <c r="J184">
        <v>1</v>
      </c>
      <c r="K184">
        <v>2</v>
      </c>
      <c r="L184" t="s">
        <v>467</v>
      </c>
      <c r="M184" t="s">
        <v>983</v>
      </c>
      <c r="N184" t="s">
        <v>984</v>
      </c>
      <c r="O184" t="s">
        <v>985</v>
      </c>
      <c r="P184" t="s">
        <v>984</v>
      </c>
      <c r="Q184" s="12" t="s">
        <v>985</v>
      </c>
    </row>
    <row r="185" spans="1:17">
      <c r="A185">
        <v>6</v>
      </c>
      <c r="B185">
        <v>91843655</v>
      </c>
      <c r="C185">
        <v>93426186</v>
      </c>
      <c r="D185">
        <v>693</v>
      </c>
      <c r="E185" t="s">
        <v>446</v>
      </c>
      <c r="F185" t="s">
        <v>484</v>
      </c>
      <c r="H185">
        <v>4</v>
      </c>
      <c r="I185">
        <v>4</v>
      </c>
      <c r="J185">
        <v>2</v>
      </c>
      <c r="K185">
        <v>2</v>
      </c>
      <c r="L185" t="s">
        <v>447</v>
      </c>
      <c r="M185" t="s">
        <v>986</v>
      </c>
      <c r="N185" t="s">
        <v>987</v>
      </c>
      <c r="O185" t="s">
        <v>987</v>
      </c>
      <c r="P185" t="s">
        <v>987</v>
      </c>
      <c r="Q185" s="12" t="s">
        <v>987</v>
      </c>
    </row>
    <row r="186" spans="1:17">
      <c r="A186">
        <v>6</v>
      </c>
      <c r="B186">
        <v>97094092</v>
      </c>
      <c r="C186">
        <v>97841282</v>
      </c>
      <c r="D186">
        <v>697</v>
      </c>
      <c r="F186" t="s">
        <v>453</v>
      </c>
      <c r="G186" t="s">
        <v>454</v>
      </c>
      <c r="H186">
        <v>2</v>
      </c>
      <c r="I186">
        <v>1</v>
      </c>
      <c r="J186">
        <v>0</v>
      </c>
      <c r="K186">
        <v>1</v>
      </c>
      <c r="L186" t="s">
        <v>455</v>
      </c>
      <c r="M186" t="s">
        <v>988</v>
      </c>
      <c r="N186" t="s">
        <v>989</v>
      </c>
      <c r="O186" t="s">
        <v>990</v>
      </c>
      <c r="P186" t="s">
        <v>989</v>
      </c>
      <c r="Q186" s="12" t="s">
        <v>990</v>
      </c>
    </row>
    <row r="187" spans="1:17">
      <c r="A187">
        <v>6</v>
      </c>
      <c r="B187">
        <v>97842747</v>
      </c>
      <c r="C187">
        <v>100629725</v>
      </c>
      <c r="D187">
        <v>698</v>
      </c>
      <c r="E187" t="s">
        <v>828</v>
      </c>
      <c r="F187" t="s">
        <v>991</v>
      </c>
      <c r="G187" t="s">
        <v>454</v>
      </c>
      <c r="H187">
        <v>6</v>
      </c>
      <c r="I187">
        <v>5</v>
      </c>
      <c r="J187">
        <v>2</v>
      </c>
      <c r="K187">
        <v>3</v>
      </c>
      <c r="L187" t="s">
        <v>829</v>
      </c>
      <c r="M187" t="s">
        <v>992</v>
      </c>
      <c r="N187" t="s">
        <v>993</v>
      </c>
      <c r="O187" t="s">
        <v>993</v>
      </c>
      <c r="P187" t="s">
        <v>993</v>
      </c>
      <c r="Q187" s="12" t="s">
        <v>993</v>
      </c>
    </row>
    <row r="188" spans="1:17">
      <c r="A188">
        <v>6</v>
      </c>
      <c r="B188">
        <v>103983395</v>
      </c>
      <c r="C188">
        <v>106056440</v>
      </c>
      <c r="D188">
        <v>701</v>
      </c>
      <c r="E188" t="s">
        <v>493</v>
      </c>
      <c r="G188" t="s">
        <v>454</v>
      </c>
      <c r="H188">
        <v>2</v>
      </c>
      <c r="I188">
        <v>1</v>
      </c>
      <c r="J188">
        <v>1</v>
      </c>
      <c r="K188">
        <v>0</v>
      </c>
      <c r="L188" t="s">
        <v>467</v>
      </c>
      <c r="M188" t="s">
        <v>994</v>
      </c>
      <c r="N188" t="s">
        <v>995</v>
      </c>
      <c r="O188" t="s">
        <v>995</v>
      </c>
      <c r="P188" t="s">
        <v>995</v>
      </c>
      <c r="Q188" s="12" t="s">
        <v>995</v>
      </c>
    </row>
    <row r="189" spans="1:17">
      <c r="A189">
        <v>6</v>
      </c>
      <c r="B189">
        <v>108464380</v>
      </c>
      <c r="C189">
        <v>110303618</v>
      </c>
      <c r="D189">
        <v>704</v>
      </c>
      <c r="E189" t="s">
        <v>446</v>
      </c>
      <c r="H189">
        <v>2</v>
      </c>
      <c r="I189">
        <v>2</v>
      </c>
      <c r="J189">
        <v>2</v>
      </c>
      <c r="K189">
        <v>0</v>
      </c>
      <c r="L189" t="s">
        <v>447</v>
      </c>
      <c r="M189" t="s">
        <v>996</v>
      </c>
      <c r="N189" t="s">
        <v>997</v>
      </c>
      <c r="O189" t="s">
        <v>998</v>
      </c>
      <c r="P189" t="s">
        <v>997</v>
      </c>
      <c r="Q189" s="12" t="s">
        <v>998</v>
      </c>
    </row>
    <row r="190" spans="1:17">
      <c r="A190">
        <v>6</v>
      </c>
      <c r="B190">
        <v>110304964</v>
      </c>
      <c r="C190">
        <v>112344737</v>
      </c>
      <c r="D190">
        <v>705</v>
      </c>
      <c r="E190" t="s">
        <v>669</v>
      </c>
      <c r="H190">
        <v>2</v>
      </c>
      <c r="I190">
        <v>2</v>
      </c>
      <c r="J190">
        <v>2</v>
      </c>
      <c r="K190">
        <v>0</v>
      </c>
      <c r="L190" t="s">
        <v>461</v>
      </c>
      <c r="M190" t="s">
        <v>999</v>
      </c>
      <c r="N190" t="s">
        <v>1000</v>
      </c>
      <c r="O190" t="s">
        <v>1001</v>
      </c>
      <c r="P190" t="s">
        <v>1000</v>
      </c>
      <c r="Q190" s="12" t="s">
        <v>1001</v>
      </c>
    </row>
    <row r="191" spans="1:17">
      <c r="A191">
        <v>6</v>
      </c>
      <c r="B191">
        <v>116131731</v>
      </c>
      <c r="C191">
        <v>117672094</v>
      </c>
      <c r="D191">
        <v>708</v>
      </c>
      <c r="E191" t="s">
        <v>470</v>
      </c>
      <c r="H191">
        <v>2</v>
      </c>
      <c r="I191">
        <v>2</v>
      </c>
      <c r="J191">
        <v>2</v>
      </c>
      <c r="K191">
        <v>0</v>
      </c>
      <c r="L191" t="s">
        <v>467</v>
      </c>
      <c r="M191" t="s">
        <v>1002</v>
      </c>
      <c r="N191" t="s">
        <v>1003</v>
      </c>
      <c r="O191" t="s">
        <v>1003</v>
      </c>
      <c r="P191" t="s">
        <v>1003</v>
      </c>
      <c r="Q191" s="12" t="s">
        <v>1003</v>
      </c>
    </row>
    <row r="192" spans="1:17">
      <c r="A192">
        <v>6</v>
      </c>
      <c r="B192">
        <v>125426693</v>
      </c>
      <c r="C192">
        <v>127537995</v>
      </c>
      <c r="D192">
        <v>715</v>
      </c>
      <c r="E192" t="s">
        <v>493</v>
      </c>
      <c r="G192" t="s">
        <v>489</v>
      </c>
      <c r="H192">
        <v>3</v>
      </c>
      <c r="I192">
        <v>1</v>
      </c>
      <c r="J192">
        <v>1</v>
      </c>
      <c r="K192">
        <v>0</v>
      </c>
      <c r="L192" t="s">
        <v>467</v>
      </c>
      <c r="M192" t="s">
        <v>1004</v>
      </c>
      <c r="N192" t="s">
        <v>1005</v>
      </c>
      <c r="O192" t="s">
        <v>1005</v>
      </c>
      <c r="P192" t="s">
        <v>1005</v>
      </c>
      <c r="Q192" s="12" t="s">
        <v>1005</v>
      </c>
    </row>
    <row r="193" spans="1:17">
      <c r="A193">
        <v>6</v>
      </c>
      <c r="B193">
        <v>127542927</v>
      </c>
      <c r="C193">
        <v>129860734</v>
      </c>
      <c r="D193">
        <v>716</v>
      </c>
      <c r="F193" t="s">
        <v>453</v>
      </c>
      <c r="G193" t="s">
        <v>454</v>
      </c>
      <c r="H193">
        <v>2</v>
      </c>
      <c r="I193">
        <v>1</v>
      </c>
      <c r="J193">
        <v>0</v>
      </c>
      <c r="K193">
        <v>1</v>
      </c>
      <c r="L193" t="s">
        <v>455</v>
      </c>
      <c r="M193" t="s">
        <v>1006</v>
      </c>
      <c r="N193" t="s">
        <v>1007</v>
      </c>
      <c r="O193" t="s">
        <v>1008</v>
      </c>
      <c r="P193" t="s">
        <v>1007</v>
      </c>
      <c r="Q193" s="12" t="s">
        <v>1008</v>
      </c>
    </row>
    <row r="194" spans="1:17">
      <c r="A194">
        <v>6</v>
      </c>
      <c r="B194">
        <v>138823520</v>
      </c>
      <c r="C194">
        <v>139845322</v>
      </c>
      <c r="D194">
        <v>723</v>
      </c>
      <c r="E194" t="s">
        <v>1009</v>
      </c>
      <c r="H194">
        <v>2</v>
      </c>
      <c r="I194">
        <v>2</v>
      </c>
      <c r="J194">
        <v>2</v>
      </c>
      <c r="K194">
        <v>0</v>
      </c>
      <c r="L194" t="s">
        <v>461</v>
      </c>
      <c r="M194" t="s">
        <v>1010</v>
      </c>
      <c r="N194" t="s">
        <v>1011</v>
      </c>
      <c r="O194" t="s">
        <v>1012</v>
      </c>
      <c r="P194" t="s">
        <v>1011</v>
      </c>
      <c r="Q194" s="12" t="s">
        <v>1012</v>
      </c>
    </row>
    <row r="195" spans="1:17">
      <c r="A195">
        <v>6</v>
      </c>
      <c r="B195">
        <v>142290540</v>
      </c>
      <c r="C195">
        <v>145319707</v>
      </c>
      <c r="D195">
        <v>725</v>
      </c>
      <c r="E195" t="s">
        <v>493</v>
      </c>
      <c r="G195" t="s">
        <v>454</v>
      </c>
      <c r="H195">
        <v>2</v>
      </c>
      <c r="I195">
        <v>1</v>
      </c>
      <c r="J195">
        <v>1</v>
      </c>
      <c r="K195">
        <v>0</v>
      </c>
      <c r="L195" t="s">
        <v>467</v>
      </c>
      <c r="M195" t="s">
        <v>1013</v>
      </c>
      <c r="N195" t="s">
        <v>1014</v>
      </c>
      <c r="O195" t="s">
        <v>1015</v>
      </c>
      <c r="P195" t="s">
        <v>1014</v>
      </c>
      <c r="Q195" s="12" t="s">
        <v>1015</v>
      </c>
    </row>
    <row r="196" spans="1:17">
      <c r="A196">
        <v>6</v>
      </c>
      <c r="B196">
        <v>151912703</v>
      </c>
      <c r="C196">
        <v>153092617</v>
      </c>
      <c r="D196">
        <v>730</v>
      </c>
      <c r="F196" t="s">
        <v>471</v>
      </c>
      <c r="G196" t="s">
        <v>454</v>
      </c>
      <c r="H196">
        <v>4</v>
      </c>
      <c r="I196">
        <v>3</v>
      </c>
      <c r="J196">
        <v>0</v>
      </c>
      <c r="K196">
        <v>3</v>
      </c>
      <c r="L196" t="s">
        <v>455</v>
      </c>
      <c r="M196" t="s">
        <v>1016</v>
      </c>
      <c r="N196" t="s">
        <v>1017</v>
      </c>
      <c r="O196" t="s">
        <v>1018</v>
      </c>
      <c r="P196" t="s">
        <v>1017</v>
      </c>
      <c r="Q196" s="12" t="s">
        <v>1018</v>
      </c>
    </row>
    <row r="197" spans="1:17">
      <c r="A197">
        <v>6</v>
      </c>
      <c r="B197">
        <v>153094557</v>
      </c>
      <c r="C197">
        <v>154974092</v>
      </c>
      <c r="D197">
        <v>731</v>
      </c>
      <c r="E197" t="s">
        <v>493</v>
      </c>
      <c r="G197" t="s">
        <v>454</v>
      </c>
      <c r="H197">
        <v>2</v>
      </c>
      <c r="I197">
        <v>1</v>
      </c>
      <c r="J197">
        <v>1</v>
      </c>
      <c r="K197">
        <v>0</v>
      </c>
      <c r="L197" t="s">
        <v>467</v>
      </c>
      <c r="M197" t="s">
        <v>1019</v>
      </c>
      <c r="N197" t="s">
        <v>1020</v>
      </c>
      <c r="O197" t="s">
        <v>1021</v>
      </c>
      <c r="P197" t="s">
        <v>1020</v>
      </c>
      <c r="Q197" s="12" t="s">
        <v>1021</v>
      </c>
    </row>
    <row r="198" spans="1:17">
      <c r="A198">
        <v>6</v>
      </c>
      <c r="B198">
        <v>164384923</v>
      </c>
      <c r="C198">
        <v>165585637</v>
      </c>
      <c r="D198">
        <v>738</v>
      </c>
      <c r="E198" t="s">
        <v>493</v>
      </c>
      <c r="F198" t="s">
        <v>466</v>
      </c>
      <c r="H198">
        <v>2</v>
      </c>
      <c r="I198">
        <v>2</v>
      </c>
      <c r="J198">
        <v>1</v>
      </c>
      <c r="K198">
        <v>1</v>
      </c>
      <c r="L198" t="s">
        <v>467</v>
      </c>
      <c r="M198" t="s">
        <v>1022</v>
      </c>
      <c r="N198" t="s">
        <v>1023</v>
      </c>
      <c r="O198" t="s">
        <v>1023</v>
      </c>
      <c r="P198" t="s">
        <v>1023</v>
      </c>
      <c r="Q198" s="12" t="s">
        <v>1023</v>
      </c>
    </row>
    <row r="199" spans="1:17">
      <c r="A199">
        <v>6</v>
      </c>
      <c r="B199">
        <v>165588018</v>
      </c>
      <c r="C199">
        <v>167021989</v>
      </c>
      <c r="D199">
        <v>739</v>
      </c>
      <c r="F199" t="s">
        <v>484</v>
      </c>
      <c r="H199">
        <v>2</v>
      </c>
      <c r="I199">
        <v>2</v>
      </c>
      <c r="J199">
        <v>0</v>
      </c>
      <c r="K199">
        <v>2</v>
      </c>
      <c r="L199" t="s">
        <v>455</v>
      </c>
      <c r="M199" t="s">
        <v>1024</v>
      </c>
      <c r="N199" t="s">
        <v>1025</v>
      </c>
      <c r="O199" t="s">
        <v>1026</v>
      </c>
      <c r="P199" t="s">
        <v>1025</v>
      </c>
      <c r="Q199" s="12" t="s">
        <v>1026</v>
      </c>
    </row>
    <row r="200" spans="1:17">
      <c r="A200">
        <v>6</v>
      </c>
      <c r="B200">
        <v>169382050</v>
      </c>
      <c r="C200">
        <v>170279748</v>
      </c>
      <c r="D200">
        <v>742</v>
      </c>
      <c r="E200" t="s">
        <v>493</v>
      </c>
      <c r="G200" t="s">
        <v>454</v>
      </c>
      <c r="H200">
        <v>2</v>
      </c>
      <c r="I200">
        <v>1</v>
      </c>
      <c r="J200">
        <v>1</v>
      </c>
      <c r="K200">
        <v>0</v>
      </c>
      <c r="L200" t="s">
        <v>467</v>
      </c>
      <c r="M200" t="s">
        <v>1027</v>
      </c>
      <c r="N200" t="s">
        <v>1028</v>
      </c>
      <c r="O200" t="s">
        <v>1029</v>
      </c>
      <c r="P200" t="s">
        <v>1028</v>
      </c>
      <c r="Q200" s="12" t="s">
        <v>1029</v>
      </c>
    </row>
    <row r="201" spans="1:17">
      <c r="A201">
        <v>7</v>
      </c>
      <c r="B201">
        <v>1353968</v>
      </c>
      <c r="C201">
        <v>2061783</v>
      </c>
      <c r="D201">
        <v>746</v>
      </c>
      <c r="E201" t="s">
        <v>523</v>
      </c>
      <c r="F201" t="s">
        <v>471</v>
      </c>
      <c r="H201">
        <v>5</v>
      </c>
      <c r="I201">
        <v>5</v>
      </c>
      <c r="J201">
        <v>2</v>
      </c>
      <c r="K201">
        <v>3</v>
      </c>
      <c r="L201" t="s">
        <v>467</v>
      </c>
      <c r="M201" t="s">
        <v>1030</v>
      </c>
      <c r="N201" t="s">
        <v>1031</v>
      </c>
      <c r="O201" t="s">
        <v>1032</v>
      </c>
      <c r="P201" t="s">
        <v>1031</v>
      </c>
      <c r="Q201" s="12" t="s">
        <v>1032</v>
      </c>
    </row>
    <row r="202" spans="1:17">
      <c r="A202">
        <v>7</v>
      </c>
      <c r="B202">
        <v>2062574</v>
      </c>
      <c r="C202">
        <v>2771642</v>
      </c>
      <c r="D202">
        <v>747</v>
      </c>
      <c r="E202" t="s">
        <v>523</v>
      </c>
      <c r="F202" t="s">
        <v>471</v>
      </c>
      <c r="H202">
        <v>5</v>
      </c>
      <c r="I202">
        <v>5</v>
      </c>
      <c r="J202">
        <v>2</v>
      </c>
      <c r="K202">
        <v>3</v>
      </c>
      <c r="L202" t="s">
        <v>467</v>
      </c>
      <c r="M202" t="s">
        <v>1033</v>
      </c>
      <c r="N202" t="s">
        <v>1034</v>
      </c>
      <c r="O202" t="s">
        <v>1035</v>
      </c>
      <c r="P202" t="s">
        <v>1034</v>
      </c>
      <c r="Q202" s="12" t="s">
        <v>1035</v>
      </c>
    </row>
    <row r="203" spans="1:17">
      <c r="A203">
        <v>7</v>
      </c>
      <c r="B203">
        <v>2772261</v>
      </c>
      <c r="C203">
        <v>4573146</v>
      </c>
      <c r="D203">
        <v>748</v>
      </c>
      <c r="E203" t="s">
        <v>523</v>
      </c>
      <c r="G203" t="s">
        <v>454</v>
      </c>
      <c r="H203">
        <v>3</v>
      </c>
      <c r="I203">
        <v>2</v>
      </c>
      <c r="J203">
        <v>2</v>
      </c>
      <c r="K203">
        <v>0</v>
      </c>
      <c r="L203" t="s">
        <v>467</v>
      </c>
      <c r="M203" t="s">
        <v>1036</v>
      </c>
      <c r="N203" t="s">
        <v>1037</v>
      </c>
      <c r="O203" t="s">
        <v>1038</v>
      </c>
      <c r="P203" t="s">
        <v>1037</v>
      </c>
      <c r="Q203" s="12" t="s">
        <v>1038</v>
      </c>
    </row>
    <row r="204" spans="1:17">
      <c r="A204">
        <v>7</v>
      </c>
      <c r="B204">
        <v>7810552</v>
      </c>
      <c r="C204">
        <v>9120874</v>
      </c>
      <c r="D204">
        <v>753</v>
      </c>
      <c r="G204" t="s">
        <v>489</v>
      </c>
      <c r="H204">
        <v>2</v>
      </c>
      <c r="I204">
        <v>0</v>
      </c>
      <c r="J204">
        <v>0</v>
      </c>
      <c r="K204">
        <v>0</v>
      </c>
      <c r="L204" t="s">
        <v>455</v>
      </c>
      <c r="M204" t="s">
        <v>1039</v>
      </c>
      <c r="N204" t="s">
        <v>1040</v>
      </c>
      <c r="O204" t="s">
        <v>1041</v>
      </c>
      <c r="P204" t="s">
        <v>1040</v>
      </c>
      <c r="Q204" s="12" t="s">
        <v>1041</v>
      </c>
    </row>
    <row r="205" spans="1:17">
      <c r="A205">
        <v>7</v>
      </c>
      <c r="B205">
        <v>11299552</v>
      </c>
      <c r="C205">
        <v>12634478</v>
      </c>
      <c r="D205">
        <v>756</v>
      </c>
      <c r="F205" t="s">
        <v>480</v>
      </c>
      <c r="G205" t="s">
        <v>454</v>
      </c>
      <c r="H205">
        <v>2</v>
      </c>
      <c r="I205">
        <v>1</v>
      </c>
      <c r="J205">
        <v>0</v>
      </c>
      <c r="K205">
        <v>1</v>
      </c>
      <c r="L205" t="s">
        <v>455</v>
      </c>
      <c r="M205" t="s">
        <v>1042</v>
      </c>
      <c r="N205" t="s">
        <v>1043</v>
      </c>
      <c r="O205" t="s">
        <v>1044</v>
      </c>
      <c r="P205" t="s">
        <v>1043</v>
      </c>
      <c r="Q205" s="12" t="s">
        <v>1045</v>
      </c>
    </row>
    <row r="206" spans="1:17">
      <c r="A206">
        <v>7</v>
      </c>
      <c r="B206">
        <v>20124908</v>
      </c>
      <c r="C206">
        <v>22507298</v>
      </c>
      <c r="D206">
        <v>762</v>
      </c>
      <c r="E206" t="s">
        <v>493</v>
      </c>
      <c r="F206" t="s">
        <v>484</v>
      </c>
      <c r="G206" t="s">
        <v>454</v>
      </c>
      <c r="H206">
        <v>4</v>
      </c>
      <c r="I206">
        <v>3</v>
      </c>
      <c r="J206">
        <v>1</v>
      </c>
      <c r="K206">
        <v>2</v>
      </c>
      <c r="L206" t="s">
        <v>467</v>
      </c>
      <c r="M206" t="s">
        <v>1046</v>
      </c>
      <c r="N206" t="s">
        <v>1047</v>
      </c>
      <c r="O206" t="s">
        <v>1048</v>
      </c>
      <c r="P206" t="s">
        <v>1047</v>
      </c>
      <c r="Q206" s="12" t="s">
        <v>1048</v>
      </c>
    </row>
    <row r="207" spans="1:17">
      <c r="A207">
        <v>7</v>
      </c>
      <c r="B207">
        <v>23472061</v>
      </c>
      <c r="C207">
        <v>25077097</v>
      </c>
      <c r="D207">
        <v>764</v>
      </c>
      <c r="F207" t="s">
        <v>471</v>
      </c>
      <c r="G207" t="s">
        <v>454</v>
      </c>
      <c r="H207">
        <v>4</v>
      </c>
      <c r="I207">
        <v>3</v>
      </c>
      <c r="J207">
        <v>0</v>
      </c>
      <c r="K207">
        <v>3</v>
      </c>
      <c r="L207" t="s">
        <v>455</v>
      </c>
      <c r="M207" t="s">
        <v>1049</v>
      </c>
      <c r="N207" t="s">
        <v>1050</v>
      </c>
      <c r="O207" t="s">
        <v>1051</v>
      </c>
      <c r="P207" t="s">
        <v>1050</v>
      </c>
      <c r="Q207" s="12" t="s">
        <v>1051</v>
      </c>
    </row>
    <row r="208" spans="1:17">
      <c r="A208">
        <v>7</v>
      </c>
      <c r="B208">
        <v>31138096</v>
      </c>
      <c r="C208">
        <v>33555146</v>
      </c>
      <c r="D208">
        <v>768</v>
      </c>
      <c r="E208" t="s">
        <v>720</v>
      </c>
      <c r="G208" t="s">
        <v>454</v>
      </c>
      <c r="H208">
        <v>3</v>
      </c>
      <c r="I208">
        <v>2</v>
      </c>
      <c r="J208">
        <v>2</v>
      </c>
      <c r="K208">
        <v>0</v>
      </c>
      <c r="L208" t="s">
        <v>467</v>
      </c>
      <c r="M208" t="s">
        <v>1052</v>
      </c>
      <c r="N208" t="s">
        <v>1053</v>
      </c>
      <c r="O208" t="s">
        <v>1054</v>
      </c>
      <c r="P208" t="s">
        <v>1053</v>
      </c>
      <c r="Q208" s="12" t="s">
        <v>1054</v>
      </c>
    </row>
    <row r="209" spans="1:17">
      <c r="A209">
        <v>7</v>
      </c>
      <c r="B209">
        <v>44764152</v>
      </c>
      <c r="C209">
        <v>45952690</v>
      </c>
      <c r="D209">
        <v>776</v>
      </c>
      <c r="E209" t="s">
        <v>523</v>
      </c>
      <c r="G209" t="s">
        <v>454</v>
      </c>
      <c r="H209">
        <v>3</v>
      </c>
      <c r="I209">
        <v>2</v>
      </c>
      <c r="J209">
        <v>2</v>
      </c>
      <c r="K209">
        <v>0</v>
      </c>
      <c r="L209" t="s">
        <v>467</v>
      </c>
      <c r="M209" t="s">
        <v>1055</v>
      </c>
      <c r="N209" t="s">
        <v>1056</v>
      </c>
      <c r="O209" t="s">
        <v>1057</v>
      </c>
      <c r="P209" t="s">
        <v>1056</v>
      </c>
      <c r="Q209" s="12" t="s">
        <v>1057</v>
      </c>
    </row>
    <row r="210" spans="1:17">
      <c r="A210">
        <v>7</v>
      </c>
      <c r="B210">
        <v>69085364</v>
      </c>
      <c r="C210">
        <v>71874348</v>
      </c>
      <c r="D210">
        <v>789</v>
      </c>
      <c r="F210" t="s">
        <v>818</v>
      </c>
      <c r="G210" t="s">
        <v>454</v>
      </c>
      <c r="H210">
        <v>3</v>
      </c>
      <c r="I210">
        <v>2</v>
      </c>
      <c r="J210">
        <v>0</v>
      </c>
      <c r="K210">
        <v>2</v>
      </c>
      <c r="L210" t="s">
        <v>455</v>
      </c>
      <c r="M210" t="s">
        <v>1058</v>
      </c>
      <c r="N210" t="s">
        <v>1059</v>
      </c>
      <c r="O210" t="s">
        <v>1060</v>
      </c>
      <c r="P210" t="s">
        <v>1059</v>
      </c>
      <c r="Q210" s="12" t="s">
        <v>1060</v>
      </c>
    </row>
    <row r="211" spans="1:17">
      <c r="A211">
        <v>7</v>
      </c>
      <c r="B211">
        <v>73334987</v>
      </c>
      <c r="C211">
        <v>76457927</v>
      </c>
      <c r="D211">
        <v>791</v>
      </c>
      <c r="E211" t="s">
        <v>600</v>
      </c>
      <c r="G211" t="s">
        <v>454</v>
      </c>
      <c r="H211">
        <v>3</v>
      </c>
      <c r="I211">
        <v>2</v>
      </c>
      <c r="J211">
        <v>2</v>
      </c>
      <c r="K211">
        <v>0</v>
      </c>
      <c r="L211" t="s">
        <v>467</v>
      </c>
      <c r="M211" t="s">
        <v>1061</v>
      </c>
      <c r="N211" t="s">
        <v>1062</v>
      </c>
      <c r="O211" t="s">
        <v>1063</v>
      </c>
      <c r="P211" t="s">
        <v>1062</v>
      </c>
      <c r="Q211" s="12" t="s">
        <v>1063</v>
      </c>
    </row>
    <row r="212" spans="1:17">
      <c r="A212">
        <v>7</v>
      </c>
      <c r="B212">
        <v>82024573</v>
      </c>
      <c r="C212">
        <v>83799292</v>
      </c>
      <c r="D212">
        <v>795</v>
      </c>
      <c r="F212" t="s">
        <v>484</v>
      </c>
      <c r="H212">
        <v>2</v>
      </c>
      <c r="I212">
        <v>2</v>
      </c>
      <c r="J212">
        <v>0</v>
      </c>
      <c r="K212">
        <v>2</v>
      </c>
      <c r="L212" t="s">
        <v>455</v>
      </c>
      <c r="M212" t="s">
        <v>1064</v>
      </c>
      <c r="N212" t="s">
        <v>1065</v>
      </c>
      <c r="O212" t="s">
        <v>1066</v>
      </c>
      <c r="P212" t="s">
        <v>1065</v>
      </c>
      <c r="Q212" s="12" t="s">
        <v>1066</v>
      </c>
    </row>
    <row r="213" spans="1:17">
      <c r="A213">
        <v>7</v>
      </c>
      <c r="B213">
        <v>85574311</v>
      </c>
      <c r="C213">
        <v>87821567</v>
      </c>
      <c r="D213">
        <v>797</v>
      </c>
      <c r="F213" t="s">
        <v>484</v>
      </c>
      <c r="H213">
        <v>2</v>
      </c>
      <c r="I213">
        <v>2</v>
      </c>
      <c r="J213">
        <v>0</v>
      </c>
      <c r="K213">
        <v>2</v>
      </c>
      <c r="L213" t="s">
        <v>455</v>
      </c>
      <c r="M213" t="s">
        <v>1067</v>
      </c>
      <c r="N213" t="s">
        <v>1068</v>
      </c>
      <c r="O213" t="s">
        <v>1069</v>
      </c>
      <c r="P213" t="s">
        <v>1068</v>
      </c>
      <c r="Q213" s="12" t="s">
        <v>1069</v>
      </c>
    </row>
    <row r="214" spans="1:17">
      <c r="A214">
        <v>7</v>
      </c>
      <c r="B214">
        <v>92494678</v>
      </c>
      <c r="C214">
        <v>93966269</v>
      </c>
      <c r="D214">
        <v>800</v>
      </c>
      <c r="E214" t="s">
        <v>493</v>
      </c>
      <c r="F214" t="s">
        <v>466</v>
      </c>
      <c r="G214" t="s">
        <v>454</v>
      </c>
      <c r="H214">
        <v>3</v>
      </c>
      <c r="I214">
        <v>2</v>
      </c>
      <c r="J214">
        <v>1</v>
      </c>
      <c r="K214">
        <v>1</v>
      </c>
      <c r="L214" t="s">
        <v>467</v>
      </c>
      <c r="M214" t="s">
        <v>1070</v>
      </c>
      <c r="N214" t="s">
        <v>1071</v>
      </c>
      <c r="O214" t="s">
        <v>1071</v>
      </c>
      <c r="P214" t="s">
        <v>1071</v>
      </c>
      <c r="Q214" s="12" t="s">
        <v>1071</v>
      </c>
    </row>
    <row r="215" spans="1:17">
      <c r="A215">
        <v>7</v>
      </c>
      <c r="B215">
        <v>98716494</v>
      </c>
      <c r="C215">
        <v>100196525</v>
      </c>
      <c r="D215">
        <v>804</v>
      </c>
      <c r="E215" t="s">
        <v>1072</v>
      </c>
      <c r="H215">
        <v>3</v>
      </c>
      <c r="I215">
        <v>3</v>
      </c>
      <c r="J215">
        <v>3</v>
      </c>
      <c r="K215">
        <v>0</v>
      </c>
      <c r="L215" t="s">
        <v>447</v>
      </c>
      <c r="M215" t="s">
        <v>1073</v>
      </c>
      <c r="N215" t="s">
        <v>1074</v>
      </c>
      <c r="O215" t="s">
        <v>1075</v>
      </c>
      <c r="P215" t="s">
        <v>1074</v>
      </c>
      <c r="Q215" s="12" t="s">
        <v>1075</v>
      </c>
    </row>
    <row r="216" spans="1:17">
      <c r="A216">
        <v>7</v>
      </c>
      <c r="B216">
        <v>109647594</v>
      </c>
      <c r="C216">
        <v>112615231</v>
      </c>
      <c r="D216">
        <v>811</v>
      </c>
      <c r="E216" t="s">
        <v>523</v>
      </c>
      <c r="F216" t="s">
        <v>466</v>
      </c>
      <c r="H216">
        <v>3</v>
      </c>
      <c r="I216">
        <v>3</v>
      </c>
      <c r="J216">
        <v>2</v>
      </c>
      <c r="K216">
        <v>1</v>
      </c>
      <c r="L216" t="s">
        <v>467</v>
      </c>
      <c r="M216" t="s">
        <v>1076</v>
      </c>
      <c r="N216" t="s">
        <v>1077</v>
      </c>
      <c r="O216" t="s">
        <v>1078</v>
      </c>
      <c r="P216" t="s">
        <v>1077</v>
      </c>
      <c r="Q216" s="12" t="s">
        <v>1078</v>
      </c>
    </row>
    <row r="217" spans="1:17">
      <c r="A217">
        <v>7</v>
      </c>
      <c r="B217">
        <v>113712387</v>
      </c>
      <c r="C217">
        <v>116779075</v>
      </c>
      <c r="D217">
        <v>813</v>
      </c>
      <c r="E217" t="s">
        <v>627</v>
      </c>
      <c r="F217" t="s">
        <v>466</v>
      </c>
      <c r="H217">
        <v>2</v>
      </c>
      <c r="I217">
        <v>2</v>
      </c>
      <c r="J217">
        <v>1</v>
      </c>
      <c r="K217">
        <v>1</v>
      </c>
      <c r="L217" t="s">
        <v>467</v>
      </c>
      <c r="M217" t="s">
        <v>1079</v>
      </c>
      <c r="N217" t="s">
        <v>1080</v>
      </c>
      <c r="O217" t="s">
        <v>1081</v>
      </c>
      <c r="P217" t="s">
        <v>1080</v>
      </c>
      <c r="Q217" s="12" t="s">
        <v>1081</v>
      </c>
    </row>
    <row r="218" spans="1:17">
      <c r="A218">
        <v>7</v>
      </c>
      <c r="B218">
        <v>116780178</v>
      </c>
      <c r="C218">
        <v>118351333</v>
      </c>
      <c r="D218">
        <v>814</v>
      </c>
      <c r="E218" t="s">
        <v>488</v>
      </c>
      <c r="F218" t="s">
        <v>1082</v>
      </c>
      <c r="G218" t="s">
        <v>454</v>
      </c>
      <c r="H218">
        <v>5</v>
      </c>
      <c r="I218">
        <v>4</v>
      </c>
      <c r="J218">
        <v>2</v>
      </c>
      <c r="K218">
        <v>2</v>
      </c>
      <c r="L218" t="s">
        <v>467</v>
      </c>
      <c r="M218" t="s">
        <v>1083</v>
      </c>
      <c r="N218" t="s">
        <v>1084</v>
      </c>
      <c r="O218" t="s">
        <v>1085</v>
      </c>
      <c r="P218" t="s">
        <v>1084</v>
      </c>
      <c r="Q218" s="12" t="s">
        <v>1085</v>
      </c>
    </row>
    <row r="219" spans="1:17">
      <c r="A219">
        <v>7</v>
      </c>
      <c r="B219">
        <v>121937298</v>
      </c>
      <c r="C219">
        <v>124155859</v>
      </c>
      <c r="D219">
        <v>817</v>
      </c>
      <c r="E219" t="s">
        <v>493</v>
      </c>
      <c r="F219" t="s">
        <v>466</v>
      </c>
      <c r="G219" t="s">
        <v>554</v>
      </c>
      <c r="H219">
        <v>3</v>
      </c>
      <c r="I219">
        <v>2</v>
      </c>
      <c r="J219">
        <v>1</v>
      </c>
      <c r="K219">
        <v>1</v>
      </c>
      <c r="L219" t="s">
        <v>467</v>
      </c>
      <c r="M219" t="s">
        <v>1086</v>
      </c>
      <c r="N219" t="s">
        <v>1087</v>
      </c>
      <c r="O219" t="s">
        <v>1088</v>
      </c>
      <c r="P219" t="s">
        <v>1087</v>
      </c>
      <c r="Q219" s="12" t="s">
        <v>1088</v>
      </c>
    </row>
    <row r="220" spans="1:17">
      <c r="A220">
        <v>7</v>
      </c>
      <c r="B220">
        <v>126869992</v>
      </c>
      <c r="C220">
        <v>128773967</v>
      </c>
      <c r="D220">
        <v>821</v>
      </c>
      <c r="G220" t="s">
        <v>489</v>
      </c>
      <c r="H220">
        <v>2</v>
      </c>
      <c r="I220">
        <v>0</v>
      </c>
      <c r="J220">
        <v>0</v>
      </c>
      <c r="K220">
        <v>0</v>
      </c>
      <c r="L220" t="s">
        <v>455</v>
      </c>
      <c r="M220" t="s">
        <v>1089</v>
      </c>
      <c r="N220" t="s">
        <v>1090</v>
      </c>
      <c r="O220" t="s">
        <v>1091</v>
      </c>
      <c r="P220" t="s">
        <v>1090</v>
      </c>
      <c r="Q220" s="12" t="s">
        <v>1091</v>
      </c>
    </row>
    <row r="221" spans="1:17">
      <c r="A221">
        <v>7</v>
      </c>
      <c r="B221">
        <v>130422934</v>
      </c>
      <c r="C221">
        <v>132805104</v>
      </c>
      <c r="D221">
        <v>823</v>
      </c>
      <c r="E221" t="s">
        <v>493</v>
      </c>
      <c r="G221" t="s">
        <v>454</v>
      </c>
      <c r="H221">
        <v>2</v>
      </c>
      <c r="I221">
        <v>1</v>
      </c>
      <c r="J221">
        <v>1</v>
      </c>
      <c r="K221">
        <v>0</v>
      </c>
      <c r="L221" t="s">
        <v>467</v>
      </c>
      <c r="M221" t="s">
        <v>1092</v>
      </c>
      <c r="N221" t="s">
        <v>1093</v>
      </c>
      <c r="O221" t="s">
        <v>1094</v>
      </c>
      <c r="P221" t="s">
        <v>1093</v>
      </c>
      <c r="Q221" s="12" t="s">
        <v>1094</v>
      </c>
    </row>
    <row r="222" spans="1:17">
      <c r="A222">
        <v>7</v>
      </c>
      <c r="B222">
        <v>132805848</v>
      </c>
      <c r="C222">
        <v>134307114</v>
      </c>
      <c r="D222">
        <v>824</v>
      </c>
      <c r="E222" t="s">
        <v>523</v>
      </c>
      <c r="F222" t="s">
        <v>466</v>
      </c>
      <c r="G222" t="s">
        <v>454</v>
      </c>
      <c r="H222">
        <v>4</v>
      </c>
      <c r="I222">
        <v>3</v>
      </c>
      <c r="J222">
        <v>2</v>
      </c>
      <c r="K222">
        <v>1</v>
      </c>
      <c r="L222" t="s">
        <v>467</v>
      </c>
      <c r="M222" t="s">
        <v>1095</v>
      </c>
      <c r="N222" t="s">
        <v>1096</v>
      </c>
      <c r="O222" t="s">
        <v>1097</v>
      </c>
      <c r="P222" t="s">
        <v>1096</v>
      </c>
      <c r="Q222" s="12" t="s">
        <v>1097</v>
      </c>
    </row>
    <row r="223" spans="1:17">
      <c r="A223">
        <v>7</v>
      </c>
      <c r="B223">
        <v>134307931</v>
      </c>
      <c r="C223">
        <v>135590675</v>
      </c>
      <c r="D223">
        <v>825</v>
      </c>
      <c r="E223" t="s">
        <v>493</v>
      </c>
      <c r="G223" t="s">
        <v>454</v>
      </c>
      <c r="H223">
        <v>2</v>
      </c>
      <c r="I223">
        <v>1</v>
      </c>
      <c r="J223">
        <v>1</v>
      </c>
      <c r="K223">
        <v>0</v>
      </c>
      <c r="L223" t="s">
        <v>467</v>
      </c>
      <c r="M223" t="s">
        <v>1098</v>
      </c>
      <c r="N223" t="s">
        <v>1099</v>
      </c>
      <c r="O223" t="s">
        <v>1100</v>
      </c>
      <c r="P223" t="s">
        <v>1099</v>
      </c>
      <c r="Q223" s="12" t="s">
        <v>1100</v>
      </c>
    </row>
    <row r="224" spans="1:17">
      <c r="A224">
        <v>7</v>
      </c>
      <c r="B224">
        <v>136877151</v>
      </c>
      <c r="C224">
        <v>138744100</v>
      </c>
      <c r="D224">
        <v>827</v>
      </c>
      <c r="E224" t="s">
        <v>568</v>
      </c>
      <c r="F224" t="s">
        <v>484</v>
      </c>
      <c r="G224" t="s">
        <v>454</v>
      </c>
      <c r="H224">
        <v>4</v>
      </c>
      <c r="I224">
        <v>3</v>
      </c>
      <c r="J224">
        <v>1</v>
      </c>
      <c r="K224">
        <v>2</v>
      </c>
      <c r="L224" t="s">
        <v>568</v>
      </c>
      <c r="M224" t="s">
        <v>1101</v>
      </c>
      <c r="N224" t="s">
        <v>1102</v>
      </c>
      <c r="O224" t="s">
        <v>1103</v>
      </c>
      <c r="P224" t="s">
        <v>1102</v>
      </c>
      <c r="Q224" s="12" t="s">
        <v>1103</v>
      </c>
    </row>
    <row r="225" spans="1:17">
      <c r="A225">
        <v>7</v>
      </c>
      <c r="B225">
        <v>140236524</v>
      </c>
      <c r="C225">
        <v>141224952</v>
      </c>
      <c r="D225">
        <v>830</v>
      </c>
      <c r="F225" t="s">
        <v>484</v>
      </c>
      <c r="H225">
        <v>2</v>
      </c>
      <c r="I225">
        <v>2</v>
      </c>
      <c r="J225">
        <v>0</v>
      </c>
      <c r="K225">
        <v>2</v>
      </c>
      <c r="L225" t="s">
        <v>455</v>
      </c>
      <c r="M225" t="s">
        <v>1104</v>
      </c>
      <c r="N225" t="s">
        <v>1105</v>
      </c>
      <c r="O225" t="s">
        <v>1105</v>
      </c>
      <c r="P225" t="s">
        <v>1105</v>
      </c>
      <c r="Q225" s="12" t="s">
        <v>1105</v>
      </c>
    </row>
    <row r="226" spans="1:17">
      <c r="A226">
        <v>7</v>
      </c>
      <c r="B226">
        <v>141226557</v>
      </c>
      <c r="C226">
        <v>142655717</v>
      </c>
      <c r="D226">
        <v>831</v>
      </c>
      <c r="E226" t="s">
        <v>446</v>
      </c>
      <c r="F226" t="s">
        <v>480</v>
      </c>
      <c r="H226">
        <v>3</v>
      </c>
      <c r="I226">
        <v>3</v>
      </c>
      <c r="J226">
        <v>2</v>
      </c>
      <c r="K226">
        <v>1</v>
      </c>
      <c r="L226" t="s">
        <v>447</v>
      </c>
      <c r="M226" t="s">
        <v>1106</v>
      </c>
      <c r="N226" t="s">
        <v>1107</v>
      </c>
      <c r="O226" t="s">
        <v>1108</v>
      </c>
      <c r="P226" t="s">
        <v>1107</v>
      </c>
      <c r="Q226" s="12" t="s">
        <v>1109</v>
      </c>
    </row>
    <row r="227" spans="1:17">
      <c r="A227">
        <v>7</v>
      </c>
      <c r="B227">
        <v>152249806</v>
      </c>
      <c r="C227">
        <v>153673427</v>
      </c>
      <c r="D227">
        <v>838</v>
      </c>
      <c r="E227" t="s">
        <v>1110</v>
      </c>
      <c r="H227">
        <v>3</v>
      </c>
      <c r="I227">
        <v>3</v>
      </c>
      <c r="J227">
        <v>3</v>
      </c>
      <c r="K227">
        <v>0</v>
      </c>
      <c r="L227" t="s">
        <v>447</v>
      </c>
      <c r="M227" t="s">
        <v>1111</v>
      </c>
      <c r="N227" t="s">
        <v>1112</v>
      </c>
      <c r="O227" t="s">
        <v>1112</v>
      </c>
      <c r="P227" t="s">
        <v>1112</v>
      </c>
      <c r="Q227" s="12" t="s">
        <v>1112</v>
      </c>
    </row>
    <row r="228" spans="1:17">
      <c r="A228">
        <v>8</v>
      </c>
      <c r="B228">
        <v>9640843</v>
      </c>
      <c r="C228">
        <v>10462806</v>
      </c>
      <c r="D228">
        <v>855</v>
      </c>
      <c r="E228" t="s">
        <v>493</v>
      </c>
      <c r="F228" t="s">
        <v>699</v>
      </c>
      <c r="H228">
        <v>2</v>
      </c>
      <c r="I228">
        <v>2</v>
      </c>
      <c r="J228">
        <v>1</v>
      </c>
      <c r="K228">
        <v>1</v>
      </c>
      <c r="L228" t="s">
        <v>467</v>
      </c>
      <c r="M228" t="s">
        <v>1113</v>
      </c>
      <c r="N228" t="s">
        <v>1114</v>
      </c>
      <c r="O228" t="s">
        <v>1115</v>
      </c>
      <c r="P228" t="s">
        <v>1114</v>
      </c>
      <c r="Q228" s="12" t="s">
        <v>1115</v>
      </c>
    </row>
    <row r="229" spans="1:17">
      <c r="A229">
        <v>8</v>
      </c>
      <c r="B229">
        <v>11279221</v>
      </c>
      <c r="C229">
        <v>13491594</v>
      </c>
      <c r="D229">
        <v>857</v>
      </c>
      <c r="E229" t="s">
        <v>493</v>
      </c>
      <c r="F229" t="s">
        <v>466</v>
      </c>
      <c r="G229" t="s">
        <v>454</v>
      </c>
      <c r="H229">
        <v>3</v>
      </c>
      <c r="I229">
        <v>2</v>
      </c>
      <c r="J229">
        <v>1</v>
      </c>
      <c r="K229">
        <v>1</v>
      </c>
      <c r="L229" t="s">
        <v>467</v>
      </c>
      <c r="M229" t="s">
        <v>1116</v>
      </c>
      <c r="N229" t="s">
        <v>1117</v>
      </c>
      <c r="O229" t="s">
        <v>1118</v>
      </c>
      <c r="P229" t="s">
        <v>1117</v>
      </c>
      <c r="Q229" s="12" t="s">
        <v>1118</v>
      </c>
    </row>
    <row r="230" spans="1:17">
      <c r="A230">
        <v>8</v>
      </c>
      <c r="B230">
        <v>20060856</v>
      </c>
      <c r="C230">
        <v>21623984</v>
      </c>
      <c r="D230">
        <v>864</v>
      </c>
      <c r="F230" t="s">
        <v>466</v>
      </c>
      <c r="G230" t="s">
        <v>454</v>
      </c>
      <c r="H230">
        <v>2</v>
      </c>
      <c r="I230">
        <v>1</v>
      </c>
      <c r="J230">
        <v>0</v>
      </c>
      <c r="K230">
        <v>1</v>
      </c>
      <c r="L230" t="s">
        <v>455</v>
      </c>
      <c r="M230" t="s">
        <v>1119</v>
      </c>
      <c r="N230" t="s">
        <v>1120</v>
      </c>
      <c r="O230" t="s">
        <v>1120</v>
      </c>
      <c r="P230" t="s">
        <v>1120</v>
      </c>
      <c r="Q230" s="12" t="s">
        <v>1120</v>
      </c>
    </row>
    <row r="231" spans="1:17">
      <c r="A231">
        <v>8</v>
      </c>
      <c r="B231">
        <v>25484162</v>
      </c>
      <c r="C231">
        <v>26681799</v>
      </c>
      <c r="D231">
        <v>868</v>
      </c>
      <c r="F231" t="s">
        <v>484</v>
      </c>
      <c r="G231" t="s">
        <v>454</v>
      </c>
      <c r="H231">
        <v>3</v>
      </c>
      <c r="I231">
        <v>2</v>
      </c>
      <c r="J231">
        <v>0</v>
      </c>
      <c r="K231">
        <v>2</v>
      </c>
      <c r="L231" t="s">
        <v>455</v>
      </c>
      <c r="M231" t="s">
        <v>1121</v>
      </c>
      <c r="N231" t="s">
        <v>1122</v>
      </c>
      <c r="O231" t="s">
        <v>1123</v>
      </c>
      <c r="P231" t="s">
        <v>1122</v>
      </c>
      <c r="Q231" s="12" t="s">
        <v>1123</v>
      </c>
    </row>
    <row r="232" spans="1:17">
      <c r="A232">
        <v>8</v>
      </c>
      <c r="B232">
        <v>26682525</v>
      </c>
      <c r="C232">
        <v>28162012</v>
      </c>
      <c r="D232">
        <v>869</v>
      </c>
      <c r="E232" t="s">
        <v>950</v>
      </c>
      <c r="F232" t="s">
        <v>818</v>
      </c>
      <c r="H232">
        <v>6</v>
      </c>
      <c r="I232">
        <v>6</v>
      </c>
      <c r="J232">
        <v>4</v>
      </c>
      <c r="K232">
        <v>2</v>
      </c>
      <c r="L232" t="s">
        <v>467</v>
      </c>
      <c r="M232" t="s">
        <v>1124</v>
      </c>
      <c r="N232" t="s">
        <v>1125</v>
      </c>
      <c r="O232" t="s">
        <v>1126</v>
      </c>
      <c r="P232" t="s">
        <v>1125</v>
      </c>
      <c r="Q232" s="12" t="s">
        <v>1126</v>
      </c>
    </row>
    <row r="233" spans="1:17">
      <c r="A233">
        <v>8</v>
      </c>
      <c r="B233">
        <v>29327896</v>
      </c>
      <c r="C233">
        <v>31133658</v>
      </c>
      <c r="D233">
        <v>871</v>
      </c>
      <c r="E233" t="s">
        <v>493</v>
      </c>
      <c r="G233" t="s">
        <v>454</v>
      </c>
      <c r="H233">
        <v>2</v>
      </c>
      <c r="I233">
        <v>1</v>
      </c>
      <c r="J233">
        <v>1</v>
      </c>
      <c r="K233">
        <v>0</v>
      </c>
      <c r="L233" t="s">
        <v>467</v>
      </c>
      <c r="M233" t="s">
        <v>1127</v>
      </c>
      <c r="N233" t="s">
        <v>1128</v>
      </c>
      <c r="O233" t="s">
        <v>1128</v>
      </c>
      <c r="P233" t="s">
        <v>1128</v>
      </c>
      <c r="Q233" s="12" t="s">
        <v>1128</v>
      </c>
    </row>
    <row r="234" spans="1:17">
      <c r="A234">
        <v>8</v>
      </c>
      <c r="B234">
        <v>32977757</v>
      </c>
      <c r="C234">
        <v>35317057</v>
      </c>
      <c r="D234">
        <v>874</v>
      </c>
      <c r="E234" t="s">
        <v>600</v>
      </c>
      <c r="F234" t="s">
        <v>471</v>
      </c>
      <c r="H234">
        <v>5</v>
      </c>
      <c r="I234">
        <v>5</v>
      </c>
      <c r="J234">
        <v>2</v>
      </c>
      <c r="K234">
        <v>3</v>
      </c>
      <c r="L234" t="s">
        <v>467</v>
      </c>
      <c r="M234" t="s">
        <v>1129</v>
      </c>
      <c r="N234" t="s">
        <v>1130</v>
      </c>
      <c r="O234" t="s">
        <v>1131</v>
      </c>
      <c r="P234" t="s">
        <v>1130</v>
      </c>
      <c r="Q234" s="12" t="s">
        <v>1131</v>
      </c>
    </row>
    <row r="235" spans="1:17">
      <c r="A235">
        <v>8</v>
      </c>
      <c r="B235">
        <v>37379389</v>
      </c>
      <c r="C235">
        <v>38938628</v>
      </c>
      <c r="D235">
        <v>876</v>
      </c>
      <c r="E235" t="s">
        <v>523</v>
      </c>
      <c r="F235" t="s">
        <v>484</v>
      </c>
      <c r="H235">
        <v>4</v>
      </c>
      <c r="I235">
        <v>4</v>
      </c>
      <c r="J235">
        <v>2</v>
      </c>
      <c r="K235">
        <v>2</v>
      </c>
      <c r="L235" t="s">
        <v>467</v>
      </c>
      <c r="M235" t="s">
        <v>1132</v>
      </c>
      <c r="N235" t="s">
        <v>1133</v>
      </c>
      <c r="O235" t="s">
        <v>1134</v>
      </c>
      <c r="P235" t="s">
        <v>1133</v>
      </c>
      <c r="Q235" s="12" t="s">
        <v>1134</v>
      </c>
    </row>
    <row r="236" spans="1:17">
      <c r="A236">
        <v>8</v>
      </c>
      <c r="B236">
        <v>38938933</v>
      </c>
      <c r="C236">
        <v>40701882</v>
      </c>
      <c r="D236">
        <v>877</v>
      </c>
      <c r="F236" t="s">
        <v>1135</v>
      </c>
      <c r="H236">
        <v>2</v>
      </c>
      <c r="I236">
        <v>2</v>
      </c>
      <c r="J236">
        <v>0</v>
      </c>
      <c r="K236">
        <v>2</v>
      </c>
      <c r="L236" t="s">
        <v>455</v>
      </c>
      <c r="M236" t="s">
        <v>1136</v>
      </c>
      <c r="N236" t="s">
        <v>1137</v>
      </c>
      <c r="O236" t="s">
        <v>1137</v>
      </c>
      <c r="P236" t="s">
        <v>1137</v>
      </c>
      <c r="Q236" s="12" t="s">
        <v>1137</v>
      </c>
    </row>
    <row r="237" spans="1:17">
      <c r="A237">
        <v>8</v>
      </c>
      <c r="B237">
        <v>56956383</v>
      </c>
      <c r="C237">
        <v>59066247</v>
      </c>
      <c r="D237">
        <v>886</v>
      </c>
      <c r="F237" t="s">
        <v>484</v>
      </c>
      <c r="H237">
        <v>2</v>
      </c>
      <c r="I237">
        <v>2</v>
      </c>
      <c r="J237">
        <v>0</v>
      </c>
      <c r="K237">
        <v>2</v>
      </c>
      <c r="L237" t="s">
        <v>455</v>
      </c>
      <c r="M237" t="s">
        <v>1138</v>
      </c>
      <c r="N237" t="s">
        <v>1139</v>
      </c>
      <c r="O237" t="s">
        <v>1139</v>
      </c>
      <c r="P237" t="s">
        <v>1139</v>
      </c>
      <c r="Q237" s="12" t="s">
        <v>1139</v>
      </c>
    </row>
    <row r="238" spans="1:17">
      <c r="A238">
        <v>8</v>
      </c>
      <c r="B238">
        <v>63349908</v>
      </c>
      <c r="C238">
        <v>65232744</v>
      </c>
      <c r="D238">
        <v>890</v>
      </c>
      <c r="E238" t="s">
        <v>1140</v>
      </c>
      <c r="F238" t="s">
        <v>453</v>
      </c>
      <c r="H238">
        <v>4</v>
      </c>
      <c r="I238">
        <v>4</v>
      </c>
      <c r="J238">
        <v>3</v>
      </c>
      <c r="K238">
        <v>1</v>
      </c>
      <c r="L238" t="s">
        <v>476</v>
      </c>
      <c r="M238" t="s">
        <v>1141</v>
      </c>
      <c r="N238" t="s">
        <v>1142</v>
      </c>
      <c r="O238" t="s">
        <v>1142</v>
      </c>
      <c r="P238" t="s">
        <v>1142</v>
      </c>
      <c r="Q238" s="12" t="s">
        <v>1142</v>
      </c>
    </row>
    <row r="239" spans="1:17">
      <c r="A239">
        <v>8</v>
      </c>
      <c r="B239">
        <v>65234654</v>
      </c>
      <c r="C239">
        <v>66488718</v>
      </c>
      <c r="D239">
        <v>891</v>
      </c>
      <c r="E239" t="s">
        <v>493</v>
      </c>
      <c r="G239" t="s">
        <v>454</v>
      </c>
      <c r="H239">
        <v>2</v>
      </c>
      <c r="I239">
        <v>1</v>
      </c>
      <c r="J239">
        <v>1</v>
      </c>
      <c r="K239">
        <v>0</v>
      </c>
      <c r="L239" t="s">
        <v>467</v>
      </c>
      <c r="M239" t="s">
        <v>1143</v>
      </c>
      <c r="N239" t="s">
        <v>1144</v>
      </c>
      <c r="O239" t="s">
        <v>1144</v>
      </c>
      <c r="P239" t="s">
        <v>1144</v>
      </c>
      <c r="Q239" s="12" t="s">
        <v>1144</v>
      </c>
    </row>
    <row r="240" spans="1:17">
      <c r="A240">
        <v>8</v>
      </c>
      <c r="B240">
        <v>90638201</v>
      </c>
      <c r="C240">
        <v>93554257</v>
      </c>
      <c r="D240">
        <v>906</v>
      </c>
      <c r="E240" t="s">
        <v>1145</v>
      </c>
      <c r="F240" t="s">
        <v>453</v>
      </c>
      <c r="H240">
        <v>5</v>
      </c>
      <c r="I240">
        <v>5</v>
      </c>
      <c r="J240">
        <v>4</v>
      </c>
      <c r="K240">
        <v>1</v>
      </c>
      <c r="L240" t="s">
        <v>476</v>
      </c>
      <c r="M240" t="s">
        <v>1146</v>
      </c>
      <c r="N240" t="s">
        <v>1147</v>
      </c>
      <c r="O240" t="s">
        <v>1148</v>
      </c>
      <c r="P240" t="s">
        <v>1147</v>
      </c>
      <c r="Q240" s="12" t="s">
        <v>1148</v>
      </c>
    </row>
    <row r="241" spans="1:17">
      <c r="A241">
        <v>8</v>
      </c>
      <c r="B241">
        <v>126410966</v>
      </c>
      <c r="C241">
        <v>128658961</v>
      </c>
      <c r="D241">
        <v>925</v>
      </c>
      <c r="E241" t="s">
        <v>493</v>
      </c>
      <c r="G241" t="s">
        <v>454</v>
      </c>
      <c r="H241">
        <v>2</v>
      </c>
      <c r="I241">
        <v>1</v>
      </c>
      <c r="J241">
        <v>1</v>
      </c>
      <c r="K241">
        <v>0</v>
      </c>
      <c r="L241" t="s">
        <v>467</v>
      </c>
      <c r="M241" t="s">
        <v>1149</v>
      </c>
      <c r="N241" t="s">
        <v>1150</v>
      </c>
      <c r="O241" t="s">
        <v>1150</v>
      </c>
      <c r="P241" t="s">
        <v>1150</v>
      </c>
      <c r="Q241" s="12" t="s">
        <v>1150</v>
      </c>
    </row>
    <row r="242" spans="1:17">
      <c r="A242">
        <v>8</v>
      </c>
      <c r="B242">
        <v>133351144</v>
      </c>
      <c r="C242">
        <v>134569774</v>
      </c>
      <c r="D242">
        <v>929</v>
      </c>
      <c r="E242" t="s">
        <v>603</v>
      </c>
      <c r="F242" t="s">
        <v>466</v>
      </c>
      <c r="H242">
        <v>4</v>
      </c>
      <c r="I242">
        <v>4</v>
      </c>
      <c r="J242">
        <v>3</v>
      </c>
      <c r="K242">
        <v>1</v>
      </c>
      <c r="L242" t="s">
        <v>467</v>
      </c>
      <c r="M242" t="s">
        <v>1151</v>
      </c>
      <c r="N242" t="s">
        <v>1152</v>
      </c>
      <c r="O242" t="s">
        <v>1153</v>
      </c>
      <c r="P242" t="s">
        <v>1152</v>
      </c>
      <c r="Q242" s="12" t="s">
        <v>1153</v>
      </c>
    </row>
    <row r="243" spans="1:17">
      <c r="A243">
        <v>8</v>
      </c>
      <c r="B243">
        <v>139255733</v>
      </c>
      <c r="C243">
        <v>140725042</v>
      </c>
      <c r="D243">
        <v>933</v>
      </c>
      <c r="E243" t="s">
        <v>465</v>
      </c>
      <c r="F243" t="s">
        <v>453</v>
      </c>
      <c r="H243">
        <v>2</v>
      </c>
      <c r="I243">
        <v>2</v>
      </c>
      <c r="J243">
        <v>1</v>
      </c>
      <c r="K243">
        <v>1</v>
      </c>
      <c r="L243" t="s">
        <v>467</v>
      </c>
      <c r="M243" t="s">
        <v>1154</v>
      </c>
      <c r="N243" t="s">
        <v>1155</v>
      </c>
      <c r="O243" t="s">
        <v>1155</v>
      </c>
      <c r="P243" t="s">
        <v>1155</v>
      </c>
      <c r="Q243" s="12" t="s">
        <v>1155</v>
      </c>
    </row>
    <row r="244" spans="1:17">
      <c r="A244">
        <v>8</v>
      </c>
      <c r="B244">
        <v>140727013</v>
      </c>
      <c r="C244">
        <v>143042350</v>
      </c>
      <c r="D244">
        <v>934</v>
      </c>
      <c r="E244" t="s">
        <v>669</v>
      </c>
      <c r="H244">
        <v>2</v>
      </c>
      <c r="I244">
        <v>2</v>
      </c>
      <c r="J244">
        <v>2</v>
      </c>
      <c r="K244">
        <v>0</v>
      </c>
      <c r="L244" t="s">
        <v>461</v>
      </c>
      <c r="M244" t="s">
        <v>1156</v>
      </c>
      <c r="N244" t="s">
        <v>1157</v>
      </c>
      <c r="O244" t="s">
        <v>1158</v>
      </c>
      <c r="P244" t="s">
        <v>1157</v>
      </c>
      <c r="Q244" s="12" t="s">
        <v>1158</v>
      </c>
    </row>
    <row r="245" spans="1:17">
      <c r="A245">
        <v>8</v>
      </c>
      <c r="B245">
        <v>143045846</v>
      </c>
      <c r="C245">
        <v>144235413</v>
      </c>
      <c r="D245">
        <v>935</v>
      </c>
      <c r="F245" t="s">
        <v>991</v>
      </c>
      <c r="G245" t="s">
        <v>454</v>
      </c>
      <c r="H245">
        <v>4</v>
      </c>
      <c r="I245">
        <v>3</v>
      </c>
      <c r="J245">
        <v>0</v>
      </c>
      <c r="K245">
        <v>3</v>
      </c>
      <c r="L245" t="s">
        <v>455</v>
      </c>
      <c r="M245" t="s">
        <v>1159</v>
      </c>
      <c r="N245" t="s">
        <v>1160</v>
      </c>
      <c r="O245" t="s">
        <v>1161</v>
      </c>
      <c r="P245" t="s">
        <v>1160</v>
      </c>
      <c r="Q245" s="12" t="s">
        <v>1161</v>
      </c>
    </row>
    <row r="246" spans="1:17">
      <c r="A246">
        <v>8</v>
      </c>
      <c r="B246">
        <v>144236881</v>
      </c>
      <c r="C246">
        <v>146300622</v>
      </c>
      <c r="D246">
        <v>936</v>
      </c>
      <c r="E246" t="s">
        <v>470</v>
      </c>
      <c r="F246" t="s">
        <v>466</v>
      </c>
      <c r="G246" t="s">
        <v>454</v>
      </c>
      <c r="H246">
        <v>4</v>
      </c>
      <c r="I246">
        <v>3</v>
      </c>
      <c r="J246">
        <v>2</v>
      </c>
      <c r="K246">
        <v>1</v>
      </c>
      <c r="L246" t="s">
        <v>467</v>
      </c>
      <c r="M246" t="s">
        <v>1162</v>
      </c>
      <c r="N246" t="s">
        <v>1163</v>
      </c>
      <c r="O246" t="s">
        <v>1164</v>
      </c>
      <c r="P246" t="s">
        <v>1165</v>
      </c>
      <c r="Q246" s="12" t="s">
        <v>1166</v>
      </c>
    </row>
    <row r="247" spans="1:17">
      <c r="A247">
        <v>9</v>
      </c>
      <c r="B247">
        <v>1917513</v>
      </c>
      <c r="C247">
        <v>3189806</v>
      </c>
      <c r="D247">
        <v>939</v>
      </c>
      <c r="E247" t="s">
        <v>627</v>
      </c>
      <c r="G247" t="s">
        <v>454</v>
      </c>
      <c r="H247">
        <v>2</v>
      </c>
      <c r="I247">
        <v>1</v>
      </c>
      <c r="J247">
        <v>1</v>
      </c>
      <c r="K247">
        <v>0</v>
      </c>
      <c r="L247" t="s">
        <v>467</v>
      </c>
      <c r="M247" t="s">
        <v>1167</v>
      </c>
      <c r="N247" t="s">
        <v>1168</v>
      </c>
      <c r="O247" t="s">
        <v>1168</v>
      </c>
      <c r="P247" t="s">
        <v>1168</v>
      </c>
      <c r="Q247" s="12" t="s">
        <v>1168</v>
      </c>
    </row>
    <row r="248" spans="1:17">
      <c r="A248">
        <v>9</v>
      </c>
      <c r="B248">
        <v>7154923</v>
      </c>
      <c r="C248">
        <v>8456219</v>
      </c>
      <c r="D248">
        <v>944</v>
      </c>
      <c r="E248" t="s">
        <v>465</v>
      </c>
      <c r="F248" t="s">
        <v>453</v>
      </c>
      <c r="G248" t="s">
        <v>489</v>
      </c>
      <c r="H248">
        <v>4</v>
      </c>
      <c r="I248">
        <v>2</v>
      </c>
      <c r="J248">
        <v>1</v>
      </c>
      <c r="K248">
        <v>1</v>
      </c>
      <c r="L248" t="s">
        <v>467</v>
      </c>
      <c r="M248" t="s">
        <v>1169</v>
      </c>
      <c r="N248" t="s">
        <v>1170</v>
      </c>
      <c r="O248" t="s">
        <v>1171</v>
      </c>
      <c r="P248" t="s">
        <v>1172</v>
      </c>
      <c r="Q248" s="12" t="s">
        <v>1170</v>
      </c>
    </row>
    <row r="249" spans="1:17">
      <c r="A249">
        <v>9</v>
      </c>
      <c r="B249">
        <v>22206559</v>
      </c>
      <c r="C249">
        <v>24157796</v>
      </c>
      <c r="D249">
        <v>953</v>
      </c>
      <c r="E249" t="s">
        <v>627</v>
      </c>
      <c r="F249" t="s">
        <v>480</v>
      </c>
      <c r="G249" t="s">
        <v>454</v>
      </c>
      <c r="H249">
        <v>3</v>
      </c>
      <c r="I249">
        <v>2</v>
      </c>
      <c r="J249">
        <v>1</v>
      </c>
      <c r="K249">
        <v>1</v>
      </c>
      <c r="L249" t="s">
        <v>467</v>
      </c>
      <c r="M249" t="s">
        <v>1173</v>
      </c>
      <c r="N249" t="s">
        <v>1174</v>
      </c>
      <c r="O249" t="s">
        <v>1174</v>
      </c>
      <c r="P249" t="s">
        <v>1174</v>
      </c>
      <c r="Q249" s="12" t="s">
        <v>1174</v>
      </c>
    </row>
    <row r="250" spans="1:17">
      <c r="A250">
        <v>9</v>
      </c>
      <c r="B250">
        <v>26111835</v>
      </c>
      <c r="C250">
        <v>28223982</v>
      </c>
      <c r="D250">
        <v>956</v>
      </c>
      <c r="F250" t="s">
        <v>484</v>
      </c>
      <c r="H250">
        <v>2</v>
      </c>
      <c r="I250">
        <v>2</v>
      </c>
      <c r="J250">
        <v>0</v>
      </c>
      <c r="K250">
        <v>2</v>
      </c>
      <c r="L250" t="s">
        <v>455</v>
      </c>
      <c r="M250" t="s">
        <v>1175</v>
      </c>
      <c r="N250" t="s">
        <v>1176</v>
      </c>
      <c r="O250" t="s">
        <v>1176</v>
      </c>
      <c r="P250" t="s">
        <v>1176</v>
      </c>
      <c r="Q250" s="12" t="s">
        <v>1176</v>
      </c>
    </row>
    <row r="251" spans="1:17">
      <c r="A251">
        <v>9</v>
      </c>
      <c r="B251">
        <v>85440801</v>
      </c>
      <c r="C251">
        <v>86938059</v>
      </c>
      <c r="D251">
        <v>977</v>
      </c>
      <c r="E251" t="s">
        <v>523</v>
      </c>
      <c r="F251" t="s">
        <v>466</v>
      </c>
      <c r="H251">
        <v>3</v>
      </c>
      <c r="I251">
        <v>3</v>
      </c>
      <c r="J251">
        <v>2</v>
      </c>
      <c r="K251">
        <v>1</v>
      </c>
      <c r="L251" t="s">
        <v>467</v>
      </c>
      <c r="M251" t="s">
        <v>1177</v>
      </c>
      <c r="N251" t="s">
        <v>1178</v>
      </c>
      <c r="O251" t="s">
        <v>1179</v>
      </c>
      <c r="P251" t="s">
        <v>1178</v>
      </c>
      <c r="Q251" s="12" t="s">
        <v>1179</v>
      </c>
    </row>
    <row r="252" spans="1:17">
      <c r="A252">
        <v>9</v>
      </c>
      <c r="B252">
        <v>107581749</v>
      </c>
      <c r="C252">
        <v>109298040</v>
      </c>
      <c r="D252">
        <v>989</v>
      </c>
      <c r="E252" t="s">
        <v>488</v>
      </c>
      <c r="F252" t="s">
        <v>466</v>
      </c>
      <c r="G252" t="s">
        <v>554</v>
      </c>
      <c r="H252">
        <v>4</v>
      </c>
      <c r="I252">
        <v>3</v>
      </c>
      <c r="J252">
        <v>2</v>
      </c>
      <c r="K252">
        <v>1</v>
      </c>
      <c r="L252" t="s">
        <v>467</v>
      </c>
      <c r="M252" t="s">
        <v>1180</v>
      </c>
      <c r="N252" t="s">
        <v>1181</v>
      </c>
      <c r="O252" t="s">
        <v>1181</v>
      </c>
      <c r="P252" t="s">
        <v>1181</v>
      </c>
      <c r="Q252" s="12" t="s">
        <v>1181</v>
      </c>
    </row>
    <row r="253" spans="1:17">
      <c r="A253">
        <v>9</v>
      </c>
      <c r="B253">
        <v>109298916</v>
      </c>
      <c r="C253">
        <v>110694926</v>
      </c>
      <c r="D253">
        <v>990</v>
      </c>
      <c r="F253" t="s">
        <v>637</v>
      </c>
      <c r="G253" t="s">
        <v>454</v>
      </c>
      <c r="H253">
        <v>3</v>
      </c>
      <c r="I253">
        <v>2</v>
      </c>
      <c r="J253">
        <v>0</v>
      </c>
      <c r="K253">
        <v>2</v>
      </c>
      <c r="L253" t="s">
        <v>455</v>
      </c>
      <c r="M253" t="s">
        <v>1182</v>
      </c>
      <c r="N253" t="s">
        <v>1183</v>
      </c>
      <c r="O253" t="s">
        <v>1184</v>
      </c>
      <c r="P253" t="s">
        <v>1183</v>
      </c>
      <c r="Q253" s="12" t="s">
        <v>1184</v>
      </c>
    </row>
    <row r="254" spans="1:17">
      <c r="A254">
        <v>9</v>
      </c>
      <c r="B254">
        <v>117922331</v>
      </c>
      <c r="C254">
        <v>121321501</v>
      </c>
      <c r="D254">
        <v>996</v>
      </c>
      <c r="E254" t="s">
        <v>523</v>
      </c>
      <c r="F254" t="s">
        <v>581</v>
      </c>
      <c r="H254">
        <v>6</v>
      </c>
      <c r="I254">
        <v>6</v>
      </c>
      <c r="J254">
        <v>2</v>
      </c>
      <c r="K254">
        <v>4</v>
      </c>
      <c r="L254" t="s">
        <v>467</v>
      </c>
      <c r="M254" t="s">
        <v>1185</v>
      </c>
      <c r="N254" t="s">
        <v>1186</v>
      </c>
      <c r="O254" t="s">
        <v>1187</v>
      </c>
      <c r="P254" t="s">
        <v>1186</v>
      </c>
      <c r="Q254" s="12" t="s">
        <v>1187</v>
      </c>
    </row>
    <row r="255" spans="1:17">
      <c r="A255">
        <v>9</v>
      </c>
      <c r="B255">
        <v>121322605</v>
      </c>
      <c r="C255">
        <v>122260139</v>
      </c>
      <c r="D255">
        <v>997</v>
      </c>
      <c r="E255" t="s">
        <v>493</v>
      </c>
      <c r="F255" t="s">
        <v>453</v>
      </c>
      <c r="H255">
        <v>2</v>
      </c>
      <c r="I255">
        <v>2</v>
      </c>
      <c r="J255">
        <v>1</v>
      </c>
      <c r="K255">
        <v>1</v>
      </c>
      <c r="L255" t="s">
        <v>467</v>
      </c>
      <c r="M255" t="s">
        <v>1188</v>
      </c>
      <c r="N255" t="s">
        <v>1189</v>
      </c>
      <c r="O255" t="s">
        <v>1190</v>
      </c>
      <c r="P255" t="s">
        <v>1189</v>
      </c>
      <c r="Q255" s="12" t="s">
        <v>1190</v>
      </c>
    </row>
    <row r="256" spans="1:17">
      <c r="A256">
        <v>9</v>
      </c>
      <c r="B256">
        <v>122260443</v>
      </c>
      <c r="C256">
        <v>124870653</v>
      </c>
      <c r="D256">
        <v>998</v>
      </c>
      <c r="E256" t="s">
        <v>600</v>
      </c>
      <c r="G256" t="s">
        <v>454</v>
      </c>
      <c r="H256">
        <v>3</v>
      </c>
      <c r="I256">
        <v>2</v>
      </c>
      <c r="J256">
        <v>2</v>
      </c>
      <c r="K256">
        <v>0</v>
      </c>
      <c r="L256" t="s">
        <v>467</v>
      </c>
      <c r="M256" t="s">
        <v>1191</v>
      </c>
      <c r="N256" t="s">
        <v>1192</v>
      </c>
      <c r="O256" t="s">
        <v>1193</v>
      </c>
      <c r="P256" t="s">
        <v>1192</v>
      </c>
      <c r="Q256" s="12" t="s">
        <v>1193</v>
      </c>
    </row>
    <row r="257" spans="1:17">
      <c r="A257">
        <v>9</v>
      </c>
      <c r="B257">
        <v>126972424</v>
      </c>
      <c r="C257">
        <v>129059214</v>
      </c>
      <c r="D257">
        <v>1000</v>
      </c>
      <c r="E257" t="s">
        <v>802</v>
      </c>
      <c r="H257">
        <v>3</v>
      </c>
      <c r="I257">
        <v>3</v>
      </c>
      <c r="J257">
        <v>3</v>
      </c>
      <c r="K257">
        <v>0</v>
      </c>
      <c r="L257" t="s">
        <v>467</v>
      </c>
      <c r="M257" t="s">
        <v>1194</v>
      </c>
      <c r="N257" t="s">
        <v>1195</v>
      </c>
      <c r="O257" t="s">
        <v>1196</v>
      </c>
      <c r="P257" t="s">
        <v>1195</v>
      </c>
      <c r="Q257" s="12" t="s">
        <v>1196</v>
      </c>
    </row>
    <row r="258" spans="1:17">
      <c r="A258">
        <v>9</v>
      </c>
      <c r="B258">
        <v>130055654</v>
      </c>
      <c r="C258">
        <v>132163254</v>
      </c>
      <c r="D258">
        <v>1002</v>
      </c>
      <c r="E258" t="s">
        <v>493</v>
      </c>
      <c r="F258" t="s">
        <v>453</v>
      </c>
      <c r="H258">
        <v>2</v>
      </c>
      <c r="I258">
        <v>2</v>
      </c>
      <c r="J258">
        <v>1</v>
      </c>
      <c r="K258">
        <v>1</v>
      </c>
      <c r="L258" t="s">
        <v>467</v>
      </c>
      <c r="M258" t="s">
        <v>1197</v>
      </c>
      <c r="N258" t="s">
        <v>1198</v>
      </c>
      <c r="O258" t="s">
        <v>1199</v>
      </c>
      <c r="P258" t="s">
        <v>1198</v>
      </c>
      <c r="Q258" s="12" t="s">
        <v>1199</v>
      </c>
    </row>
    <row r="259" spans="1:17">
      <c r="A259">
        <v>9</v>
      </c>
      <c r="B259">
        <v>134128797</v>
      </c>
      <c r="C259">
        <v>135298675</v>
      </c>
      <c r="D259">
        <v>1005</v>
      </c>
      <c r="E259" t="s">
        <v>523</v>
      </c>
      <c r="G259" t="s">
        <v>454</v>
      </c>
      <c r="H259">
        <v>3</v>
      </c>
      <c r="I259">
        <v>2</v>
      </c>
      <c r="J259">
        <v>2</v>
      </c>
      <c r="K259">
        <v>0</v>
      </c>
      <c r="L259" t="s">
        <v>467</v>
      </c>
      <c r="M259" t="s">
        <v>1200</v>
      </c>
      <c r="N259" t="s">
        <v>1201</v>
      </c>
      <c r="O259" t="s">
        <v>1202</v>
      </c>
      <c r="P259" t="s">
        <v>1201</v>
      </c>
      <c r="Q259" s="12" t="s">
        <v>1202</v>
      </c>
    </row>
    <row r="260" spans="1:17">
      <c r="A260">
        <v>9</v>
      </c>
      <c r="B260">
        <v>135298917</v>
      </c>
      <c r="C260">
        <v>137040737</v>
      </c>
      <c r="D260">
        <v>1006</v>
      </c>
      <c r="E260" t="s">
        <v>802</v>
      </c>
      <c r="H260">
        <v>3</v>
      </c>
      <c r="I260">
        <v>3</v>
      </c>
      <c r="J260">
        <v>3</v>
      </c>
      <c r="K260">
        <v>0</v>
      </c>
      <c r="L260" t="s">
        <v>467</v>
      </c>
      <c r="M260" t="s">
        <v>1203</v>
      </c>
      <c r="N260" t="s">
        <v>1204</v>
      </c>
      <c r="O260" t="s">
        <v>1204</v>
      </c>
      <c r="P260" t="s">
        <v>1204</v>
      </c>
      <c r="Q260" s="12" t="s">
        <v>1204</v>
      </c>
    </row>
    <row r="261" spans="1:17">
      <c r="A261">
        <v>9</v>
      </c>
      <c r="B261">
        <v>139500464</v>
      </c>
      <c r="C261">
        <v>141105225</v>
      </c>
      <c r="D261">
        <v>1010</v>
      </c>
      <c r="E261" t="s">
        <v>627</v>
      </c>
      <c r="F261" t="s">
        <v>484</v>
      </c>
      <c r="G261" t="s">
        <v>454</v>
      </c>
      <c r="H261">
        <v>4</v>
      </c>
      <c r="I261">
        <v>3</v>
      </c>
      <c r="J261">
        <v>1</v>
      </c>
      <c r="K261">
        <v>2</v>
      </c>
      <c r="L261" t="s">
        <v>467</v>
      </c>
      <c r="M261" t="s">
        <v>1205</v>
      </c>
      <c r="N261" t="s">
        <v>1206</v>
      </c>
      <c r="O261" t="s">
        <v>1207</v>
      </c>
      <c r="P261" t="s">
        <v>1206</v>
      </c>
      <c r="Q261" s="12" t="s">
        <v>1207</v>
      </c>
    </row>
    <row r="262" spans="1:17">
      <c r="A262">
        <v>10</v>
      </c>
      <c r="B262">
        <v>7172701</v>
      </c>
      <c r="C262">
        <v>8773922</v>
      </c>
      <c r="D262">
        <v>1018</v>
      </c>
      <c r="E262" t="s">
        <v>493</v>
      </c>
      <c r="G262" t="s">
        <v>554</v>
      </c>
      <c r="H262">
        <v>2</v>
      </c>
      <c r="I262">
        <v>1</v>
      </c>
      <c r="J262">
        <v>1</v>
      </c>
      <c r="K262">
        <v>0</v>
      </c>
      <c r="L262" t="s">
        <v>467</v>
      </c>
      <c r="M262" t="s">
        <v>1208</v>
      </c>
      <c r="N262" t="s">
        <v>1209</v>
      </c>
      <c r="O262" t="s">
        <v>1209</v>
      </c>
      <c r="P262" t="s">
        <v>1209</v>
      </c>
      <c r="Q262" s="12" t="s">
        <v>1209</v>
      </c>
    </row>
    <row r="263" spans="1:17">
      <c r="A263">
        <v>10</v>
      </c>
      <c r="B263">
        <v>8774970</v>
      </c>
      <c r="C263">
        <v>10249111</v>
      </c>
      <c r="D263">
        <v>1019</v>
      </c>
      <c r="E263" t="s">
        <v>470</v>
      </c>
      <c r="F263" t="s">
        <v>466</v>
      </c>
      <c r="H263">
        <v>3</v>
      </c>
      <c r="I263">
        <v>3</v>
      </c>
      <c r="J263">
        <v>2</v>
      </c>
      <c r="K263">
        <v>1</v>
      </c>
      <c r="L263" t="s">
        <v>467</v>
      </c>
      <c r="M263" t="s">
        <v>1210</v>
      </c>
      <c r="N263" t="s">
        <v>1211</v>
      </c>
      <c r="O263" t="s">
        <v>1211</v>
      </c>
      <c r="P263" t="s">
        <v>1211</v>
      </c>
      <c r="Q263" s="12" t="s">
        <v>1211</v>
      </c>
    </row>
    <row r="264" spans="1:17">
      <c r="A264">
        <v>10</v>
      </c>
      <c r="B264">
        <v>10249396</v>
      </c>
      <c r="C264">
        <v>12585768</v>
      </c>
      <c r="D264">
        <v>1020</v>
      </c>
      <c r="E264" t="s">
        <v>470</v>
      </c>
      <c r="G264" t="s">
        <v>454</v>
      </c>
      <c r="H264">
        <v>3</v>
      </c>
      <c r="I264">
        <v>2</v>
      </c>
      <c r="J264">
        <v>2</v>
      </c>
      <c r="K264">
        <v>0</v>
      </c>
      <c r="L264" t="s">
        <v>467</v>
      </c>
      <c r="M264" t="s">
        <v>1212</v>
      </c>
      <c r="N264" t="s">
        <v>1213</v>
      </c>
      <c r="O264" t="s">
        <v>1214</v>
      </c>
      <c r="P264" t="s">
        <v>1213</v>
      </c>
      <c r="Q264" s="12" t="s">
        <v>1215</v>
      </c>
    </row>
    <row r="265" spans="1:17">
      <c r="A265">
        <v>10</v>
      </c>
      <c r="B265">
        <v>13321600</v>
      </c>
      <c r="C265">
        <v>15026047</v>
      </c>
      <c r="D265">
        <v>1022</v>
      </c>
      <c r="E265" t="s">
        <v>523</v>
      </c>
      <c r="H265">
        <v>2</v>
      </c>
      <c r="I265">
        <v>2</v>
      </c>
      <c r="J265">
        <v>2</v>
      </c>
      <c r="K265">
        <v>0</v>
      </c>
      <c r="L265" t="s">
        <v>467</v>
      </c>
      <c r="M265" t="s">
        <v>1216</v>
      </c>
      <c r="N265" t="s">
        <v>1217</v>
      </c>
      <c r="O265" t="s">
        <v>1217</v>
      </c>
      <c r="P265" t="s">
        <v>1217</v>
      </c>
      <c r="Q265" s="12" t="s">
        <v>1217</v>
      </c>
    </row>
    <row r="266" spans="1:17">
      <c r="A266">
        <v>10</v>
      </c>
      <c r="B266">
        <v>18537267</v>
      </c>
      <c r="C266">
        <v>19716270</v>
      </c>
      <c r="D266">
        <v>1025</v>
      </c>
      <c r="F266" t="s">
        <v>484</v>
      </c>
      <c r="H266">
        <v>2</v>
      </c>
      <c r="I266">
        <v>2</v>
      </c>
      <c r="J266">
        <v>0</v>
      </c>
      <c r="K266">
        <v>2</v>
      </c>
      <c r="L266" t="s">
        <v>455</v>
      </c>
      <c r="M266" t="s">
        <v>1218</v>
      </c>
      <c r="N266" t="s">
        <v>1219</v>
      </c>
      <c r="O266" t="s">
        <v>1220</v>
      </c>
      <c r="P266" t="s">
        <v>1219</v>
      </c>
      <c r="Q266" s="12" t="s">
        <v>1220</v>
      </c>
    </row>
    <row r="267" spans="1:17">
      <c r="A267">
        <v>10</v>
      </c>
      <c r="B267">
        <v>19717091</v>
      </c>
      <c r="C267">
        <v>22772115</v>
      </c>
      <c r="D267">
        <v>1026</v>
      </c>
      <c r="E267" t="s">
        <v>493</v>
      </c>
      <c r="G267" t="s">
        <v>454</v>
      </c>
      <c r="H267">
        <v>2</v>
      </c>
      <c r="I267">
        <v>1</v>
      </c>
      <c r="J267">
        <v>1</v>
      </c>
      <c r="K267">
        <v>0</v>
      </c>
      <c r="L267" t="s">
        <v>467</v>
      </c>
      <c r="M267" t="s">
        <v>1221</v>
      </c>
      <c r="N267" t="s">
        <v>1222</v>
      </c>
      <c r="O267" t="s">
        <v>1222</v>
      </c>
      <c r="P267" t="s">
        <v>1222</v>
      </c>
      <c r="Q267" s="12" t="s">
        <v>1222</v>
      </c>
    </row>
    <row r="268" spans="1:17">
      <c r="A268">
        <v>10</v>
      </c>
      <c r="B268">
        <v>63341695</v>
      </c>
      <c r="C268">
        <v>65793870</v>
      </c>
      <c r="D268">
        <v>1052</v>
      </c>
      <c r="G268" t="s">
        <v>489</v>
      </c>
      <c r="H268">
        <v>2</v>
      </c>
      <c r="I268">
        <v>0</v>
      </c>
      <c r="J268">
        <v>0</v>
      </c>
      <c r="K268">
        <v>0</v>
      </c>
      <c r="L268" t="s">
        <v>455</v>
      </c>
      <c r="M268" t="s">
        <v>1223</v>
      </c>
      <c r="N268" t="s">
        <v>1224</v>
      </c>
      <c r="O268" t="s">
        <v>1225</v>
      </c>
      <c r="P268" t="s">
        <v>1224</v>
      </c>
      <c r="Q268" s="12" t="s">
        <v>1225</v>
      </c>
    </row>
    <row r="269" spans="1:17">
      <c r="A269">
        <v>10</v>
      </c>
      <c r="B269">
        <v>75422787</v>
      </c>
      <c r="C269">
        <v>78706536</v>
      </c>
      <c r="D269">
        <v>1059</v>
      </c>
      <c r="E269" t="s">
        <v>493</v>
      </c>
      <c r="G269" t="s">
        <v>454</v>
      </c>
      <c r="H269">
        <v>2</v>
      </c>
      <c r="I269">
        <v>1</v>
      </c>
      <c r="J269">
        <v>1</v>
      </c>
      <c r="K269">
        <v>0</v>
      </c>
      <c r="L269" t="s">
        <v>467</v>
      </c>
      <c r="M269" t="s">
        <v>1226</v>
      </c>
      <c r="N269" t="s">
        <v>1227</v>
      </c>
      <c r="O269" t="s">
        <v>1228</v>
      </c>
      <c r="P269" t="s">
        <v>1227</v>
      </c>
      <c r="Q269" s="12" t="s">
        <v>1228</v>
      </c>
    </row>
    <row r="270" spans="1:17">
      <c r="A270">
        <v>10</v>
      </c>
      <c r="B270">
        <v>102950680</v>
      </c>
      <c r="C270">
        <v>104379588</v>
      </c>
      <c r="D270">
        <v>1075</v>
      </c>
      <c r="F270" t="s">
        <v>484</v>
      </c>
      <c r="H270">
        <v>2</v>
      </c>
      <c r="I270">
        <v>2</v>
      </c>
      <c r="J270">
        <v>0</v>
      </c>
      <c r="K270">
        <v>2</v>
      </c>
      <c r="L270" t="s">
        <v>455</v>
      </c>
      <c r="M270" t="s">
        <v>1229</v>
      </c>
      <c r="N270" t="s">
        <v>1230</v>
      </c>
      <c r="O270" t="s">
        <v>1231</v>
      </c>
      <c r="P270" t="s">
        <v>1230</v>
      </c>
      <c r="Q270" s="12" t="s">
        <v>1231</v>
      </c>
    </row>
    <row r="271" spans="1:17">
      <c r="A271">
        <v>10</v>
      </c>
      <c r="B271">
        <v>104380686</v>
      </c>
      <c r="C271">
        <v>106694980</v>
      </c>
      <c r="D271">
        <v>1076</v>
      </c>
      <c r="E271" t="s">
        <v>459</v>
      </c>
      <c r="F271" t="s">
        <v>581</v>
      </c>
      <c r="H271">
        <v>7</v>
      </c>
      <c r="I271">
        <v>7</v>
      </c>
      <c r="J271">
        <v>3</v>
      </c>
      <c r="K271">
        <v>4</v>
      </c>
      <c r="L271" t="s">
        <v>461</v>
      </c>
      <c r="M271" t="s">
        <v>1232</v>
      </c>
      <c r="N271" t="s">
        <v>1233</v>
      </c>
      <c r="O271" t="s">
        <v>1234</v>
      </c>
      <c r="P271" t="s">
        <v>1233</v>
      </c>
      <c r="Q271" s="12" t="s">
        <v>1234</v>
      </c>
    </row>
    <row r="272" spans="1:17">
      <c r="A272">
        <v>10</v>
      </c>
      <c r="B272">
        <v>106695048</v>
      </c>
      <c r="C272">
        <v>108726430</v>
      </c>
      <c r="D272">
        <v>1077</v>
      </c>
      <c r="F272" t="s">
        <v>637</v>
      </c>
      <c r="H272">
        <v>2</v>
      </c>
      <c r="I272">
        <v>2</v>
      </c>
      <c r="J272">
        <v>0</v>
      </c>
      <c r="K272">
        <v>2</v>
      </c>
      <c r="L272" t="s">
        <v>455</v>
      </c>
      <c r="M272" t="s">
        <v>1235</v>
      </c>
      <c r="N272" t="s">
        <v>1236</v>
      </c>
      <c r="O272" t="s">
        <v>1237</v>
      </c>
      <c r="P272" t="s">
        <v>1236</v>
      </c>
      <c r="Q272" s="12" t="s">
        <v>1237</v>
      </c>
    </row>
    <row r="273" spans="1:17">
      <c r="A273">
        <v>10</v>
      </c>
      <c r="B273">
        <v>112561580</v>
      </c>
      <c r="C273">
        <v>115327818</v>
      </c>
      <c r="D273">
        <v>1080</v>
      </c>
      <c r="E273" t="s">
        <v>523</v>
      </c>
      <c r="H273">
        <v>2</v>
      </c>
      <c r="I273">
        <v>2</v>
      </c>
      <c r="J273">
        <v>2</v>
      </c>
      <c r="K273">
        <v>0</v>
      </c>
      <c r="L273" t="s">
        <v>467</v>
      </c>
      <c r="M273" t="s">
        <v>1238</v>
      </c>
      <c r="N273" t="s">
        <v>1239</v>
      </c>
      <c r="O273" t="s">
        <v>1240</v>
      </c>
      <c r="P273" t="s">
        <v>1239</v>
      </c>
      <c r="Q273" s="12" t="s">
        <v>1240</v>
      </c>
    </row>
    <row r="274" spans="1:17">
      <c r="A274">
        <v>10</v>
      </c>
      <c r="B274">
        <v>115328860</v>
      </c>
      <c r="C274">
        <v>116420696</v>
      </c>
      <c r="D274">
        <v>1081</v>
      </c>
      <c r="E274" t="s">
        <v>523</v>
      </c>
      <c r="G274" t="s">
        <v>454</v>
      </c>
      <c r="H274">
        <v>3</v>
      </c>
      <c r="I274">
        <v>2</v>
      </c>
      <c r="J274">
        <v>2</v>
      </c>
      <c r="K274">
        <v>0</v>
      </c>
      <c r="L274" t="s">
        <v>467</v>
      </c>
      <c r="M274" t="s">
        <v>1241</v>
      </c>
      <c r="N274" t="s">
        <v>1242</v>
      </c>
      <c r="O274" t="s">
        <v>1243</v>
      </c>
      <c r="P274" t="s">
        <v>1242</v>
      </c>
      <c r="Q274" s="12" t="s">
        <v>1243</v>
      </c>
    </row>
    <row r="275" spans="1:17">
      <c r="A275">
        <v>10</v>
      </c>
      <c r="B275">
        <v>116421406</v>
      </c>
      <c r="C275">
        <v>119519010</v>
      </c>
      <c r="D275">
        <v>1082</v>
      </c>
      <c r="E275" t="s">
        <v>493</v>
      </c>
      <c r="F275" t="s">
        <v>699</v>
      </c>
      <c r="H275">
        <v>2</v>
      </c>
      <c r="I275">
        <v>2</v>
      </c>
      <c r="J275">
        <v>1</v>
      </c>
      <c r="K275">
        <v>1</v>
      </c>
      <c r="L275" t="s">
        <v>467</v>
      </c>
      <c r="M275" t="s">
        <v>1244</v>
      </c>
      <c r="N275" t="s">
        <v>1245</v>
      </c>
      <c r="O275" t="s">
        <v>1246</v>
      </c>
      <c r="P275" t="s">
        <v>1245</v>
      </c>
      <c r="Q275" s="12" t="s">
        <v>1246</v>
      </c>
    </row>
    <row r="276" spans="1:17">
      <c r="A276">
        <v>10</v>
      </c>
      <c r="B276">
        <v>132581724</v>
      </c>
      <c r="C276">
        <v>134334476</v>
      </c>
      <c r="D276">
        <v>1093</v>
      </c>
      <c r="G276" t="s">
        <v>489</v>
      </c>
      <c r="H276">
        <v>2</v>
      </c>
      <c r="I276">
        <v>0</v>
      </c>
      <c r="J276">
        <v>0</v>
      </c>
      <c r="K276">
        <v>0</v>
      </c>
      <c r="L276" t="s">
        <v>455</v>
      </c>
      <c r="M276" t="s">
        <v>1247</v>
      </c>
      <c r="N276" t="s">
        <v>1248</v>
      </c>
      <c r="O276" t="s">
        <v>1248</v>
      </c>
      <c r="P276" t="s">
        <v>1248</v>
      </c>
      <c r="Q276" s="12" t="s">
        <v>1248</v>
      </c>
    </row>
    <row r="277" spans="1:17">
      <c r="A277">
        <v>11</v>
      </c>
      <c r="B277">
        <v>12565175</v>
      </c>
      <c r="C277">
        <v>13372240</v>
      </c>
      <c r="D277">
        <v>1105</v>
      </c>
      <c r="E277" t="s">
        <v>493</v>
      </c>
      <c r="F277" t="s">
        <v>699</v>
      </c>
      <c r="H277">
        <v>2</v>
      </c>
      <c r="I277">
        <v>2</v>
      </c>
      <c r="J277">
        <v>1</v>
      </c>
      <c r="K277">
        <v>1</v>
      </c>
      <c r="L277" t="s">
        <v>467</v>
      </c>
      <c r="M277" t="s">
        <v>1249</v>
      </c>
      <c r="N277" t="s">
        <v>1250</v>
      </c>
      <c r="O277" t="s">
        <v>1251</v>
      </c>
      <c r="P277" t="s">
        <v>1250</v>
      </c>
      <c r="Q277" s="12" t="s">
        <v>1251</v>
      </c>
    </row>
    <row r="278" spans="1:17">
      <c r="A278">
        <v>11</v>
      </c>
      <c r="B278">
        <v>13373764</v>
      </c>
      <c r="C278">
        <v>15742397</v>
      </c>
      <c r="D278">
        <v>1106</v>
      </c>
      <c r="E278" t="s">
        <v>470</v>
      </c>
      <c r="H278">
        <v>2</v>
      </c>
      <c r="I278">
        <v>2</v>
      </c>
      <c r="J278">
        <v>2</v>
      </c>
      <c r="K278">
        <v>0</v>
      </c>
      <c r="L278" t="s">
        <v>467</v>
      </c>
      <c r="M278" t="s">
        <v>1252</v>
      </c>
      <c r="N278" t="s">
        <v>1253</v>
      </c>
      <c r="O278" t="s">
        <v>1253</v>
      </c>
      <c r="P278" t="s">
        <v>1253</v>
      </c>
      <c r="Q278" s="12" t="s">
        <v>1253</v>
      </c>
    </row>
    <row r="279" spans="1:17">
      <c r="A279">
        <v>11</v>
      </c>
      <c r="B279">
        <v>15743663</v>
      </c>
      <c r="C279">
        <v>17577223</v>
      </c>
      <c r="D279">
        <v>1107</v>
      </c>
      <c r="E279" t="s">
        <v>1254</v>
      </c>
      <c r="H279">
        <v>4</v>
      </c>
      <c r="I279">
        <v>4</v>
      </c>
      <c r="J279">
        <v>4</v>
      </c>
      <c r="K279">
        <v>0</v>
      </c>
      <c r="L279" t="s">
        <v>476</v>
      </c>
      <c r="M279" t="s">
        <v>1255</v>
      </c>
      <c r="N279" t="s">
        <v>1256</v>
      </c>
      <c r="O279" t="s">
        <v>1257</v>
      </c>
      <c r="P279" t="s">
        <v>1256</v>
      </c>
      <c r="Q279" s="12" t="s">
        <v>1257</v>
      </c>
    </row>
    <row r="280" spans="1:17">
      <c r="A280">
        <v>11</v>
      </c>
      <c r="B280">
        <v>22374142</v>
      </c>
      <c r="C280">
        <v>24087869</v>
      </c>
      <c r="D280">
        <v>1111</v>
      </c>
      <c r="E280" t="s">
        <v>470</v>
      </c>
      <c r="H280">
        <v>2</v>
      </c>
      <c r="I280">
        <v>2</v>
      </c>
      <c r="J280">
        <v>2</v>
      </c>
      <c r="K280">
        <v>0</v>
      </c>
      <c r="L280" t="s">
        <v>467</v>
      </c>
      <c r="M280" t="s">
        <v>1258</v>
      </c>
      <c r="N280" t="s">
        <v>1259</v>
      </c>
      <c r="O280" t="s">
        <v>1259</v>
      </c>
      <c r="P280" t="s">
        <v>1259</v>
      </c>
      <c r="Q280" s="12" t="s">
        <v>1259</v>
      </c>
    </row>
    <row r="281" spans="1:17">
      <c r="A281">
        <v>11</v>
      </c>
      <c r="B281">
        <v>24089953</v>
      </c>
      <c r="C281">
        <v>26045454</v>
      </c>
      <c r="D281">
        <v>1112</v>
      </c>
      <c r="E281" t="s">
        <v>493</v>
      </c>
      <c r="F281" t="s">
        <v>466</v>
      </c>
      <c r="H281">
        <v>2</v>
      </c>
      <c r="I281">
        <v>2</v>
      </c>
      <c r="J281">
        <v>1</v>
      </c>
      <c r="K281">
        <v>1</v>
      </c>
      <c r="L281" t="s">
        <v>467</v>
      </c>
      <c r="M281" t="s">
        <v>1260</v>
      </c>
      <c r="N281" t="s">
        <v>1261</v>
      </c>
      <c r="O281" t="s">
        <v>1261</v>
      </c>
      <c r="P281" t="s">
        <v>1261</v>
      </c>
      <c r="Q281" s="12" t="s">
        <v>1261</v>
      </c>
    </row>
    <row r="282" spans="1:17">
      <c r="A282">
        <v>11</v>
      </c>
      <c r="B282">
        <v>27020461</v>
      </c>
      <c r="C282">
        <v>28480924</v>
      </c>
      <c r="D282">
        <v>1114</v>
      </c>
      <c r="E282" t="s">
        <v>1262</v>
      </c>
      <c r="F282" t="s">
        <v>453</v>
      </c>
      <c r="G282" t="s">
        <v>454</v>
      </c>
      <c r="H282">
        <v>6</v>
      </c>
      <c r="I282">
        <v>5</v>
      </c>
      <c r="J282">
        <v>4</v>
      </c>
      <c r="K282">
        <v>1</v>
      </c>
      <c r="L282" t="s">
        <v>447</v>
      </c>
      <c r="M282" t="s">
        <v>1263</v>
      </c>
      <c r="N282" t="s">
        <v>1264</v>
      </c>
      <c r="O282" t="s">
        <v>1265</v>
      </c>
      <c r="P282" t="s">
        <v>1264</v>
      </c>
      <c r="Q282" s="12" t="s">
        <v>1265</v>
      </c>
    </row>
    <row r="283" spans="1:17">
      <c r="A283">
        <v>11</v>
      </c>
      <c r="B283">
        <v>28481593</v>
      </c>
      <c r="C283">
        <v>30141117</v>
      </c>
      <c r="D283">
        <v>1115</v>
      </c>
      <c r="E283" t="s">
        <v>802</v>
      </c>
      <c r="F283" t="s">
        <v>466</v>
      </c>
      <c r="H283">
        <v>4</v>
      </c>
      <c r="I283">
        <v>4</v>
      </c>
      <c r="J283">
        <v>3</v>
      </c>
      <c r="K283">
        <v>1</v>
      </c>
      <c r="L283" t="s">
        <v>467</v>
      </c>
      <c r="M283" t="s">
        <v>1266</v>
      </c>
      <c r="N283" t="s">
        <v>1267</v>
      </c>
      <c r="O283" t="s">
        <v>1267</v>
      </c>
      <c r="P283" t="s">
        <v>1267</v>
      </c>
      <c r="Q283" s="12" t="s">
        <v>1267</v>
      </c>
    </row>
    <row r="284" spans="1:17">
      <c r="A284">
        <v>11</v>
      </c>
      <c r="B284">
        <v>30141357</v>
      </c>
      <c r="C284">
        <v>32276662</v>
      </c>
      <c r="D284">
        <v>1116</v>
      </c>
      <c r="E284" t="s">
        <v>568</v>
      </c>
      <c r="G284" t="s">
        <v>454</v>
      </c>
      <c r="H284">
        <v>2</v>
      </c>
      <c r="I284">
        <v>1</v>
      </c>
      <c r="J284">
        <v>1</v>
      </c>
      <c r="K284">
        <v>0</v>
      </c>
      <c r="L284" t="s">
        <v>568</v>
      </c>
      <c r="M284" t="s">
        <v>1268</v>
      </c>
      <c r="N284" t="s">
        <v>1269</v>
      </c>
      <c r="O284" t="s">
        <v>1269</v>
      </c>
      <c r="P284" t="s">
        <v>1269</v>
      </c>
      <c r="Q284" s="12" t="s">
        <v>1269</v>
      </c>
    </row>
    <row r="285" spans="1:17">
      <c r="A285">
        <v>11</v>
      </c>
      <c r="B285">
        <v>44695393</v>
      </c>
      <c r="C285">
        <v>47003317</v>
      </c>
      <c r="D285">
        <v>1123</v>
      </c>
      <c r="E285" t="s">
        <v>465</v>
      </c>
      <c r="F285" t="s">
        <v>466</v>
      </c>
      <c r="H285">
        <v>2</v>
      </c>
      <c r="I285">
        <v>2</v>
      </c>
      <c r="J285">
        <v>1</v>
      </c>
      <c r="K285">
        <v>1</v>
      </c>
      <c r="L285" t="s">
        <v>467</v>
      </c>
      <c r="M285" t="s">
        <v>1270</v>
      </c>
      <c r="N285" t="s">
        <v>1271</v>
      </c>
      <c r="O285" t="s">
        <v>1272</v>
      </c>
      <c r="P285" t="s">
        <v>1271</v>
      </c>
      <c r="Q285" s="12" t="s">
        <v>1272</v>
      </c>
    </row>
    <row r="286" spans="1:17">
      <c r="A286">
        <v>11</v>
      </c>
      <c r="B286">
        <v>47008125</v>
      </c>
      <c r="C286">
        <v>49865926</v>
      </c>
      <c r="D286">
        <v>1124</v>
      </c>
      <c r="E286" t="s">
        <v>890</v>
      </c>
      <c r="H286">
        <v>3</v>
      </c>
      <c r="I286">
        <v>3</v>
      </c>
      <c r="J286">
        <v>3</v>
      </c>
      <c r="K286">
        <v>0</v>
      </c>
      <c r="L286" t="s">
        <v>447</v>
      </c>
      <c r="M286" t="s">
        <v>1273</v>
      </c>
      <c r="N286" t="s">
        <v>1274</v>
      </c>
      <c r="O286" t="s">
        <v>1275</v>
      </c>
      <c r="P286" t="s">
        <v>1274</v>
      </c>
      <c r="Q286" s="12" t="s">
        <v>1275</v>
      </c>
    </row>
    <row r="287" spans="1:17">
      <c r="A287">
        <v>11</v>
      </c>
      <c r="B287">
        <v>55082693</v>
      </c>
      <c r="C287">
        <v>58456411</v>
      </c>
      <c r="D287">
        <v>1127</v>
      </c>
      <c r="E287" t="s">
        <v>465</v>
      </c>
      <c r="F287" t="s">
        <v>1276</v>
      </c>
      <c r="G287" t="s">
        <v>454</v>
      </c>
      <c r="H287">
        <v>6</v>
      </c>
      <c r="I287">
        <v>5</v>
      </c>
      <c r="J287">
        <v>1</v>
      </c>
      <c r="K287">
        <v>4</v>
      </c>
      <c r="L287" t="s">
        <v>467</v>
      </c>
      <c r="M287" t="s">
        <v>1277</v>
      </c>
      <c r="N287" t="s">
        <v>1278</v>
      </c>
      <c r="O287" t="s">
        <v>1279</v>
      </c>
      <c r="P287" t="s">
        <v>1278</v>
      </c>
      <c r="Q287" s="12" t="s">
        <v>1279</v>
      </c>
    </row>
    <row r="288" spans="1:17">
      <c r="A288">
        <v>11</v>
      </c>
      <c r="B288">
        <v>62225670</v>
      </c>
      <c r="C288">
        <v>63802617</v>
      </c>
      <c r="D288">
        <v>1130</v>
      </c>
      <c r="F288" t="s">
        <v>484</v>
      </c>
      <c r="H288">
        <v>2</v>
      </c>
      <c r="I288">
        <v>2</v>
      </c>
      <c r="J288">
        <v>0</v>
      </c>
      <c r="K288">
        <v>2</v>
      </c>
      <c r="L288" t="s">
        <v>455</v>
      </c>
      <c r="M288" t="s">
        <v>1280</v>
      </c>
      <c r="N288" t="s">
        <v>1281</v>
      </c>
      <c r="O288" t="s">
        <v>1282</v>
      </c>
      <c r="P288" t="s">
        <v>1281</v>
      </c>
      <c r="Q288" s="12" t="s">
        <v>1282</v>
      </c>
    </row>
    <row r="289" spans="1:17">
      <c r="A289">
        <v>11</v>
      </c>
      <c r="B289">
        <v>72286705</v>
      </c>
      <c r="C289">
        <v>74410879</v>
      </c>
      <c r="D289">
        <v>1136</v>
      </c>
      <c r="E289" t="s">
        <v>493</v>
      </c>
      <c r="F289" t="s">
        <v>460</v>
      </c>
      <c r="H289">
        <v>2</v>
      </c>
      <c r="I289">
        <v>2</v>
      </c>
      <c r="J289">
        <v>1</v>
      </c>
      <c r="K289">
        <v>1</v>
      </c>
      <c r="L289" t="s">
        <v>467</v>
      </c>
      <c r="M289" t="s">
        <v>1283</v>
      </c>
      <c r="N289" t="s">
        <v>1284</v>
      </c>
      <c r="O289" t="s">
        <v>1284</v>
      </c>
      <c r="P289" t="s">
        <v>1284</v>
      </c>
      <c r="Q289" s="12" t="s">
        <v>1284</v>
      </c>
    </row>
    <row r="290" spans="1:17">
      <c r="A290">
        <v>11</v>
      </c>
      <c r="B290">
        <v>78355979</v>
      </c>
      <c r="C290">
        <v>80722309</v>
      </c>
      <c r="D290">
        <v>1139</v>
      </c>
      <c r="F290" t="s">
        <v>480</v>
      </c>
      <c r="G290" t="s">
        <v>454</v>
      </c>
      <c r="H290">
        <v>2</v>
      </c>
      <c r="I290">
        <v>1</v>
      </c>
      <c r="J290">
        <v>0</v>
      </c>
      <c r="K290">
        <v>1</v>
      </c>
      <c r="L290" t="s">
        <v>455</v>
      </c>
      <c r="M290" t="s">
        <v>1285</v>
      </c>
      <c r="N290" t="s">
        <v>1286</v>
      </c>
      <c r="O290" t="s">
        <v>1286</v>
      </c>
      <c r="P290" t="s">
        <v>1286</v>
      </c>
      <c r="Q290" s="12" t="s">
        <v>1286</v>
      </c>
    </row>
    <row r="291" spans="1:17">
      <c r="A291">
        <v>11</v>
      </c>
      <c r="B291">
        <v>84381474</v>
      </c>
      <c r="C291">
        <v>86618929</v>
      </c>
      <c r="D291">
        <v>1142</v>
      </c>
      <c r="F291" t="s">
        <v>1135</v>
      </c>
      <c r="H291">
        <v>2</v>
      </c>
      <c r="I291">
        <v>2</v>
      </c>
      <c r="J291">
        <v>0</v>
      </c>
      <c r="K291">
        <v>2</v>
      </c>
      <c r="L291" t="s">
        <v>455</v>
      </c>
      <c r="M291" t="s">
        <v>1287</v>
      </c>
      <c r="N291" t="s">
        <v>1288</v>
      </c>
      <c r="O291" t="s">
        <v>1289</v>
      </c>
      <c r="P291" t="s">
        <v>1288</v>
      </c>
      <c r="Q291" s="12" t="s">
        <v>1289</v>
      </c>
    </row>
    <row r="292" spans="1:17">
      <c r="A292">
        <v>11</v>
      </c>
      <c r="B292">
        <v>92077144</v>
      </c>
      <c r="C292">
        <v>93275919</v>
      </c>
      <c r="D292">
        <v>1147</v>
      </c>
      <c r="E292" t="s">
        <v>493</v>
      </c>
      <c r="G292" t="s">
        <v>454</v>
      </c>
      <c r="H292">
        <v>2</v>
      </c>
      <c r="I292">
        <v>1</v>
      </c>
      <c r="J292">
        <v>1</v>
      </c>
      <c r="K292">
        <v>0</v>
      </c>
      <c r="L292" t="s">
        <v>467</v>
      </c>
      <c r="M292" t="s">
        <v>1290</v>
      </c>
      <c r="N292" t="s">
        <v>1291</v>
      </c>
      <c r="O292" t="s">
        <v>1292</v>
      </c>
      <c r="P292" t="s">
        <v>1291</v>
      </c>
      <c r="Q292" s="12" t="s">
        <v>1292</v>
      </c>
    </row>
    <row r="293" spans="1:17">
      <c r="A293">
        <v>11</v>
      </c>
      <c r="B293">
        <v>94242655</v>
      </c>
      <c r="C293">
        <v>95725095</v>
      </c>
      <c r="D293">
        <v>1149</v>
      </c>
      <c r="E293" t="s">
        <v>493</v>
      </c>
      <c r="G293" t="s">
        <v>454</v>
      </c>
      <c r="H293">
        <v>2</v>
      </c>
      <c r="I293">
        <v>1</v>
      </c>
      <c r="J293">
        <v>1</v>
      </c>
      <c r="K293">
        <v>0</v>
      </c>
      <c r="L293" t="s">
        <v>467</v>
      </c>
      <c r="M293" t="s">
        <v>1293</v>
      </c>
      <c r="N293" t="s">
        <v>1294</v>
      </c>
      <c r="O293" t="s">
        <v>1295</v>
      </c>
      <c r="P293" t="s">
        <v>1294</v>
      </c>
      <c r="Q293" s="12" t="s">
        <v>1295</v>
      </c>
    </row>
    <row r="294" spans="1:17">
      <c r="A294">
        <v>11</v>
      </c>
      <c r="B294">
        <v>101331132</v>
      </c>
      <c r="C294">
        <v>103958766</v>
      </c>
      <c r="D294">
        <v>1154</v>
      </c>
      <c r="E294" t="s">
        <v>669</v>
      </c>
      <c r="H294">
        <v>2</v>
      </c>
      <c r="I294">
        <v>2</v>
      </c>
      <c r="J294">
        <v>2</v>
      </c>
      <c r="K294">
        <v>0</v>
      </c>
      <c r="L294" t="s">
        <v>461</v>
      </c>
      <c r="M294" t="s">
        <v>1296</v>
      </c>
      <c r="N294" t="s">
        <v>1297</v>
      </c>
      <c r="O294" t="s">
        <v>1298</v>
      </c>
      <c r="P294" t="s">
        <v>1297</v>
      </c>
      <c r="Q294" s="12" t="s">
        <v>1298</v>
      </c>
    </row>
    <row r="295" spans="1:17">
      <c r="A295">
        <v>11</v>
      </c>
      <c r="B295">
        <v>108437037</v>
      </c>
      <c r="C295">
        <v>109865784</v>
      </c>
      <c r="D295">
        <v>1159</v>
      </c>
      <c r="F295" t="s">
        <v>453</v>
      </c>
      <c r="G295" t="s">
        <v>454</v>
      </c>
      <c r="H295">
        <v>2</v>
      </c>
      <c r="I295">
        <v>1</v>
      </c>
      <c r="J295">
        <v>0</v>
      </c>
      <c r="K295">
        <v>1</v>
      </c>
      <c r="L295" t="s">
        <v>455</v>
      </c>
      <c r="M295" t="s">
        <v>1299</v>
      </c>
      <c r="N295" t="s">
        <v>1300</v>
      </c>
      <c r="O295" t="s">
        <v>1300</v>
      </c>
      <c r="P295" t="s">
        <v>1300</v>
      </c>
      <c r="Q295" s="12" t="s">
        <v>1300</v>
      </c>
    </row>
    <row r="296" spans="1:17">
      <c r="A296">
        <v>11</v>
      </c>
      <c r="B296">
        <v>112459488</v>
      </c>
      <c r="C296">
        <v>114256749</v>
      </c>
      <c r="D296">
        <v>1162</v>
      </c>
      <c r="E296" t="s">
        <v>1301</v>
      </c>
      <c r="F296" t="s">
        <v>670</v>
      </c>
      <c r="G296" t="s">
        <v>454</v>
      </c>
      <c r="H296">
        <v>9</v>
      </c>
      <c r="I296">
        <v>8</v>
      </c>
      <c r="J296">
        <v>5</v>
      </c>
      <c r="K296">
        <v>3</v>
      </c>
      <c r="L296" t="s">
        <v>476</v>
      </c>
      <c r="M296" t="s">
        <v>1302</v>
      </c>
      <c r="N296" t="s">
        <v>1303</v>
      </c>
      <c r="O296" t="s">
        <v>1304</v>
      </c>
      <c r="P296" t="s">
        <v>1303</v>
      </c>
      <c r="Q296" s="12" t="s">
        <v>1305</v>
      </c>
    </row>
    <row r="297" spans="1:17">
      <c r="A297">
        <v>11</v>
      </c>
      <c r="B297">
        <v>114830666</v>
      </c>
      <c r="C297">
        <v>116383211</v>
      </c>
      <c r="D297">
        <v>1164</v>
      </c>
      <c r="E297" t="s">
        <v>523</v>
      </c>
      <c r="H297">
        <v>2</v>
      </c>
      <c r="I297">
        <v>2</v>
      </c>
      <c r="J297">
        <v>2</v>
      </c>
      <c r="K297">
        <v>0</v>
      </c>
      <c r="L297" t="s">
        <v>467</v>
      </c>
      <c r="M297" t="s">
        <v>1306</v>
      </c>
      <c r="N297" t="s">
        <v>1307</v>
      </c>
      <c r="O297" t="s">
        <v>1308</v>
      </c>
      <c r="P297" t="s">
        <v>1307</v>
      </c>
      <c r="Q297" s="12" t="s">
        <v>1308</v>
      </c>
    </row>
    <row r="298" spans="1:17">
      <c r="A298">
        <v>11</v>
      </c>
      <c r="B298">
        <v>128188910</v>
      </c>
      <c r="C298">
        <v>130340682</v>
      </c>
      <c r="D298">
        <v>1175</v>
      </c>
      <c r="E298" t="s">
        <v>493</v>
      </c>
      <c r="G298" t="s">
        <v>454</v>
      </c>
      <c r="H298">
        <v>2</v>
      </c>
      <c r="I298">
        <v>1</v>
      </c>
      <c r="J298">
        <v>1</v>
      </c>
      <c r="K298">
        <v>0</v>
      </c>
      <c r="L298" t="s">
        <v>467</v>
      </c>
      <c r="M298" t="s">
        <v>1309</v>
      </c>
      <c r="N298" t="s">
        <v>1310</v>
      </c>
      <c r="O298" t="s">
        <v>1311</v>
      </c>
      <c r="P298" t="s">
        <v>1310</v>
      </c>
      <c r="Q298" s="12" t="s">
        <v>1311</v>
      </c>
    </row>
    <row r="299" spans="1:17">
      <c r="A299">
        <v>11</v>
      </c>
      <c r="B299">
        <v>130347190</v>
      </c>
      <c r="C299">
        <v>131074261</v>
      </c>
      <c r="D299">
        <v>1176</v>
      </c>
      <c r="F299" t="s">
        <v>484</v>
      </c>
      <c r="H299">
        <v>2</v>
      </c>
      <c r="I299">
        <v>2</v>
      </c>
      <c r="J299">
        <v>0</v>
      </c>
      <c r="K299">
        <v>2</v>
      </c>
      <c r="L299" t="s">
        <v>455</v>
      </c>
      <c r="M299" t="s">
        <v>1312</v>
      </c>
      <c r="N299" t="s">
        <v>1313</v>
      </c>
      <c r="O299" t="s">
        <v>1313</v>
      </c>
      <c r="P299" t="s">
        <v>1313</v>
      </c>
      <c r="Q299" s="12" t="s">
        <v>1313</v>
      </c>
    </row>
    <row r="300" spans="1:17">
      <c r="A300">
        <v>11</v>
      </c>
      <c r="B300">
        <v>131074648</v>
      </c>
      <c r="C300">
        <v>132998841</v>
      </c>
      <c r="D300">
        <v>1177</v>
      </c>
      <c r="E300" t="s">
        <v>669</v>
      </c>
      <c r="H300">
        <v>2</v>
      </c>
      <c r="I300">
        <v>2</v>
      </c>
      <c r="J300">
        <v>2</v>
      </c>
      <c r="K300">
        <v>0</v>
      </c>
      <c r="L300" t="s">
        <v>461</v>
      </c>
      <c r="M300" t="s">
        <v>1314</v>
      </c>
      <c r="N300" t="s">
        <v>1315</v>
      </c>
      <c r="O300" t="s">
        <v>1316</v>
      </c>
      <c r="P300" t="s">
        <v>1315</v>
      </c>
      <c r="Q300" s="12" t="s">
        <v>1316</v>
      </c>
    </row>
    <row r="301" spans="1:17">
      <c r="A301">
        <v>11</v>
      </c>
      <c r="B301">
        <v>133000260</v>
      </c>
      <c r="C301">
        <v>134204766</v>
      </c>
      <c r="D301">
        <v>1178</v>
      </c>
      <c r="E301" t="s">
        <v>493</v>
      </c>
      <c r="G301" t="s">
        <v>454</v>
      </c>
      <c r="H301">
        <v>2</v>
      </c>
      <c r="I301">
        <v>1</v>
      </c>
      <c r="J301">
        <v>1</v>
      </c>
      <c r="K301">
        <v>0</v>
      </c>
      <c r="L301" t="s">
        <v>467</v>
      </c>
      <c r="M301" t="s">
        <v>1317</v>
      </c>
      <c r="N301" t="s">
        <v>1318</v>
      </c>
      <c r="O301" t="s">
        <v>1319</v>
      </c>
      <c r="P301" t="s">
        <v>1318</v>
      </c>
      <c r="Q301" s="12" t="s">
        <v>1319</v>
      </c>
    </row>
    <row r="302" spans="1:17">
      <c r="A302">
        <v>12</v>
      </c>
      <c r="B302">
        <v>1080854</v>
      </c>
      <c r="C302">
        <v>2544245</v>
      </c>
      <c r="D302">
        <v>1181</v>
      </c>
      <c r="F302" t="s">
        <v>484</v>
      </c>
      <c r="H302">
        <v>2</v>
      </c>
      <c r="I302">
        <v>2</v>
      </c>
      <c r="J302">
        <v>0</v>
      </c>
      <c r="K302">
        <v>2</v>
      </c>
      <c r="L302" t="s">
        <v>455</v>
      </c>
      <c r="M302" t="s">
        <v>1320</v>
      </c>
      <c r="N302" t="s">
        <v>1321</v>
      </c>
      <c r="O302" t="s">
        <v>1322</v>
      </c>
      <c r="P302" t="s">
        <v>1321</v>
      </c>
      <c r="Q302" s="12" t="s">
        <v>1322</v>
      </c>
    </row>
    <row r="303" spans="1:17">
      <c r="A303">
        <v>12</v>
      </c>
      <c r="B303">
        <v>11754846</v>
      </c>
      <c r="C303">
        <v>12733375</v>
      </c>
      <c r="D303">
        <v>1190</v>
      </c>
      <c r="E303" t="s">
        <v>493</v>
      </c>
      <c r="G303" t="s">
        <v>454</v>
      </c>
      <c r="H303">
        <v>2</v>
      </c>
      <c r="I303">
        <v>1</v>
      </c>
      <c r="J303">
        <v>1</v>
      </c>
      <c r="K303">
        <v>0</v>
      </c>
      <c r="L303" t="s">
        <v>467</v>
      </c>
      <c r="M303" t="s">
        <v>1323</v>
      </c>
      <c r="N303" t="s">
        <v>1324</v>
      </c>
      <c r="O303" t="s">
        <v>1325</v>
      </c>
      <c r="P303" t="s">
        <v>1324</v>
      </c>
      <c r="Q303" s="12" t="s">
        <v>1325</v>
      </c>
    </row>
    <row r="304" spans="1:17">
      <c r="A304">
        <v>12</v>
      </c>
      <c r="B304">
        <v>16310460</v>
      </c>
      <c r="C304">
        <v>18087607</v>
      </c>
      <c r="D304">
        <v>1193</v>
      </c>
      <c r="E304" t="s">
        <v>470</v>
      </c>
      <c r="G304" t="s">
        <v>454</v>
      </c>
      <c r="H304">
        <v>3</v>
      </c>
      <c r="I304">
        <v>2</v>
      </c>
      <c r="J304">
        <v>2</v>
      </c>
      <c r="K304">
        <v>0</v>
      </c>
      <c r="L304" t="s">
        <v>467</v>
      </c>
      <c r="M304" t="s">
        <v>1326</v>
      </c>
      <c r="N304" t="s">
        <v>1327</v>
      </c>
      <c r="O304" t="s">
        <v>1328</v>
      </c>
      <c r="P304" t="s">
        <v>1327</v>
      </c>
      <c r="Q304" s="12" t="s">
        <v>1328</v>
      </c>
    </row>
    <row r="305" spans="1:17">
      <c r="A305">
        <v>12</v>
      </c>
      <c r="B305">
        <v>30512406</v>
      </c>
      <c r="C305">
        <v>32165075</v>
      </c>
      <c r="D305">
        <v>1200</v>
      </c>
      <c r="E305" t="s">
        <v>493</v>
      </c>
      <c r="G305" t="s">
        <v>454</v>
      </c>
      <c r="H305">
        <v>2</v>
      </c>
      <c r="I305">
        <v>1</v>
      </c>
      <c r="J305">
        <v>1</v>
      </c>
      <c r="K305">
        <v>0</v>
      </c>
      <c r="L305" t="s">
        <v>467</v>
      </c>
      <c r="M305" t="s">
        <v>1329</v>
      </c>
      <c r="N305" t="s">
        <v>1330</v>
      </c>
      <c r="O305" t="s">
        <v>1330</v>
      </c>
      <c r="P305" t="s">
        <v>1330</v>
      </c>
      <c r="Q305" s="12" t="s">
        <v>1330</v>
      </c>
    </row>
    <row r="306" spans="1:17">
      <c r="A306">
        <v>12</v>
      </c>
      <c r="B306">
        <v>37856814</v>
      </c>
      <c r="C306">
        <v>39226484</v>
      </c>
      <c r="D306">
        <v>1203</v>
      </c>
      <c r="E306" t="s">
        <v>698</v>
      </c>
      <c r="G306" t="s">
        <v>454</v>
      </c>
      <c r="H306">
        <v>2</v>
      </c>
      <c r="I306">
        <v>1</v>
      </c>
      <c r="J306">
        <v>1</v>
      </c>
      <c r="K306">
        <v>0</v>
      </c>
      <c r="L306" t="s">
        <v>700</v>
      </c>
      <c r="M306" t="s">
        <v>1331</v>
      </c>
      <c r="N306" t="s">
        <v>1332</v>
      </c>
      <c r="O306" t="s">
        <v>1332</v>
      </c>
      <c r="P306" t="s">
        <v>1332</v>
      </c>
      <c r="Q306" s="12" t="s">
        <v>1332</v>
      </c>
    </row>
    <row r="307" spans="1:17">
      <c r="A307">
        <v>12</v>
      </c>
      <c r="B307">
        <v>46024786</v>
      </c>
      <c r="C307">
        <v>47714786</v>
      </c>
      <c r="D307">
        <v>1208</v>
      </c>
      <c r="E307" t="s">
        <v>493</v>
      </c>
      <c r="G307" t="s">
        <v>454</v>
      </c>
      <c r="H307">
        <v>2</v>
      </c>
      <c r="I307">
        <v>1</v>
      </c>
      <c r="J307">
        <v>1</v>
      </c>
      <c r="K307">
        <v>0</v>
      </c>
      <c r="L307" t="s">
        <v>467</v>
      </c>
      <c r="M307" t="s">
        <v>1333</v>
      </c>
      <c r="N307" t="s">
        <v>1334</v>
      </c>
      <c r="O307" t="s">
        <v>1334</v>
      </c>
      <c r="P307" t="s">
        <v>1334</v>
      </c>
      <c r="Q307" s="12" t="s">
        <v>1334</v>
      </c>
    </row>
    <row r="308" spans="1:17">
      <c r="A308">
        <v>12</v>
      </c>
      <c r="B308">
        <v>47715134</v>
      </c>
      <c r="C308">
        <v>49001224</v>
      </c>
      <c r="D308">
        <v>1209</v>
      </c>
      <c r="E308" t="s">
        <v>523</v>
      </c>
      <c r="H308">
        <v>2</v>
      </c>
      <c r="I308">
        <v>2</v>
      </c>
      <c r="J308">
        <v>2</v>
      </c>
      <c r="K308">
        <v>0</v>
      </c>
      <c r="L308" t="s">
        <v>467</v>
      </c>
      <c r="M308" t="s">
        <v>1335</v>
      </c>
      <c r="N308" t="s">
        <v>1336</v>
      </c>
      <c r="O308" t="s">
        <v>1337</v>
      </c>
      <c r="P308" t="s">
        <v>1336</v>
      </c>
      <c r="Q308" s="12" t="s">
        <v>1337</v>
      </c>
    </row>
    <row r="309" spans="1:17">
      <c r="A309">
        <v>12</v>
      </c>
      <c r="B309">
        <v>49001866</v>
      </c>
      <c r="C309">
        <v>51775820</v>
      </c>
      <c r="D309">
        <v>1210</v>
      </c>
      <c r="E309" t="s">
        <v>446</v>
      </c>
      <c r="F309" t="s">
        <v>1338</v>
      </c>
      <c r="G309" t="s">
        <v>454</v>
      </c>
      <c r="H309">
        <v>6</v>
      </c>
      <c r="I309">
        <v>5</v>
      </c>
      <c r="J309">
        <v>2</v>
      </c>
      <c r="K309">
        <v>3</v>
      </c>
      <c r="L309" t="s">
        <v>447</v>
      </c>
      <c r="M309" t="s">
        <v>1339</v>
      </c>
      <c r="N309" t="s">
        <v>1340</v>
      </c>
      <c r="O309" t="s">
        <v>1341</v>
      </c>
      <c r="P309" t="s">
        <v>1340</v>
      </c>
      <c r="Q309" s="12" t="s">
        <v>1342</v>
      </c>
    </row>
    <row r="310" spans="1:17">
      <c r="A310">
        <v>12</v>
      </c>
      <c r="B310">
        <v>51776494</v>
      </c>
      <c r="C310">
        <v>53038588</v>
      </c>
      <c r="D310">
        <v>1211</v>
      </c>
      <c r="E310" t="s">
        <v>446</v>
      </c>
      <c r="F310" t="s">
        <v>1135</v>
      </c>
      <c r="H310">
        <v>4</v>
      </c>
      <c r="I310">
        <v>4</v>
      </c>
      <c r="J310">
        <v>2</v>
      </c>
      <c r="K310">
        <v>2</v>
      </c>
      <c r="L310" t="s">
        <v>447</v>
      </c>
      <c r="M310" t="s">
        <v>1343</v>
      </c>
      <c r="N310" t="s">
        <v>1344</v>
      </c>
      <c r="O310" t="s">
        <v>1345</v>
      </c>
      <c r="P310" t="s">
        <v>1344</v>
      </c>
      <c r="Q310" s="12" t="s">
        <v>1345</v>
      </c>
    </row>
    <row r="311" spans="1:17">
      <c r="A311">
        <v>12</v>
      </c>
      <c r="B311">
        <v>53039757</v>
      </c>
      <c r="C311">
        <v>54777633</v>
      </c>
      <c r="D311">
        <v>1212</v>
      </c>
      <c r="E311" t="s">
        <v>1110</v>
      </c>
      <c r="G311" t="s">
        <v>454</v>
      </c>
      <c r="H311">
        <v>4</v>
      </c>
      <c r="I311">
        <v>3</v>
      </c>
      <c r="J311">
        <v>3</v>
      </c>
      <c r="K311">
        <v>0</v>
      </c>
      <c r="L311" t="s">
        <v>447</v>
      </c>
      <c r="M311" t="s">
        <v>1346</v>
      </c>
      <c r="N311" t="s">
        <v>1347</v>
      </c>
      <c r="O311" t="s">
        <v>1348</v>
      </c>
      <c r="P311" t="s">
        <v>1347</v>
      </c>
      <c r="Q311" s="12" t="s">
        <v>1349</v>
      </c>
    </row>
    <row r="312" spans="1:17">
      <c r="A312">
        <v>12</v>
      </c>
      <c r="B312">
        <v>55665948</v>
      </c>
      <c r="C312">
        <v>57548466</v>
      </c>
      <c r="D312">
        <v>1214</v>
      </c>
      <c r="E312" t="s">
        <v>523</v>
      </c>
      <c r="F312" t="s">
        <v>991</v>
      </c>
      <c r="G312" t="s">
        <v>454</v>
      </c>
      <c r="H312">
        <v>6</v>
      </c>
      <c r="I312">
        <v>5</v>
      </c>
      <c r="J312">
        <v>2</v>
      </c>
      <c r="K312">
        <v>3</v>
      </c>
      <c r="L312" t="s">
        <v>467</v>
      </c>
      <c r="M312" t="s">
        <v>1350</v>
      </c>
      <c r="N312" t="s">
        <v>1351</v>
      </c>
      <c r="O312" t="s">
        <v>1352</v>
      </c>
      <c r="P312" t="s">
        <v>1351</v>
      </c>
      <c r="Q312" s="12" t="s">
        <v>1353</v>
      </c>
    </row>
    <row r="313" spans="1:17">
      <c r="A313">
        <v>12</v>
      </c>
      <c r="B313">
        <v>61124744</v>
      </c>
      <c r="C313">
        <v>64031923</v>
      </c>
      <c r="D313">
        <v>1217</v>
      </c>
      <c r="E313" t="s">
        <v>493</v>
      </c>
      <c r="F313" t="s">
        <v>466</v>
      </c>
      <c r="H313">
        <v>2</v>
      </c>
      <c r="I313">
        <v>2</v>
      </c>
      <c r="J313">
        <v>1</v>
      </c>
      <c r="K313">
        <v>1</v>
      </c>
      <c r="L313" t="s">
        <v>467</v>
      </c>
      <c r="M313" t="s">
        <v>1354</v>
      </c>
      <c r="N313" t="s">
        <v>1355</v>
      </c>
      <c r="O313" t="s">
        <v>1356</v>
      </c>
      <c r="P313" t="s">
        <v>1355</v>
      </c>
      <c r="Q313" s="12" t="s">
        <v>1356</v>
      </c>
    </row>
    <row r="314" spans="1:17">
      <c r="A314">
        <v>12</v>
      </c>
      <c r="B314">
        <v>65560152</v>
      </c>
      <c r="C314">
        <v>67180979</v>
      </c>
      <c r="D314">
        <v>1219</v>
      </c>
      <c r="E314" t="s">
        <v>1357</v>
      </c>
      <c r="F314" t="s">
        <v>466</v>
      </c>
      <c r="G314" t="s">
        <v>489</v>
      </c>
      <c r="H314">
        <v>4</v>
      </c>
      <c r="I314">
        <v>2</v>
      </c>
      <c r="J314">
        <v>1</v>
      </c>
      <c r="K314">
        <v>1</v>
      </c>
      <c r="L314" t="s">
        <v>467</v>
      </c>
      <c r="M314" t="s">
        <v>1358</v>
      </c>
      <c r="N314" t="s">
        <v>1359</v>
      </c>
      <c r="O314" t="s">
        <v>1359</v>
      </c>
      <c r="P314" t="s">
        <v>1359</v>
      </c>
      <c r="Q314" s="12" t="s">
        <v>1359</v>
      </c>
    </row>
    <row r="315" spans="1:17">
      <c r="A315">
        <v>12</v>
      </c>
      <c r="B315">
        <v>67916465</v>
      </c>
      <c r="C315">
        <v>69826237</v>
      </c>
      <c r="D315">
        <v>1221</v>
      </c>
      <c r="F315" t="s">
        <v>484</v>
      </c>
      <c r="H315">
        <v>2</v>
      </c>
      <c r="I315">
        <v>2</v>
      </c>
      <c r="J315">
        <v>0</v>
      </c>
      <c r="K315">
        <v>2</v>
      </c>
      <c r="L315" t="s">
        <v>455</v>
      </c>
      <c r="M315" t="s">
        <v>1360</v>
      </c>
      <c r="N315" t="s">
        <v>1361</v>
      </c>
      <c r="O315" t="s">
        <v>1361</v>
      </c>
      <c r="P315" t="s">
        <v>1361</v>
      </c>
      <c r="Q315" s="12" t="s">
        <v>1361</v>
      </c>
    </row>
    <row r="316" spans="1:17">
      <c r="A316">
        <v>12</v>
      </c>
      <c r="B316">
        <v>70958009</v>
      </c>
      <c r="C316">
        <v>72644845</v>
      </c>
      <c r="D316">
        <v>1223</v>
      </c>
      <c r="F316" t="s">
        <v>453</v>
      </c>
      <c r="G316" t="s">
        <v>454</v>
      </c>
      <c r="H316">
        <v>2</v>
      </c>
      <c r="I316">
        <v>1</v>
      </c>
      <c r="J316">
        <v>0</v>
      </c>
      <c r="K316">
        <v>1</v>
      </c>
      <c r="L316" t="s">
        <v>455</v>
      </c>
      <c r="M316" t="s">
        <v>1362</v>
      </c>
      <c r="N316" t="s">
        <v>1363</v>
      </c>
      <c r="O316" t="s">
        <v>1363</v>
      </c>
      <c r="P316" t="s">
        <v>1363</v>
      </c>
      <c r="Q316" s="12" t="s">
        <v>1363</v>
      </c>
    </row>
    <row r="317" spans="1:17">
      <c r="A317">
        <v>12</v>
      </c>
      <c r="B317">
        <v>73818454</v>
      </c>
      <c r="C317">
        <v>76510914</v>
      </c>
      <c r="D317">
        <v>1225</v>
      </c>
      <c r="E317" t="s">
        <v>720</v>
      </c>
      <c r="H317">
        <v>2</v>
      </c>
      <c r="I317">
        <v>2</v>
      </c>
      <c r="J317">
        <v>2</v>
      </c>
      <c r="K317">
        <v>0</v>
      </c>
      <c r="L317" t="s">
        <v>467</v>
      </c>
      <c r="M317" t="s">
        <v>1364</v>
      </c>
      <c r="N317" t="s">
        <v>1365</v>
      </c>
      <c r="O317" t="s">
        <v>1365</v>
      </c>
      <c r="P317" t="s">
        <v>1365</v>
      </c>
      <c r="Q317" s="12" t="s">
        <v>1365</v>
      </c>
    </row>
    <row r="318" spans="1:17">
      <c r="A318">
        <v>12</v>
      </c>
      <c r="B318">
        <v>76523861</v>
      </c>
      <c r="C318">
        <v>78570124</v>
      </c>
      <c r="D318">
        <v>1226</v>
      </c>
      <c r="F318" t="s">
        <v>484</v>
      </c>
      <c r="H318">
        <v>2</v>
      </c>
      <c r="I318">
        <v>2</v>
      </c>
      <c r="J318">
        <v>0</v>
      </c>
      <c r="K318">
        <v>2</v>
      </c>
      <c r="L318" t="s">
        <v>455</v>
      </c>
      <c r="M318" t="s">
        <v>1366</v>
      </c>
      <c r="N318" t="s">
        <v>1367</v>
      </c>
      <c r="O318" t="s">
        <v>1367</v>
      </c>
      <c r="P318" t="s">
        <v>1367</v>
      </c>
      <c r="Q318" s="12" t="s">
        <v>1367</v>
      </c>
    </row>
    <row r="319" spans="1:17">
      <c r="A319">
        <v>12</v>
      </c>
      <c r="B319">
        <v>78570914</v>
      </c>
      <c r="C319">
        <v>80447400</v>
      </c>
      <c r="D319">
        <v>1227</v>
      </c>
      <c r="F319" t="s">
        <v>453</v>
      </c>
      <c r="G319" t="s">
        <v>454</v>
      </c>
      <c r="H319">
        <v>2</v>
      </c>
      <c r="I319">
        <v>1</v>
      </c>
      <c r="J319">
        <v>0</v>
      </c>
      <c r="K319">
        <v>1</v>
      </c>
      <c r="L319" t="s">
        <v>455</v>
      </c>
      <c r="M319" t="s">
        <v>1368</v>
      </c>
      <c r="N319" t="s">
        <v>1369</v>
      </c>
      <c r="O319" t="s">
        <v>1370</v>
      </c>
      <c r="P319" t="s">
        <v>1369</v>
      </c>
      <c r="Q319" s="12" t="s">
        <v>1370</v>
      </c>
    </row>
    <row r="320" spans="1:17">
      <c r="A320">
        <v>12</v>
      </c>
      <c r="B320">
        <v>85990477</v>
      </c>
      <c r="C320">
        <v>89681536</v>
      </c>
      <c r="D320">
        <v>1232</v>
      </c>
      <c r="E320" t="s">
        <v>465</v>
      </c>
      <c r="F320" t="s">
        <v>453</v>
      </c>
      <c r="H320">
        <v>2</v>
      </c>
      <c r="I320">
        <v>2</v>
      </c>
      <c r="J320">
        <v>1</v>
      </c>
      <c r="K320">
        <v>1</v>
      </c>
      <c r="L320" t="s">
        <v>467</v>
      </c>
      <c r="M320" t="s">
        <v>1371</v>
      </c>
      <c r="N320" t="s">
        <v>1372</v>
      </c>
      <c r="O320" t="s">
        <v>1372</v>
      </c>
      <c r="P320" t="s">
        <v>1372</v>
      </c>
      <c r="Q320" s="12" t="s">
        <v>1372</v>
      </c>
    </row>
    <row r="321" spans="1:17">
      <c r="A321">
        <v>12</v>
      </c>
      <c r="B321">
        <v>89684199</v>
      </c>
      <c r="C321">
        <v>92064837</v>
      </c>
      <c r="D321">
        <v>1233</v>
      </c>
      <c r="F321" t="s">
        <v>471</v>
      </c>
      <c r="G321" t="s">
        <v>454</v>
      </c>
      <c r="H321">
        <v>4</v>
      </c>
      <c r="I321">
        <v>3</v>
      </c>
      <c r="J321">
        <v>0</v>
      </c>
      <c r="K321">
        <v>3</v>
      </c>
      <c r="L321" t="s">
        <v>455</v>
      </c>
      <c r="M321" t="s">
        <v>1373</v>
      </c>
      <c r="N321" t="s">
        <v>1374</v>
      </c>
      <c r="O321" t="s">
        <v>1375</v>
      </c>
      <c r="P321" t="s">
        <v>1374</v>
      </c>
      <c r="Q321" s="12" t="s">
        <v>1375</v>
      </c>
    </row>
    <row r="322" spans="1:17">
      <c r="A322">
        <v>12</v>
      </c>
      <c r="B322">
        <v>99305987</v>
      </c>
      <c r="C322">
        <v>101446956</v>
      </c>
      <c r="D322">
        <v>1238</v>
      </c>
      <c r="F322" t="s">
        <v>484</v>
      </c>
      <c r="H322">
        <v>2</v>
      </c>
      <c r="I322">
        <v>2</v>
      </c>
      <c r="J322">
        <v>0</v>
      </c>
      <c r="K322">
        <v>2</v>
      </c>
      <c r="L322" t="s">
        <v>455</v>
      </c>
      <c r="M322" t="s">
        <v>1376</v>
      </c>
      <c r="N322" t="s">
        <v>1377</v>
      </c>
      <c r="O322" t="s">
        <v>1378</v>
      </c>
      <c r="P322" t="s">
        <v>1377</v>
      </c>
      <c r="Q322" s="12" t="s">
        <v>1378</v>
      </c>
    </row>
    <row r="323" spans="1:17">
      <c r="A323">
        <v>12</v>
      </c>
      <c r="B323">
        <v>106958864</v>
      </c>
      <c r="C323">
        <v>109025432</v>
      </c>
      <c r="D323">
        <v>1244</v>
      </c>
      <c r="E323" t="s">
        <v>568</v>
      </c>
      <c r="F323" t="s">
        <v>471</v>
      </c>
      <c r="G323" t="s">
        <v>454</v>
      </c>
      <c r="H323">
        <v>5</v>
      </c>
      <c r="I323">
        <v>4</v>
      </c>
      <c r="J323">
        <v>1</v>
      </c>
      <c r="K323">
        <v>3</v>
      </c>
      <c r="L323" t="s">
        <v>568</v>
      </c>
      <c r="M323" t="s">
        <v>1379</v>
      </c>
      <c r="N323" t="s">
        <v>1380</v>
      </c>
      <c r="O323" t="s">
        <v>1381</v>
      </c>
      <c r="P323" t="s">
        <v>1380</v>
      </c>
      <c r="Q323" s="12" t="s">
        <v>1381</v>
      </c>
    </row>
    <row r="324" spans="1:17">
      <c r="A324">
        <v>12</v>
      </c>
      <c r="B324">
        <v>109025901</v>
      </c>
      <c r="C324">
        <v>110336546</v>
      </c>
      <c r="D324">
        <v>1245</v>
      </c>
      <c r="E324" t="s">
        <v>603</v>
      </c>
      <c r="G324" t="s">
        <v>454</v>
      </c>
      <c r="H324">
        <v>4</v>
      </c>
      <c r="I324">
        <v>3</v>
      </c>
      <c r="J324">
        <v>3</v>
      </c>
      <c r="K324">
        <v>0</v>
      </c>
      <c r="L324" t="s">
        <v>467</v>
      </c>
      <c r="M324" t="s">
        <v>1382</v>
      </c>
      <c r="N324" t="s">
        <v>1383</v>
      </c>
      <c r="O324" t="s">
        <v>1384</v>
      </c>
      <c r="P324" t="s">
        <v>1383</v>
      </c>
      <c r="Q324" s="12" t="s">
        <v>1384</v>
      </c>
    </row>
    <row r="325" spans="1:17">
      <c r="A325">
        <v>12</v>
      </c>
      <c r="B325">
        <v>122008363</v>
      </c>
      <c r="C325">
        <v>124976982</v>
      </c>
      <c r="D325">
        <v>1254</v>
      </c>
      <c r="E325" t="s">
        <v>568</v>
      </c>
      <c r="F325" t="s">
        <v>453</v>
      </c>
      <c r="G325" t="s">
        <v>454</v>
      </c>
      <c r="H325">
        <v>3</v>
      </c>
      <c r="I325">
        <v>2</v>
      </c>
      <c r="J325">
        <v>1</v>
      </c>
      <c r="K325">
        <v>1</v>
      </c>
      <c r="L325" t="s">
        <v>568</v>
      </c>
      <c r="M325" t="s">
        <v>1385</v>
      </c>
      <c r="N325" t="s">
        <v>1386</v>
      </c>
      <c r="O325" t="s">
        <v>1387</v>
      </c>
      <c r="P325" t="s">
        <v>1386</v>
      </c>
      <c r="Q325" s="12" t="s">
        <v>1388</v>
      </c>
    </row>
    <row r="326" spans="1:17">
      <c r="A326">
        <v>12</v>
      </c>
      <c r="B326">
        <v>133008773</v>
      </c>
      <c r="C326">
        <v>133778796</v>
      </c>
      <c r="D326">
        <v>1261</v>
      </c>
      <c r="E326" t="s">
        <v>493</v>
      </c>
      <c r="G326" t="s">
        <v>554</v>
      </c>
      <c r="H326">
        <v>2</v>
      </c>
      <c r="I326">
        <v>1</v>
      </c>
      <c r="J326">
        <v>1</v>
      </c>
      <c r="K326">
        <v>0</v>
      </c>
      <c r="L326" t="s">
        <v>467</v>
      </c>
      <c r="M326" t="s">
        <v>1389</v>
      </c>
      <c r="N326" t="s">
        <v>1390</v>
      </c>
      <c r="O326" t="s">
        <v>1391</v>
      </c>
      <c r="P326" t="s">
        <v>1390</v>
      </c>
      <c r="Q326" s="12" t="s">
        <v>1391</v>
      </c>
    </row>
    <row r="327" spans="1:17">
      <c r="A327">
        <v>13</v>
      </c>
      <c r="B327">
        <v>22243370</v>
      </c>
      <c r="C327">
        <v>23594054</v>
      </c>
      <c r="D327">
        <v>1264</v>
      </c>
      <c r="E327" t="s">
        <v>568</v>
      </c>
      <c r="F327" t="s">
        <v>460</v>
      </c>
      <c r="H327">
        <v>2</v>
      </c>
      <c r="I327">
        <v>2</v>
      </c>
      <c r="J327">
        <v>1</v>
      </c>
      <c r="K327">
        <v>1</v>
      </c>
      <c r="L327" t="s">
        <v>568</v>
      </c>
      <c r="M327" t="s">
        <v>1392</v>
      </c>
      <c r="N327" t="s">
        <v>1393</v>
      </c>
      <c r="O327" t="s">
        <v>1393</v>
      </c>
      <c r="P327" t="s">
        <v>1393</v>
      </c>
      <c r="Q327" s="12" t="s">
        <v>1393</v>
      </c>
    </row>
    <row r="328" spans="1:17">
      <c r="A328">
        <v>13</v>
      </c>
      <c r="B328">
        <v>25784362</v>
      </c>
      <c r="C328">
        <v>27284157</v>
      </c>
      <c r="D328">
        <v>1267</v>
      </c>
      <c r="E328" t="s">
        <v>698</v>
      </c>
      <c r="F328" t="s">
        <v>460</v>
      </c>
      <c r="G328" t="s">
        <v>454</v>
      </c>
      <c r="H328">
        <v>3</v>
      </c>
      <c r="I328">
        <v>2</v>
      </c>
      <c r="J328">
        <v>1</v>
      </c>
      <c r="K328">
        <v>1</v>
      </c>
      <c r="L328" t="s">
        <v>700</v>
      </c>
      <c r="M328" t="s">
        <v>1394</v>
      </c>
      <c r="N328" t="s">
        <v>1395</v>
      </c>
      <c r="O328" t="s">
        <v>1396</v>
      </c>
      <c r="P328" t="s">
        <v>1397</v>
      </c>
      <c r="Q328" s="12" t="s">
        <v>1395</v>
      </c>
    </row>
    <row r="329" spans="1:17">
      <c r="A329">
        <v>13</v>
      </c>
      <c r="B329">
        <v>32301913</v>
      </c>
      <c r="C329">
        <v>33776826</v>
      </c>
      <c r="D329">
        <v>1271</v>
      </c>
      <c r="E329" t="s">
        <v>493</v>
      </c>
      <c r="G329" t="s">
        <v>454</v>
      </c>
      <c r="H329">
        <v>2</v>
      </c>
      <c r="I329">
        <v>1</v>
      </c>
      <c r="J329">
        <v>1</v>
      </c>
      <c r="K329">
        <v>0</v>
      </c>
      <c r="L329" t="s">
        <v>467</v>
      </c>
      <c r="M329" t="s">
        <v>1398</v>
      </c>
      <c r="N329" t="s">
        <v>1399</v>
      </c>
      <c r="O329" t="s">
        <v>1400</v>
      </c>
      <c r="P329" t="s">
        <v>1399</v>
      </c>
      <c r="Q329" s="12" t="s">
        <v>1400</v>
      </c>
    </row>
    <row r="330" spans="1:17">
      <c r="A330">
        <v>13</v>
      </c>
      <c r="B330">
        <v>43102189</v>
      </c>
      <c r="C330">
        <v>44901189</v>
      </c>
      <c r="D330">
        <v>1278</v>
      </c>
      <c r="F330" t="s">
        <v>484</v>
      </c>
      <c r="H330">
        <v>2</v>
      </c>
      <c r="I330">
        <v>2</v>
      </c>
      <c r="J330">
        <v>0</v>
      </c>
      <c r="K330">
        <v>2</v>
      </c>
      <c r="L330" t="s">
        <v>455</v>
      </c>
      <c r="M330" t="s">
        <v>1401</v>
      </c>
      <c r="N330" t="s">
        <v>1402</v>
      </c>
      <c r="O330" t="s">
        <v>1403</v>
      </c>
      <c r="P330" t="s">
        <v>1402</v>
      </c>
      <c r="Q330" s="12" t="s">
        <v>1403</v>
      </c>
    </row>
    <row r="331" spans="1:17">
      <c r="A331">
        <v>13</v>
      </c>
      <c r="B331">
        <v>53339622</v>
      </c>
      <c r="C331">
        <v>54682393</v>
      </c>
      <c r="D331">
        <v>1284</v>
      </c>
      <c r="E331" t="s">
        <v>483</v>
      </c>
      <c r="F331" t="s">
        <v>460</v>
      </c>
      <c r="H331">
        <v>4</v>
      </c>
      <c r="I331">
        <v>4</v>
      </c>
      <c r="J331">
        <v>3</v>
      </c>
      <c r="K331">
        <v>1</v>
      </c>
      <c r="L331" t="s">
        <v>461</v>
      </c>
      <c r="M331" t="s">
        <v>1404</v>
      </c>
      <c r="N331" t="s">
        <v>1405</v>
      </c>
      <c r="O331" t="s">
        <v>1406</v>
      </c>
      <c r="P331" t="s">
        <v>1405</v>
      </c>
      <c r="Q331" s="12" t="s">
        <v>1406</v>
      </c>
    </row>
    <row r="332" spans="1:17">
      <c r="A332">
        <v>13</v>
      </c>
      <c r="B332">
        <v>54683180</v>
      </c>
      <c r="C332">
        <v>55816405</v>
      </c>
      <c r="D332">
        <v>1285</v>
      </c>
      <c r="E332" t="s">
        <v>603</v>
      </c>
      <c r="H332">
        <v>3</v>
      </c>
      <c r="I332">
        <v>3</v>
      </c>
      <c r="J332">
        <v>3</v>
      </c>
      <c r="K332">
        <v>0</v>
      </c>
      <c r="L332" t="s">
        <v>467</v>
      </c>
      <c r="M332" t="s">
        <v>1407</v>
      </c>
      <c r="N332" t="s">
        <v>1408</v>
      </c>
      <c r="O332" t="s">
        <v>1408</v>
      </c>
      <c r="P332" t="s">
        <v>1408</v>
      </c>
      <c r="Q332" s="12" t="s">
        <v>1408</v>
      </c>
    </row>
    <row r="333" spans="1:17">
      <c r="A333">
        <v>13</v>
      </c>
      <c r="B333">
        <v>55817131</v>
      </c>
      <c r="C333">
        <v>57553745</v>
      </c>
      <c r="D333">
        <v>1286</v>
      </c>
      <c r="E333" t="s">
        <v>603</v>
      </c>
      <c r="H333">
        <v>3</v>
      </c>
      <c r="I333">
        <v>3</v>
      </c>
      <c r="J333">
        <v>3</v>
      </c>
      <c r="K333">
        <v>0</v>
      </c>
      <c r="L333" t="s">
        <v>467</v>
      </c>
      <c r="M333" t="s">
        <v>1409</v>
      </c>
      <c r="N333" t="s">
        <v>1410</v>
      </c>
      <c r="O333" t="s">
        <v>1410</v>
      </c>
      <c r="P333" t="s">
        <v>1410</v>
      </c>
      <c r="Q333" s="12" t="s">
        <v>1410</v>
      </c>
    </row>
    <row r="334" spans="1:17">
      <c r="A334">
        <v>13</v>
      </c>
      <c r="B334">
        <v>57555117</v>
      </c>
      <c r="C334">
        <v>58410236</v>
      </c>
      <c r="D334">
        <v>1287</v>
      </c>
      <c r="E334" t="s">
        <v>1357</v>
      </c>
      <c r="F334" t="s">
        <v>466</v>
      </c>
      <c r="G334" t="s">
        <v>454</v>
      </c>
      <c r="H334">
        <v>3</v>
      </c>
      <c r="I334">
        <v>2</v>
      </c>
      <c r="J334">
        <v>1</v>
      </c>
      <c r="K334">
        <v>1</v>
      </c>
      <c r="L334" t="s">
        <v>467</v>
      </c>
      <c r="M334" t="s">
        <v>1411</v>
      </c>
      <c r="N334" t="s">
        <v>1412</v>
      </c>
      <c r="O334" t="s">
        <v>1412</v>
      </c>
      <c r="P334" t="s">
        <v>1412</v>
      </c>
      <c r="Q334" s="12" t="s">
        <v>1412</v>
      </c>
    </row>
    <row r="335" spans="1:17">
      <c r="A335">
        <v>13</v>
      </c>
      <c r="B335">
        <v>58410814</v>
      </c>
      <c r="C335">
        <v>59301834</v>
      </c>
      <c r="D335">
        <v>1288</v>
      </c>
      <c r="F335" t="s">
        <v>466</v>
      </c>
      <c r="G335" t="s">
        <v>454</v>
      </c>
      <c r="H335">
        <v>2</v>
      </c>
      <c r="I335">
        <v>1</v>
      </c>
      <c r="J335">
        <v>0</v>
      </c>
      <c r="K335">
        <v>1</v>
      </c>
      <c r="L335" t="s">
        <v>455</v>
      </c>
      <c r="M335" t="s">
        <v>1413</v>
      </c>
      <c r="N335" t="s">
        <v>1414</v>
      </c>
      <c r="O335" t="s">
        <v>1414</v>
      </c>
      <c r="P335" t="s">
        <v>1414</v>
      </c>
      <c r="Q335" s="12" t="s">
        <v>1414</v>
      </c>
    </row>
    <row r="336" spans="1:17">
      <c r="A336">
        <v>13</v>
      </c>
      <c r="B336">
        <v>65200731</v>
      </c>
      <c r="C336">
        <v>67843475</v>
      </c>
      <c r="D336">
        <v>1293</v>
      </c>
      <c r="E336" t="s">
        <v>523</v>
      </c>
      <c r="H336">
        <v>2</v>
      </c>
      <c r="I336">
        <v>2</v>
      </c>
      <c r="J336">
        <v>2</v>
      </c>
      <c r="K336">
        <v>0</v>
      </c>
      <c r="L336" t="s">
        <v>467</v>
      </c>
      <c r="M336" t="s">
        <v>1415</v>
      </c>
      <c r="N336" t="s">
        <v>1416</v>
      </c>
      <c r="O336" t="s">
        <v>1417</v>
      </c>
      <c r="P336" t="s">
        <v>1416</v>
      </c>
      <c r="Q336" s="12" t="s">
        <v>1417</v>
      </c>
    </row>
    <row r="337" spans="1:17">
      <c r="A337">
        <v>13</v>
      </c>
      <c r="B337">
        <v>73934127</v>
      </c>
      <c r="C337">
        <v>75669871</v>
      </c>
      <c r="D337">
        <v>1297</v>
      </c>
      <c r="E337" t="s">
        <v>493</v>
      </c>
      <c r="G337" t="s">
        <v>454</v>
      </c>
      <c r="H337">
        <v>2</v>
      </c>
      <c r="I337">
        <v>1</v>
      </c>
      <c r="J337">
        <v>1</v>
      </c>
      <c r="K337">
        <v>0</v>
      </c>
      <c r="L337" t="s">
        <v>467</v>
      </c>
      <c r="M337" t="s">
        <v>1418</v>
      </c>
      <c r="N337" t="s">
        <v>1419</v>
      </c>
      <c r="O337" t="s">
        <v>1419</v>
      </c>
      <c r="P337" t="s">
        <v>1419</v>
      </c>
      <c r="Q337" s="12" t="s">
        <v>1419</v>
      </c>
    </row>
    <row r="338" spans="1:17">
      <c r="A338">
        <v>13</v>
      </c>
      <c r="B338">
        <v>78808813</v>
      </c>
      <c r="C338">
        <v>80583456</v>
      </c>
      <c r="D338">
        <v>1300</v>
      </c>
      <c r="F338" t="s">
        <v>484</v>
      </c>
      <c r="H338">
        <v>2</v>
      </c>
      <c r="I338">
        <v>2</v>
      </c>
      <c r="J338">
        <v>0</v>
      </c>
      <c r="K338">
        <v>2</v>
      </c>
      <c r="L338" t="s">
        <v>455</v>
      </c>
      <c r="M338" t="s">
        <v>1420</v>
      </c>
      <c r="N338" t="s">
        <v>1421</v>
      </c>
      <c r="O338" t="s">
        <v>1422</v>
      </c>
      <c r="P338" t="s">
        <v>1421</v>
      </c>
      <c r="Q338" s="12" t="s">
        <v>1422</v>
      </c>
    </row>
    <row r="339" spans="1:17">
      <c r="A339">
        <v>13</v>
      </c>
      <c r="B339">
        <v>98938919</v>
      </c>
      <c r="C339">
        <v>100573767</v>
      </c>
      <c r="D339">
        <v>1311</v>
      </c>
      <c r="E339" t="s">
        <v>523</v>
      </c>
      <c r="H339">
        <v>2</v>
      </c>
      <c r="I339">
        <v>2</v>
      </c>
      <c r="J339">
        <v>2</v>
      </c>
      <c r="K339">
        <v>0</v>
      </c>
      <c r="L339" t="s">
        <v>467</v>
      </c>
      <c r="M339" t="s">
        <v>1423</v>
      </c>
      <c r="N339" t="s">
        <v>1424</v>
      </c>
      <c r="O339" t="s">
        <v>1425</v>
      </c>
      <c r="P339" t="s">
        <v>1424</v>
      </c>
      <c r="Q339" s="12" t="s">
        <v>1425</v>
      </c>
    </row>
    <row r="340" spans="1:17">
      <c r="A340">
        <v>13</v>
      </c>
      <c r="B340">
        <v>102300523</v>
      </c>
      <c r="C340">
        <v>104066574</v>
      </c>
      <c r="D340">
        <v>1313</v>
      </c>
      <c r="E340" t="s">
        <v>493</v>
      </c>
      <c r="G340" t="s">
        <v>454</v>
      </c>
      <c r="H340">
        <v>2</v>
      </c>
      <c r="I340">
        <v>1</v>
      </c>
      <c r="J340">
        <v>1</v>
      </c>
      <c r="K340">
        <v>0</v>
      </c>
      <c r="L340" t="s">
        <v>467</v>
      </c>
      <c r="M340" t="s">
        <v>1426</v>
      </c>
      <c r="N340" t="s">
        <v>1427</v>
      </c>
      <c r="O340" t="s">
        <v>1428</v>
      </c>
      <c r="P340" t="s">
        <v>1427</v>
      </c>
      <c r="Q340" s="12" t="s">
        <v>1428</v>
      </c>
    </row>
    <row r="341" spans="1:17">
      <c r="A341">
        <v>13</v>
      </c>
      <c r="B341">
        <v>104066713</v>
      </c>
      <c r="C341">
        <v>104843186</v>
      </c>
      <c r="D341">
        <v>1314</v>
      </c>
      <c r="E341" t="s">
        <v>523</v>
      </c>
      <c r="H341">
        <v>2</v>
      </c>
      <c r="I341">
        <v>2</v>
      </c>
      <c r="J341">
        <v>2</v>
      </c>
      <c r="K341">
        <v>0</v>
      </c>
      <c r="L341" t="s">
        <v>467</v>
      </c>
      <c r="M341" t="s">
        <v>1429</v>
      </c>
      <c r="N341" t="s">
        <v>1430</v>
      </c>
      <c r="O341" t="s">
        <v>1430</v>
      </c>
      <c r="P341" t="s">
        <v>1430</v>
      </c>
      <c r="Q341" s="12" t="s">
        <v>1430</v>
      </c>
    </row>
    <row r="342" spans="1:17">
      <c r="A342">
        <v>14</v>
      </c>
      <c r="B342">
        <v>20425051</v>
      </c>
      <c r="C342">
        <v>21587921</v>
      </c>
      <c r="D342">
        <v>1324</v>
      </c>
      <c r="F342" t="s">
        <v>484</v>
      </c>
      <c r="H342">
        <v>2</v>
      </c>
      <c r="I342">
        <v>2</v>
      </c>
      <c r="J342">
        <v>0</v>
      </c>
      <c r="K342">
        <v>2</v>
      </c>
      <c r="L342" t="s">
        <v>455</v>
      </c>
      <c r="M342" t="s">
        <v>1431</v>
      </c>
      <c r="N342" t="s">
        <v>1432</v>
      </c>
      <c r="O342" t="s">
        <v>1432</v>
      </c>
      <c r="P342" t="s">
        <v>1432</v>
      </c>
      <c r="Q342" s="12" t="s">
        <v>1432</v>
      </c>
    </row>
    <row r="343" spans="1:17">
      <c r="A343">
        <v>14</v>
      </c>
      <c r="B343">
        <v>21589630</v>
      </c>
      <c r="C343">
        <v>23018014</v>
      </c>
      <c r="D343">
        <v>1325</v>
      </c>
      <c r="E343" t="s">
        <v>493</v>
      </c>
      <c r="G343" t="s">
        <v>454</v>
      </c>
      <c r="H343">
        <v>2</v>
      </c>
      <c r="I343">
        <v>1</v>
      </c>
      <c r="J343">
        <v>1</v>
      </c>
      <c r="K343">
        <v>0</v>
      </c>
      <c r="L343" t="s">
        <v>467</v>
      </c>
      <c r="M343" t="s">
        <v>1433</v>
      </c>
      <c r="N343" t="s">
        <v>1434</v>
      </c>
      <c r="O343" t="s">
        <v>1435</v>
      </c>
      <c r="P343" t="s">
        <v>1434</v>
      </c>
      <c r="Q343" s="12" t="s">
        <v>1435</v>
      </c>
    </row>
    <row r="344" spans="1:17">
      <c r="A344">
        <v>14</v>
      </c>
      <c r="B344">
        <v>23018808</v>
      </c>
      <c r="C344">
        <v>24904602</v>
      </c>
      <c r="D344">
        <v>1326</v>
      </c>
      <c r="F344" t="s">
        <v>699</v>
      </c>
      <c r="G344" t="s">
        <v>454</v>
      </c>
      <c r="H344">
        <v>2</v>
      </c>
      <c r="I344">
        <v>1</v>
      </c>
      <c r="J344">
        <v>0</v>
      </c>
      <c r="K344">
        <v>1</v>
      </c>
      <c r="L344" t="s">
        <v>455</v>
      </c>
      <c r="M344" t="s">
        <v>1436</v>
      </c>
      <c r="N344" t="s">
        <v>1437</v>
      </c>
      <c r="O344" t="s">
        <v>1438</v>
      </c>
      <c r="P344" t="s">
        <v>1437</v>
      </c>
      <c r="Q344" s="12" t="s">
        <v>1438</v>
      </c>
    </row>
    <row r="345" spans="1:17">
      <c r="A345">
        <v>14</v>
      </c>
      <c r="B345">
        <v>29973616</v>
      </c>
      <c r="C345">
        <v>32378487</v>
      </c>
      <c r="D345">
        <v>1330</v>
      </c>
      <c r="F345" t="s">
        <v>484</v>
      </c>
      <c r="H345">
        <v>2</v>
      </c>
      <c r="I345">
        <v>2</v>
      </c>
      <c r="J345">
        <v>0</v>
      </c>
      <c r="K345">
        <v>2</v>
      </c>
      <c r="L345" t="s">
        <v>455</v>
      </c>
      <c r="M345" t="s">
        <v>1439</v>
      </c>
      <c r="N345" t="s">
        <v>1440</v>
      </c>
      <c r="O345" t="s">
        <v>1441</v>
      </c>
      <c r="P345" t="s">
        <v>1440</v>
      </c>
      <c r="Q345" s="12" t="s">
        <v>1441</v>
      </c>
    </row>
    <row r="346" spans="1:17">
      <c r="A346">
        <v>14</v>
      </c>
      <c r="B346">
        <v>32383511</v>
      </c>
      <c r="C346">
        <v>34844376</v>
      </c>
      <c r="D346">
        <v>1331</v>
      </c>
      <c r="E346" t="s">
        <v>493</v>
      </c>
      <c r="F346" t="s">
        <v>1338</v>
      </c>
      <c r="H346">
        <v>4</v>
      </c>
      <c r="I346">
        <v>4</v>
      </c>
      <c r="J346">
        <v>1</v>
      </c>
      <c r="K346">
        <v>3</v>
      </c>
      <c r="L346" t="s">
        <v>467</v>
      </c>
      <c r="M346" t="s">
        <v>1442</v>
      </c>
      <c r="N346" t="s">
        <v>1443</v>
      </c>
      <c r="O346" t="s">
        <v>1443</v>
      </c>
      <c r="P346" t="s">
        <v>1443</v>
      </c>
      <c r="Q346" s="12" t="s">
        <v>1443</v>
      </c>
    </row>
    <row r="347" spans="1:17">
      <c r="A347">
        <v>14</v>
      </c>
      <c r="B347">
        <v>41663296</v>
      </c>
      <c r="C347">
        <v>43136625</v>
      </c>
      <c r="D347">
        <v>1336</v>
      </c>
      <c r="F347" t="s">
        <v>1135</v>
      </c>
      <c r="H347">
        <v>2</v>
      </c>
      <c r="I347">
        <v>2</v>
      </c>
      <c r="J347">
        <v>0</v>
      </c>
      <c r="K347">
        <v>2</v>
      </c>
      <c r="L347" t="s">
        <v>455</v>
      </c>
      <c r="M347" t="s">
        <v>1444</v>
      </c>
      <c r="N347" t="s">
        <v>1445</v>
      </c>
      <c r="O347" t="s">
        <v>1445</v>
      </c>
      <c r="P347" t="s">
        <v>1445</v>
      </c>
      <c r="Q347" s="12" t="s">
        <v>1445</v>
      </c>
    </row>
    <row r="348" spans="1:17">
      <c r="A348">
        <v>14</v>
      </c>
      <c r="B348">
        <v>59448622</v>
      </c>
      <c r="C348">
        <v>61678259</v>
      </c>
      <c r="D348">
        <v>1350</v>
      </c>
      <c r="F348" t="s">
        <v>466</v>
      </c>
      <c r="G348" t="s">
        <v>489</v>
      </c>
      <c r="H348">
        <v>3</v>
      </c>
      <c r="I348">
        <v>1</v>
      </c>
      <c r="J348">
        <v>0</v>
      </c>
      <c r="K348">
        <v>1</v>
      </c>
      <c r="L348" t="s">
        <v>455</v>
      </c>
      <c r="M348" t="s">
        <v>1446</v>
      </c>
      <c r="N348" t="s">
        <v>1447</v>
      </c>
      <c r="O348" t="s">
        <v>1447</v>
      </c>
      <c r="P348" t="s">
        <v>1447</v>
      </c>
      <c r="Q348" s="12" t="s">
        <v>1447</v>
      </c>
    </row>
    <row r="349" spans="1:17">
      <c r="A349">
        <v>14</v>
      </c>
      <c r="B349">
        <v>67992317</v>
      </c>
      <c r="C349">
        <v>71131827</v>
      </c>
      <c r="D349">
        <v>1355</v>
      </c>
      <c r="F349" t="s">
        <v>484</v>
      </c>
      <c r="H349">
        <v>2</v>
      </c>
      <c r="I349">
        <v>2</v>
      </c>
      <c r="J349">
        <v>0</v>
      </c>
      <c r="K349">
        <v>2</v>
      </c>
      <c r="L349" t="s">
        <v>455</v>
      </c>
      <c r="M349" t="s">
        <v>1448</v>
      </c>
      <c r="N349" t="s">
        <v>1449</v>
      </c>
      <c r="O349" t="s">
        <v>1450</v>
      </c>
      <c r="P349" t="s">
        <v>1449</v>
      </c>
      <c r="Q349" s="12" t="s">
        <v>1450</v>
      </c>
    </row>
    <row r="350" spans="1:17">
      <c r="A350">
        <v>14</v>
      </c>
      <c r="B350">
        <v>71132621</v>
      </c>
      <c r="C350">
        <v>72888979</v>
      </c>
      <c r="D350">
        <v>1356</v>
      </c>
      <c r="F350" t="s">
        <v>453</v>
      </c>
      <c r="G350" t="s">
        <v>454</v>
      </c>
      <c r="H350">
        <v>2</v>
      </c>
      <c r="I350">
        <v>1</v>
      </c>
      <c r="J350">
        <v>0</v>
      </c>
      <c r="K350">
        <v>1</v>
      </c>
      <c r="L350" t="s">
        <v>455</v>
      </c>
      <c r="M350" t="s">
        <v>1451</v>
      </c>
      <c r="N350" t="s">
        <v>1452</v>
      </c>
      <c r="O350" t="s">
        <v>1453</v>
      </c>
      <c r="P350" t="s">
        <v>1452</v>
      </c>
      <c r="Q350" s="12" t="s">
        <v>1453</v>
      </c>
    </row>
    <row r="351" spans="1:17">
      <c r="A351">
        <v>14</v>
      </c>
      <c r="B351">
        <v>91296860</v>
      </c>
      <c r="C351">
        <v>93132080</v>
      </c>
      <c r="D351">
        <v>1369</v>
      </c>
      <c r="E351" t="s">
        <v>446</v>
      </c>
      <c r="H351">
        <v>2</v>
      </c>
      <c r="I351">
        <v>2</v>
      </c>
      <c r="J351">
        <v>2</v>
      </c>
      <c r="K351">
        <v>0</v>
      </c>
      <c r="L351" t="s">
        <v>447</v>
      </c>
      <c r="M351" t="s">
        <v>1454</v>
      </c>
      <c r="N351" t="s">
        <v>1455</v>
      </c>
      <c r="O351" t="s">
        <v>1456</v>
      </c>
      <c r="P351" t="s">
        <v>1455</v>
      </c>
      <c r="Q351" s="12" t="s">
        <v>1456</v>
      </c>
    </row>
    <row r="352" spans="1:17">
      <c r="A352">
        <v>14</v>
      </c>
      <c r="B352">
        <v>98341683</v>
      </c>
      <c r="C352">
        <v>99138264</v>
      </c>
      <c r="D352">
        <v>1374</v>
      </c>
      <c r="E352" t="s">
        <v>470</v>
      </c>
      <c r="F352" t="s">
        <v>581</v>
      </c>
      <c r="H352">
        <v>6</v>
      </c>
      <c r="I352">
        <v>6</v>
      </c>
      <c r="J352">
        <v>2</v>
      </c>
      <c r="K352">
        <v>4</v>
      </c>
      <c r="L352" t="s">
        <v>467</v>
      </c>
      <c r="M352" t="s">
        <v>1457</v>
      </c>
      <c r="N352" t="s">
        <v>1458</v>
      </c>
      <c r="O352" t="s">
        <v>1458</v>
      </c>
      <c r="P352" t="s">
        <v>1458</v>
      </c>
      <c r="Q352" s="12" t="s">
        <v>1458</v>
      </c>
    </row>
    <row r="353" spans="1:17">
      <c r="A353">
        <v>14</v>
      </c>
      <c r="B353">
        <v>99138753</v>
      </c>
      <c r="C353">
        <v>101534190</v>
      </c>
      <c r="D353">
        <v>1375</v>
      </c>
      <c r="E353" t="s">
        <v>493</v>
      </c>
      <c r="F353" t="s">
        <v>484</v>
      </c>
      <c r="G353" t="s">
        <v>454</v>
      </c>
      <c r="H353">
        <v>4</v>
      </c>
      <c r="I353">
        <v>3</v>
      </c>
      <c r="J353">
        <v>1</v>
      </c>
      <c r="K353">
        <v>2</v>
      </c>
      <c r="L353" t="s">
        <v>467</v>
      </c>
      <c r="M353" t="s">
        <v>1459</v>
      </c>
      <c r="N353" t="s">
        <v>1460</v>
      </c>
      <c r="O353" t="s">
        <v>1461</v>
      </c>
      <c r="P353" t="s">
        <v>1460</v>
      </c>
      <c r="Q353" s="12" t="s">
        <v>1461</v>
      </c>
    </row>
    <row r="354" spans="1:17">
      <c r="A354">
        <v>14</v>
      </c>
      <c r="B354">
        <v>103013178</v>
      </c>
      <c r="C354">
        <v>105001680</v>
      </c>
      <c r="D354">
        <v>1377</v>
      </c>
      <c r="E354" t="s">
        <v>1462</v>
      </c>
      <c r="F354" t="s">
        <v>484</v>
      </c>
      <c r="H354">
        <v>6</v>
      </c>
      <c r="I354">
        <v>6</v>
      </c>
      <c r="J354">
        <v>4</v>
      </c>
      <c r="K354">
        <v>2</v>
      </c>
      <c r="L354" t="s">
        <v>447</v>
      </c>
      <c r="M354" t="s">
        <v>1463</v>
      </c>
      <c r="N354" t="s">
        <v>1464</v>
      </c>
      <c r="O354" t="s">
        <v>1465</v>
      </c>
      <c r="P354" t="s">
        <v>1464</v>
      </c>
      <c r="Q354" s="12" t="s">
        <v>1465</v>
      </c>
    </row>
    <row r="355" spans="1:17">
      <c r="A355">
        <v>15</v>
      </c>
      <c r="B355">
        <v>34015459</v>
      </c>
      <c r="C355">
        <v>35082225</v>
      </c>
      <c r="D355">
        <v>1389</v>
      </c>
      <c r="F355" t="s">
        <v>453</v>
      </c>
      <c r="G355" t="s">
        <v>454</v>
      </c>
      <c r="H355">
        <v>2</v>
      </c>
      <c r="I355">
        <v>1</v>
      </c>
      <c r="J355">
        <v>0</v>
      </c>
      <c r="K355">
        <v>1</v>
      </c>
      <c r="L355" t="s">
        <v>455</v>
      </c>
      <c r="M355" t="s">
        <v>1466</v>
      </c>
      <c r="N355" t="s">
        <v>1467</v>
      </c>
      <c r="O355" t="s">
        <v>1467</v>
      </c>
      <c r="P355" t="s">
        <v>1467</v>
      </c>
      <c r="Q355" s="12" t="s">
        <v>1467</v>
      </c>
    </row>
    <row r="356" spans="1:17">
      <c r="A356">
        <v>15</v>
      </c>
      <c r="B356">
        <v>35083800</v>
      </c>
      <c r="C356">
        <v>37455975</v>
      </c>
      <c r="D356">
        <v>1390</v>
      </c>
      <c r="E356" t="s">
        <v>470</v>
      </c>
      <c r="F356" t="s">
        <v>466</v>
      </c>
      <c r="G356" t="s">
        <v>454</v>
      </c>
      <c r="H356">
        <v>4</v>
      </c>
      <c r="I356">
        <v>3</v>
      </c>
      <c r="J356">
        <v>2</v>
      </c>
      <c r="K356">
        <v>1</v>
      </c>
      <c r="L356" t="s">
        <v>467</v>
      </c>
      <c r="M356" t="s">
        <v>1468</v>
      </c>
      <c r="N356" t="s">
        <v>1469</v>
      </c>
      <c r="O356" t="s">
        <v>1469</v>
      </c>
      <c r="P356" t="s">
        <v>1469</v>
      </c>
      <c r="Q356" s="12" t="s">
        <v>1469</v>
      </c>
    </row>
    <row r="357" spans="1:17">
      <c r="A357">
        <v>15</v>
      </c>
      <c r="B357">
        <v>41177514</v>
      </c>
      <c r="C357">
        <v>42775660</v>
      </c>
      <c r="D357">
        <v>1394</v>
      </c>
      <c r="E357" t="s">
        <v>627</v>
      </c>
      <c r="F357" t="s">
        <v>484</v>
      </c>
      <c r="G357" t="s">
        <v>454</v>
      </c>
      <c r="H357">
        <v>4</v>
      </c>
      <c r="I357">
        <v>3</v>
      </c>
      <c r="J357">
        <v>1</v>
      </c>
      <c r="K357">
        <v>2</v>
      </c>
      <c r="L357" t="s">
        <v>467</v>
      </c>
      <c r="M357" t="s">
        <v>1470</v>
      </c>
      <c r="N357" t="s">
        <v>1471</v>
      </c>
      <c r="O357" t="s">
        <v>1472</v>
      </c>
      <c r="P357" t="s">
        <v>1471</v>
      </c>
      <c r="Q357" s="12" t="s">
        <v>1472</v>
      </c>
    </row>
    <row r="358" spans="1:17">
      <c r="A358">
        <v>15</v>
      </c>
      <c r="B358">
        <v>46618787</v>
      </c>
      <c r="C358">
        <v>48135629</v>
      </c>
      <c r="D358">
        <v>1397</v>
      </c>
      <c r="E358" t="s">
        <v>802</v>
      </c>
      <c r="F358" t="s">
        <v>460</v>
      </c>
      <c r="H358">
        <v>4</v>
      </c>
      <c r="I358">
        <v>4</v>
      </c>
      <c r="J358">
        <v>3</v>
      </c>
      <c r="K358">
        <v>1</v>
      </c>
      <c r="L358" t="s">
        <v>467</v>
      </c>
      <c r="M358" t="s">
        <v>1473</v>
      </c>
      <c r="N358" t="s">
        <v>1474</v>
      </c>
      <c r="O358" t="s">
        <v>1475</v>
      </c>
      <c r="P358" t="s">
        <v>1474</v>
      </c>
      <c r="Q358" s="12" t="s">
        <v>1475</v>
      </c>
    </row>
    <row r="359" spans="1:17">
      <c r="A359">
        <v>15</v>
      </c>
      <c r="B359">
        <v>48137498</v>
      </c>
      <c r="C359">
        <v>50007725</v>
      </c>
      <c r="D359">
        <v>1398</v>
      </c>
      <c r="F359" t="s">
        <v>484</v>
      </c>
      <c r="H359">
        <v>2</v>
      </c>
      <c r="I359">
        <v>2</v>
      </c>
      <c r="J359">
        <v>0</v>
      </c>
      <c r="K359">
        <v>2</v>
      </c>
      <c r="L359" t="s">
        <v>455</v>
      </c>
      <c r="M359" t="s">
        <v>1476</v>
      </c>
      <c r="N359" t="s">
        <v>1477</v>
      </c>
      <c r="O359" t="s">
        <v>1478</v>
      </c>
      <c r="P359" t="s">
        <v>1477</v>
      </c>
      <c r="Q359" s="12" t="s">
        <v>1478</v>
      </c>
    </row>
    <row r="360" spans="1:17">
      <c r="A360">
        <v>15</v>
      </c>
      <c r="B360">
        <v>50008043</v>
      </c>
      <c r="C360">
        <v>51677259</v>
      </c>
      <c r="D360">
        <v>1399</v>
      </c>
      <c r="E360" t="s">
        <v>627</v>
      </c>
      <c r="G360" t="s">
        <v>454</v>
      </c>
      <c r="H360">
        <v>2</v>
      </c>
      <c r="I360">
        <v>1</v>
      </c>
      <c r="J360">
        <v>1</v>
      </c>
      <c r="K360">
        <v>0</v>
      </c>
      <c r="L360" t="s">
        <v>467</v>
      </c>
      <c r="M360" t="s">
        <v>1479</v>
      </c>
      <c r="N360" t="s">
        <v>1480</v>
      </c>
      <c r="O360" t="s">
        <v>1481</v>
      </c>
      <c r="P360" t="s">
        <v>1480</v>
      </c>
      <c r="Q360" s="12" t="s">
        <v>1481</v>
      </c>
    </row>
    <row r="361" spans="1:17">
      <c r="A361">
        <v>15</v>
      </c>
      <c r="B361">
        <v>55136269</v>
      </c>
      <c r="C361">
        <v>56899523</v>
      </c>
      <c r="D361">
        <v>1403</v>
      </c>
      <c r="F361" t="s">
        <v>484</v>
      </c>
      <c r="H361">
        <v>2</v>
      </c>
      <c r="I361">
        <v>2</v>
      </c>
      <c r="J361">
        <v>0</v>
      </c>
      <c r="K361">
        <v>2</v>
      </c>
      <c r="L361" t="s">
        <v>455</v>
      </c>
      <c r="M361" t="s">
        <v>1482</v>
      </c>
      <c r="N361" t="s">
        <v>1483</v>
      </c>
      <c r="O361" t="s">
        <v>1483</v>
      </c>
      <c r="P361" t="s">
        <v>1483</v>
      </c>
      <c r="Q361" s="12" t="s">
        <v>1483</v>
      </c>
    </row>
    <row r="362" spans="1:17">
      <c r="A362">
        <v>15</v>
      </c>
      <c r="B362">
        <v>58442090</v>
      </c>
      <c r="C362">
        <v>59694003</v>
      </c>
      <c r="D362">
        <v>1405</v>
      </c>
      <c r="E362" t="s">
        <v>465</v>
      </c>
      <c r="F362" t="s">
        <v>480</v>
      </c>
      <c r="G362" t="s">
        <v>454</v>
      </c>
      <c r="H362">
        <v>3</v>
      </c>
      <c r="I362">
        <v>2</v>
      </c>
      <c r="J362">
        <v>1</v>
      </c>
      <c r="K362">
        <v>1</v>
      </c>
      <c r="L362" t="s">
        <v>467</v>
      </c>
      <c r="M362" t="s">
        <v>1484</v>
      </c>
      <c r="N362" t="s">
        <v>1485</v>
      </c>
      <c r="O362" t="s">
        <v>1485</v>
      </c>
      <c r="P362" t="s">
        <v>1485</v>
      </c>
      <c r="Q362" s="12" t="s">
        <v>1485</v>
      </c>
    </row>
    <row r="363" spans="1:17">
      <c r="A363">
        <v>15</v>
      </c>
      <c r="B363">
        <v>61266132</v>
      </c>
      <c r="C363">
        <v>63214325</v>
      </c>
      <c r="D363">
        <v>1407</v>
      </c>
      <c r="E363" t="s">
        <v>465</v>
      </c>
      <c r="G363" t="s">
        <v>454</v>
      </c>
      <c r="H363">
        <v>2</v>
      </c>
      <c r="I363">
        <v>1</v>
      </c>
      <c r="J363">
        <v>1</v>
      </c>
      <c r="K363">
        <v>0</v>
      </c>
      <c r="L363" t="s">
        <v>467</v>
      </c>
      <c r="M363" t="s">
        <v>1486</v>
      </c>
      <c r="N363" t="s">
        <v>1487</v>
      </c>
      <c r="O363" t="s">
        <v>1488</v>
      </c>
      <c r="P363" t="s">
        <v>1487</v>
      </c>
      <c r="Q363" s="12" t="s">
        <v>1488</v>
      </c>
    </row>
    <row r="364" spans="1:17">
      <c r="A364">
        <v>15</v>
      </c>
      <c r="B364">
        <v>63215651</v>
      </c>
      <c r="C364">
        <v>65103936</v>
      </c>
      <c r="D364">
        <v>1408</v>
      </c>
      <c r="E364" t="s">
        <v>627</v>
      </c>
      <c r="G364" t="s">
        <v>454</v>
      </c>
      <c r="H364">
        <v>2</v>
      </c>
      <c r="I364">
        <v>1</v>
      </c>
      <c r="J364">
        <v>1</v>
      </c>
      <c r="K364">
        <v>0</v>
      </c>
      <c r="L364" t="s">
        <v>467</v>
      </c>
      <c r="M364" t="s">
        <v>1489</v>
      </c>
      <c r="N364" t="s">
        <v>1490</v>
      </c>
      <c r="O364" t="s">
        <v>1491</v>
      </c>
      <c r="P364" t="s">
        <v>1490</v>
      </c>
      <c r="Q364" s="12" t="s">
        <v>1491</v>
      </c>
    </row>
    <row r="365" spans="1:17">
      <c r="A365">
        <v>15</v>
      </c>
      <c r="B365">
        <v>73628714</v>
      </c>
      <c r="C365">
        <v>76398392</v>
      </c>
      <c r="D365">
        <v>1414</v>
      </c>
      <c r="E365" t="s">
        <v>1072</v>
      </c>
      <c r="G365" t="s">
        <v>454</v>
      </c>
      <c r="H365">
        <v>4</v>
      </c>
      <c r="I365">
        <v>3</v>
      </c>
      <c r="J365">
        <v>3</v>
      </c>
      <c r="K365">
        <v>0</v>
      </c>
      <c r="L365" t="s">
        <v>447</v>
      </c>
      <c r="M365" t="s">
        <v>1492</v>
      </c>
      <c r="N365" t="s">
        <v>1493</v>
      </c>
      <c r="O365" t="s">
        <v>1493</v>
      </c>
      <c r="P365" t="s">
        <v>1493</v>
      </c>
      <c r="Q365" s="12" t="s">
        <v>1493</v>
      </c>
    </row>
    <row r="366" spans="1:17">
      <c r="A366">
        <v>15</v>
      </c>
      <c r="B366">
        <v>76398987</v>
      </c>
      <c r="C366">
        <v>78515779</v>
      </c>
      <c r="D366">
        <v>1415</v>
      </c>
      <c r="E366" t="s">
        <v>493</v>
      </c>
      <c r="G366" t="s">
        <v>454</v>
      </c>
      <c r="H366">
        <v>2</v>
      </c>
      <c r="I366">
        <v>1</v>
      </c>
      <c r="J366">
        <v>1</v>
      </c>
      <c r="K366">
        <v>0</v>
      </c>
      <c r="L366" t="s">
        <v>467</v>
      </c>
      <c r="M366" t="s">
        <v>1494</v>
      </c>
      <c r="N366" t="s">
        <v>1495</v>
      </c>
      <c r="O366" t="s">
        <v>1496</v>
      </c>
      <c r="P366" t="s">
        <v>1495</v>
      </c>
      <c r="Q366" s="12" t="s">
        <v>1496</v>
      </c>
    </row>
    <row r="367" spans="1:17">
      <c r="A367">
        <v>15</v>
      </c>
      <c r="B367">
        <v>78516053</v>
      </c>
      <c r="C367">
        <v>80860481</v>
      </c>
      <c r="D367">
        <v>1416</v>
      </c>
      <c r="E367" t="s">
        <v>1497</v>
      </c>
      <c r="H367">
        <v>3</v>
      </c>
      <c r="I367">
        <v>3</v>
      </c>
      <c r="J367">
        <v>3</v>
      </c>
      <c r="K367">
        <v>0</v>
      </c>
      <c r="L367" t="s">
        <v>447</v>
      </c>
      <c r="M367" t="s">
        <v>1498</v>
      </c>
      <c r="N367" t="s">
        <v>1499</v>
      </c>
      <c r="O367" t="s">
        <v>1500</v>
      </c>
      <c r="P367" t="s">
        <v>1499</v>
      </c>
      <c r="Q367" s="12" t="s">
        <v>1500</v>
      </c>
    </row>
    <row r="368" spans="1:17">
      <c r="A368">
        <v>15</v>
      </c>
      <c r="B368">
        <v>84262150</v>
      </c>
      <c r="C368">
        <v>86650331</v>
      </c>
      <c r="D368">
        <v>1418</v>
      </c>
      <c r="F368" t="s">
        <v>484</v>
      </c>
      <c r="H368">
        <v>2</v>
      </c>
      <c r="I368">
        <v>2</v>
      </c>
      <c r="J368">
        <v>0</v>
      </c>
      <c r="K368">
        <v>2</v>
      </c>
      <c r="L368" t="s">
        <v>455</v>
      </c>
      <c r="M368" t="s">
        <v>1501</v>
      </c>
      <c r="N368" t="s">
        <v>1502</v>
      </c>
      <c r="O368" t="s">
        <v>1503</v>
      </c>
      <c r="P368" t="s">
        <v>1502</v>
      </c>
      <c r="Q368" s="12" t="s">
        <v>1503</v>
      </c>
    </row>
    <row r="369" spans="1:17">
      <c r="A369">
        <v>15</v>
      </c>
      <c r="B369">
        <v>86653291</v>
      </c>
      <c r="C369">
        <v>88369881</v>
      </c>
      <c r="D369">
        <v>1419</v>
      </c>
      <c r="E369" t="s">
        <v>446</v>
      </c>
      <c r="H369">
        <v>2</v>
      </c>
      <c r="I369">
        <v>2</v>
      </c>
      <c r="J369">
        <v>2</v>
      </c>
      <c r="K369">
        <v>0</v>
      </c>
      <c r="L369" t="s">
        <v>447</v>
      </c>
      <c r="M369" t="s">
        <v>1504</v>
      </c>
      <c r="N369" t="s">
        <v>1505</v>
      </c>
      <c r="O369" t="s">
        <v>1506</v>
      </c>
      <c r="P369" t="s">
        <v>1505</v>
      </c>
      <c r="Q369" s="12" t="s">
        <v>1506</v>
      </c>
    </row>
    <row r="370" spans="1:17">
      <c r="A370">
        <v>15</v>
      </c>
      <c r="B370">
        <v>88370262</v>
      </c>
      <c r="C370">
        <v>90475440</v>
      </c>
      <c r="D370">
        <v>1420</v>
      </c>
      <c r="E370" t="s">
        <v>1507</v>
      </c>
      <c r="F370" t="s">
        <v>453</v>
      </c>
      <c r="H370">
        <v>4</v>
      </c>
      <c r="I370">
        <v>4</v>
      </c>
      <c r="J370">
        <v>3</v>
      </c>
      <c r="K370">
        <v>1</v>
      </c>
      <c r="L370" t="s">
        <v>461</v>
      </c>
      <c r="M370" t="s">
        <v>1508</v>
      </c>
      <c r="N370" t="s">
        <v>1509</v>
      </c>
      <c r="O370" t="s">
        <v>1509</v>
      </c>
      <c r="P370" t="s">
        <v>1509</v>
      </c>
      <c r="Q370" s="12" t="s">
        <v>1509</v>
      </c>
    </row>
    <row r="371" spans="1:17">
      <c r="A371">
        <v>15</v>
      </c>
      <c r="B371">
        <v>90481327</v>
      </c>
      <c r="C371">
        <v>92164207</v>
      </c>
      <c r="D371">
        <v>1421</v>
      </c>
      <c r="F371" t="s">
        <v>670</v>
      </c>
      <c r="H371">
        <v>3</v>
      </c>
      <c r="I371">
        <v>3</v>
      </c>
      <c r="J371">
        <v>0</v>
      </c>
      <c r="K371">
        <v>3</v>
      </c>
      <c r="L371" t="s">
        <v>455</v>
      </c>
      <c r="M371" t="s">
        <v>1510</v>
      </c>
      <c r="N371" t="s">
        <v>1511</v>
      </c>
      <c r="O371" t="s">
        <v>1512</v>
      </c>
      <c r="P371" t="s">
        <v>1511</v>
      </c>
      <c r="Q371" s="12" t="s">
        <v>1512</v>
      </c>
    </row>
    <row r="372" spans="1:17">
      <c r="A372">
        <v>15</v>
      </c>
      <c r="B372">
        <v>98030943</v>
      </c>
      <c r="C372">
        <v>99243521</v>
      </c>
      <c r="D372">
        <v>1426</v>
      </c>
      <c r="E372" t="s">
        <v>493</v>
      </c>
      <c r="G372" t="s">
        <v>454</v>
      </c>
      <c r="H372">
        <v>2</v>
      </c>
      <c r="I372">
        <v>1</v>
      </c>
      <c r="J372">
        <v>1</v>
      </c>
      <c r="K372">
        <v>0</v>
      </c>
      <c r="L372" t="s">
        <v>467</v>
      </c>
      <c r="M372" t="s">
        <v>1513</v>
      </c>
      <c r="N372" t="s">
        <v>1514</v>
      </c>
      <c r="O372" t="s">
        <v>1515</v>
      </c>
      <c r="P372" t="s">
        <v>1514</v>
      </c>
      <c r="Q372" s="12" t="s">
        <v>1515</v>
      </c>
    </row>
    <row r="373" spans="1:17">
      <c r="A373">
        <v>16</v>
      </c>
      <c r="B373">
        <v>83802</v>
      </c>
      <c r="C373">
        <v>1204933</v>
      </c>
      <c r="D373">
        <v>1430</v>
      </c>
      <c r="E373" t="s">
        <v>446</v>
      </c>
      <c r="G373" t="s">
        <v>454</v>
      </c>
      <c r="H373">
        <v>3</v>
      </c>
      <c r="I373">
        <v>2</v>
      </c>
      <c r="J373">
        <v>2</v>
      </c>
      <c r="K373">
        <v>0</v>
      </c>
      <c r="L373" t="s">
        <v>447</v>
      </c>
      <c r="M373" t="s">
        <v>1516</v>
      </c>
      <c r="N373" t="s">
        <v>1517</v>
      </c>
      <c r="O373" t="s">
        <v>1518</v>
      </c>
      <c r="P373" t="s">
        <v>1519</v>
      </c>
      <c r="Q373" s="12" t="s">
        <v>1520</v>
      </c>
    </row>
    <row r="374" spans="1:17">
      <c r="A374">
        <v>16</v>
      </c>
      <c r="B374">
        <v>5118575</v>
      </c>
      <c r="C374">
        <v>5891004</v>
      </c>
      <c r="D374">
        <v>1434</v>
      </c>
      <c r="E374" t="s">
        <v>493</v>
      </c>
      <c r="F374" t="s">
        <v>466</v>
      </c>
      <c r="G374" t="s">
        <v>454</v>
      </c>
      <c r="H374">
        <v>3</v>
      </c>
      <c r="I374">
        <v>2</v>
      </c>
      <c r="J374">
        <v>1</v>
      </c>
      <c r="K374">
        <v>1</v>
      </c>
      <c r="L374" t="s">
        <v>467</v>
      </c>
      <c r="M374" t="s">
        <v>1521</v>
      </c>
      <c r="N374" t="s">
        <v>1522</v>
      </c>
      <c r="O374" t="s">
        <v>1522</v>
      </c>
      <c r="P374" t="s">
        <v>1522</v>
      </c>
      <c r="Q374" s="12" t="s">
        <v>1522</v>
      </c>
    </row>
    <row r="375" spans="1:17">
      <c r="A375">
        <v>16</v>
      </c>
      <c r="B375">
        <v>6893676</v>
      </c>
      <c r="C375">
        <v>7527449</v>
      </c>
      <c r="D375">
        <v>1436</v>
      </c>
      <c r="E375" t="s">
        <v>493</v>
      </c>
      <c r="G375" t="s">
        <v>454</v>
      </c>
      <c r="H375">
        <v>2</v>
      </c>
      <c r="I375">
        <v>1</v>
      </c>
      <c r="J375">
        <v>1</v>
      </c>
      <c r="K375">
        <v>0</v>
      </c>
      <c r="L375" t="s">
        <v>467</v>
      </c>
      <c r="M375" t="s">
        <v>1523</v>
      </c>
      <c r="N375" t="s">
        <v>1524</v>
      </c>
      <c r="O375" t="s">
        <v>1525</v>
      </c>
      <c r="P375" t="s">
        <v>1524</v>
      </c>
      <c r="Q375" s="12" t="s">
        <v>1525</v>
      </c>
    </row>
    <row r="376" spans="1:17">
      <c r="A376">
        <v>16</v>
      </c>
      <c r="B376">
        <v>9799620</v>
      </c>
      <c r="C376">
        <v>10425427</v>
      </c>
      <c r="D376">
        <v>1439</v>
      </c>
      <c r="F376" t="s">
        <v>484</v>
      </c>
      <c r="H376">
        <v>2</v>
      </c>
      <c r="I376">
        <v>2</v>
      </c>
      <c r="J376">
        <v>0</v>
      </c>
      <c r="K376">
        <v>2</v>
      </c>
      <c r="L376" t="s">
        <v>455</v>
      </c>
      <c r="M376" t="s">
        <v>1526</v>
      </c>
      <c r="N376" t="s">
        <v>1527</v>
      </c>
      <c r="O376" t="s">
        <v>1528</v>
      </c>
      <c r="P376" t="s">
        <v>1527</v>
      </c>
      <c r="Q376" s="12" t="s">
        <v>1528</v>
      </c>
    </row>
    <row r="377" spans="1:17">
      <c r="A377">
        <v>16</v>
      </c>
      <c r="B377">
        <v>13154643</v>
      </c>
      <c r="C377">
        <v>14463714</v>
      </c>
      <c r="D377">
        <v>1443</v>
      </c>
      <c r="E377" t="s">
        <v>493</v>
      </c>
      <c r="F377" t="s">
        <v>453</v>
      </c>
      <c r="H377">
        <v>2</v>
      </c>
      <c r="I377">
        <v>2</v>
      </c>
      <c r="J377">
        <v>1</v>
      </c>
      <c r="K377">
        <v>1</v>
      </c>
      <c r="L377" t="s">
        <v>467</v>
      </c>
      <c r="M377" t="s">
        <v>1529</v>
      </c>
      <c r="N377" t="s">
        <v>1530</v>
      </c>
      <c r="O377" t="s">
        <v>1530</v>
      </c>
      <c r="P377" t="s">
        <v>1530</v>
      </c>
      <c r="Q377" s="12" t="s">
        <v>1530</v>
      </c>
    </row>
    <row r="378" spans="1:17">
      <c r="A378">
        <v>16</v>
      </c>
      <c r="B378">
        <v>17644749</v>
      </c>
      <c r="C378">
        <v>18612448</v>
      </c>
      <c r="D378">
        <v>1446</v>
      </c>
      <c r="E378" t="s">
        <v>493</v>
      </c>
      <c r="F378" t="s">
        <v>471</v>
      </c>
      <c r="H378">
        <v>4</v>
      </c>
      <c r="I378">
        <v>4</v>
      </c>
      <c r="J378">
        <v>1</v>
      </c>
      <c r="K378">
        <v>3</v>
      </c>
      <c r="L378" t="s">
        <v>467</v>
      </c>
      <c r="M378" t="s">
        <v>1531</v>
      </c>
      <c r="N378" t="s">
        <v>1532</v>
      </c>
      <c r="O378" t="s">
        <v>1532</v>
      </c>
      <c r="P378" t="s">
        <v>1532</v>
      </c>
      <c r="Q378" s="12" t="s">
        <v>1532</v>
      </c>
    </row>
    <row r="379" spans="1:17">
      <c r="A379">
        <v>16</v>
      </c>
      <c r="B379">
        <v>18779836</v>
      </c>
      <c r="C379">
        <v>20146498</v>
      </c>
      <c r="D379">
        <v>1447</v>
      </c>
      <c r="G379" t="s">
        <v>489</v>
      </c>
      <c r="H379">
        <v>2</v>
      </c>
      <c r="I379">
        <v>0</v>
      </c>
      <c r="J379">
        <v>0</v>
      </c>
      <c r="K379">
        <v>0</v>
      </c>
      <c r="L379" t="s">
        <v>455</v>
      </c>
      <c r="M379" t="s">
        <v>1533</v>
      </c>
      <c r="N379" t="s">
        <v>1534</v>
      </c>
      <c r="O379" t="s">
        <v>1535</v>
      </c>
      <c r="P379" t="s">
        <v>1534</v>
      </c>
      <c r="Q379" s="12" t="s">
        <v>1535</v>
      </c>
    </row>
    <row r="380" spans="1:17">
      <c r="A380">
        <v>16</v>
      </c>
      <c r="B380">
        <v>24137448</v>
      </c>
      <c r="C380">
        <v>25986559</v>
      </c>
      <c r="D380">
        <v>1450</v>
      </c>
      <c r="E380" t="s">
        <v>493</v>
      </c>
      <c r="G380" t="s">
        <v>454</v>
      </c>
      <c r="H380">
        <v>2</v>
      </c>
      <c r="I380">
        <v>1</v>
      </c>
      <c r="J380">
        <v>1</v>
      </c>
      <c r="K380">
        <v>0</v>
      </c>
      <c r="L380" t="s">
        <v>467</v>
      </c>
      <c r="M380" t="s">
        <v>1536</v>
      </c>
      <c r="N380" t="s">
        <v>1537</v>
      </c>
      <c r="O380" t="s">
        <v>1538</v>
      </c>
      <c r="P380" t="s">
        <v>1537</v>
      </c>
      <c r="Q380" s="12" t="s">
        <v>1538</v>
      </c>
    </row>
    <row r="381" spans="1:17">
      <c r="A381">
        <v>16</v>
      </c>
      <c r="B381">
        <v>27446054</v>
      </c>
      <c r="C381">
        <v>29032802</v>
      </c>
      <c r="D381">
        <v>1452</v>
      </c>
      <c r="E381" t="s">
        <v>1539</v>
      </c>
      <c r="G381" t="s">
        <v>454</v>
      </c>
      <c r="H381">
        <v>5</v>
      </c>
      <c r="I381">
        <v>4</v>
      </c>
      <c r="J381">
        <v>4</v>
      </c>
      <c r="K381">
        <v>0</v>
      </c>
      <c r="L381" t="s">
        <v>476</v>
      </c>
      <c r="M381" t="s">
        <v>1540</v>
      </c>
      <c r="N381" t="s">
        <v>1541</v>
      </c>
      <c r="O381" t="s">
        <v>1542</v>
      </c>
      <c r="P381" t="s">
        <v>1541</v>
      </c>
      <c r="Q381" s="12" t="s">
        <v>1542</v>
      </c>
    </row>
    <row r="382" spans="1:17">
      <c r="A382">
        <v>16</v>
      </c>
      <c r="B382">
        <v>29038582</v>
      </c>
      <c r="C382">
        <v>31378235</v>
      </c>
      <c r="D382">
        <v>1453</v>
      </c>
      <c r="F382" t="s">
        <v>484</v>
      </c>
      <c r="H382">
        <v>2</v>
      </c>
      <c r="I382">
        <v>2</v>
      </c>
      <c r="J382">
        <v>0</v>
      </c>
      <c r="K382">
        <v>2</v>
      </c>
      <c r="L382" t="s">
        <v>455</v>
      </c>
      <c r="M382" t="s">
        <v>1543</v>
      </c>
      <c r="N382" t="s">
        <v>1544</v>
      </c>
      <c r="O382" t="s">
        <v>1544</v>
      </c>
      <c r="P382" t="s">
        <v>1544</v>
      </c>
      <c r="Q382" s="12" t="s">
        <v>1544</v>
      </c>
    </row>
    <row r="383" spans="1:17">
      <c r="A383">
        <v>16</v>
      </c>
      <c r="B383">
        <v>46435905</v>
      </c>
      <c r="C383">
        <v>49007916</v>
      </c>
      <c r="D383">
        <v>1455</v>
      </c>
      <c r="E383" t="s">
        <v>470</v>
      </c>
      <c r="H383">
        <v>2</v>
      </c>
      <c r="I383">
        <v>2</v>
      </c>
      <c r="J383">
        <v>2</v>
      </c>
      <c r="K383">
        <v>0</v>
      </c>
      <c r="L383" t="s">
        <v>467</v>
      </c>
      <c r="M383" t="s">
        <v>1545</v>
      </c>
      <c r="N383" t="s">
        <v>1546</v>
      </c>
      <c r="O383" t="s">
        <v>1546</v>
      </c>
      <c r="P383" t="s">
        <v>1546</v>
      </c>
      <c r="Q383" s="12" t="s">
        <v>1546</v>
      </c>
    </row>
    <row r="384" spans="1:17">
      <c r="A384">
        <v>16</v>
      </c>
      <c r="B384">
        <v>53391457</v>
      </c>
      <c r="C384">
        <v>55903309</v>
      </c>
      <c r="D384">
        <v>1458</v>
      </c>
      <c r="F384" t="s">
        <v>484</v>
      </c>
      <c r="G384" t="s">
        <v>489</v>
      </c>
      <c r="H384">
        <v>4</v>
      </c>
      <c r="I384">
        <v>2</v>
      </c>
      <c r="J384">
        <v>0</v>
      </c>
      <c r="K384">
        <v>2</v>
      </c>
      <c r="L384" t="s">
        <v>455</v>
      </c>
      <c r="M384" t="s">
        <v>1547</v>
      </c>
      <c r="N384" t="s">
        <v>1548</v>
      </c>
      <c r="O384" t="s">
        <v>1549</v>
      </c>
      <c r="P384" t="s">
        <v>1548</v>
      </c>
      <c r="Q384" s="12" t="s">
        <v>1549</v>
      </c>
    </row>
    <row r="385" spans="1:17">
      <c r="A385">
        <v>16</v>
      </c>
      <c r="B385">
        <v>57664983</v>
      </c>
      <c r="C385">
        <v>59045198</v>
      </c>
      <c r="D385">
        <v>1460</v>
      </c>
      <c r="F385" t="s">
        <v>484</v>
      </c>
      <c r="H385">
        <v>2</v>
      </c>
      <c r="I385">
        <v>2</v>
      </c>
      <c r="J385">
        <v>0</v>
      </c>
      <c r="K385">
        <v>2</v>
      </c>
      <c r="L385" t="s">
        <v>455</v>
      </c>
      <c r="M385" t="s">
        <v>1550</v>
      </c>
      <c r="N385" t="s">
        <v>1551</v>
      </c>
      <c r="O385" t="s">
        <v>1552</v>
      </c>
      <c r="P385" t="s">
        <v>1551</v>
      </c>
      <c r="Q385" s="12" t="s">
        <v>1552</v>
      </c>
    </row>
    <row r="386" spans="1:17">
      <c r="A386">
        <v>16</v>
      </c>
      <c r="B386">
        <v>63692004</v>
      </c>
      <c r="C386">
        <v>65937980</v>
      </c>
      <c r="D386">
        <v>1464</v>
      </c>
      <c r="E386" t="s">
        <v>698</v>
      </c>
      <c r="F386" t="s">
        <v>480</v>
      </c>
      <c r="H386">
        <v>2</v>
      </c>
      <c r="I386">
        <v>2</v>
      </c>
      <c r="J386">
        <v>1</v>
      </c>
      <c r="K386">
        <v>1</v>
      </c>
      <c r="L386" t="s">
        <v>700</v>
      </c>
      <c r="M386" t="s">
        <v>1553</v>
      </c>
      <c r="N386" t="s">
        <v>1554</v>
      </c>
      <c r="O386" t="s">
        <v>1554</v>
      </c>
      <c r="P386" t="s">
        <v>1554</v>
      </c>
      <c r="Q386" s="12" t="s">
        <v>1554</v>
      </c>
    </row>
    <row r="387" spans="1:17">
      <c r="A387">
        <v>16</v>
      </c>
      <c r="B387">
        <v>68841409</v>
      </c>
      <c r="C387">
        <v>70901510</v>
      </c>
      <c r="D387">
        <v>1466</v>
      </c>
      <c r="F387" t="s">
        <v>484</v>
      </c>
      <c r="H387">
        <v>2</v>
      </c>
      <c r="I387">
        <v>2</v>
      </c>
      <c r="J387">
        <v>0</v>
      </c>
      <c r="K387">
        <v>2</v>
      </c>
      <c r="L387" t="s">
        <v>455</v>
      </c>
      <c r="M387" t="s">
        <v>1555</v>
      </c>
      <c r="N387" t="s">
        <v>1556</v>
      </c>
      <c r="O387" t="s">
        <v>1556</v>
      </c>
      <c r="P387" t="s">
        <v>1556</v>
      </c>
      <c r="Q387" s="12" t="s">
        <v>1556</v>
      </c>
    </row>
    <row r="388" spans="1:17">
      <c r="A388">
        <v>16</v>
      </c>
      <c r="B388">
        <v>71054178</v>
      </c>
      <c r="C388">
        <v>72934443</v>
      </c>
      <c r="D388">
        <v>1467</v>
      </c>
      <c r="E388" t="s">
        <v>523</v>
      </c>
      <c r="H388">
        <v>2</v>
      </c>
      <c r="I388">
        <v>2</v>
      </c>
      <c r="J388">
        <v>2</v>
      </c>
      <c r="K388">
        <v>0</v>
      </c>
      <c r="L388" t="s">
        <v>467</v>
      </c>
      <c r="M388" t="s">
        <v>1557</v>
      </c>
      <c r="N388" t="s">
        <v>1558</v>
      </c>
      <c r="O388" t="s">
        <v>1558</v>
      </c>
      <c r="P388" t="s">
        <v>1558</v>
      </c>
      <c r="Q388" s="12" t="s">
        <v>1558</v>
      </c>
    </row>
    <row r="389" spans="1:17">
      <c r="A389">
        <v>16</v>
      </c>
      <c r="B389">
        <v>72935150</v>
      </c>
      <c r="C389">
        <v>74970346</v>
      </c>
      <c r="D389">
        <v>1468</v>
      </c>
      <c r="E389" t="s">
        <v>503</v>
      </c>
      <c r="H389">
        <v>2</v>
      </c>
      <c r="I389">
        <v>2</v>
      </c>
      <c r="J389">
        <v>2</v>
      </c>
      <c r="K389">
        <v>0</v>
      </c>
      <c r="L389" t="s">
        <v>447</v>
      </c>
      <c r="M389" t="s">
        <v>1559</v>
      </c>
      <c r="N389" t="s">
        <v>1560</v>
      </c>
      <c r="O389" t="s">
        <v>1560</v>
      </c>
      <c r="P389" t="s">
        <v>1560</v>
      </c>
      <c r="Q389" s="12" t="s">
        <v>1560</v>
      </c>
    </row>
    <row r="390" spans="1:17">
      <c r="A390">
        <v>16</v>
      </c>
      <c r="B390">
        <v>74972220</v>
      </c>
      <c r="C390">
        <v>75976837</v>
      </c>
      <c r="D390">
        <v>1469</v>
      </c>
      <c r="E390" t="s">
        <v>523</v>
      </c>
      <c r="H390">
        <v>2</v>
      </c>
      <c r="I390">
        <v>2</v>
      </c>
      <c r="J390">
        <v>2</v>
      </c>
      <c r="K390">
        <v>0</v>
      </c>
      <c r="L390" t="s">
        <v>467</v>
      </c>
      <c r="M390" t="s">
        <v>1561</v>
      </c>
      <c r="N390" t="s">
        <v>1562</v>
      </c>
      <c r="O390" t="s">
        <v>1563</v>
      </c>
      <c r="P390" t="s">
        <v>1562</v>
      </c>
      <c r="Q390" s="12" t="s">
        <v>1563</v>
      </c>
    </row>
    <row r="391" spans="1:17">
      <c r="A391">
        <v>16</v>
      </c>
      <c r="B391">
        <v>79135769</v>
      </c>
      <c r="C391">
        <v>80297055</v>
      </c>
      <c r="D391">
        <v>1473</v>
      </c>
      <c r="F391" t="s">
        <v>484</v>
      </c>
      <c r="H391">
        <v>2</v>
      </c>
      <c r="I391">
        <v>2</v>
      </c>
      <c r="J391">
        <v>0</v>
      </c>
      <c r="K391">
        <v>2</v>
      </c>
      <c r="L391" t="s">
        <v>455</v>
      </c>
      <c r="M391" t="s">
        <v>1564</v>
      </c>
      <c r="N391" t="s">
        <v>1565</v>
      </c>
      <c r="O391" t="s">
        <v>1565</v>
      </c>
      <c r="P391" t="s">
        <v>1565</v>
      </c>
      <c r="Q391" s="12" t="s">
        <v>1565</v>
      </c>
    </row>
    <row r="392" spans="1:17">
      <c r="A392">
        <v>16</v>
      </c>
      <c r="B392">
        <v>86815820</v>
      </c>
      <c r="C392">
        <v>87647225</v>
      </c>
      <c r="D392">
        <v>1481</v>
      </c>
      <c r="E392" t="s">
        <v>493</v>
      </c>
      <c r="G392" t="s">
        <v>454</v>
      </c>
      <c r="H392">
        <v>2</v>
      </c>
      <c r="I392">
        <v>1</v>
      </c>
      <c r="J392">
        <v>1</v>
      </c>
      <c r="K392">
        <v>0</v>
      </c>
      <c r="L392" t="s">
        <v>467</v>
      </c>
      <c r="M392" t="s">
        <v>1566</v>
      </c>
      <c r="N392" t="s">
        <v>1567</v>
      </c>
      <c r="O392" t="s">
        <v>1568</v>
      </c>
      <c r="P392" t="s">
        <v>1567</v>
      </c>
      <c r="Q392" s="12" t="s">
        <v>1569</v>
      </c>
    </row>
    <row r="393" spans="1:17">
      <c r="A393">
        <v>17</v>
      </c>
      <c r="B393">
        <v>1929074</v>
      </c>
      <c r="C393">
        <v>3701588</v>
      </c>
      <c r="D393">
        <v>1486</v>
      </c>
      <c r="E393" t="s">
        <v>1570</v>
      </c>
      <c r="F393" t="s">
        <v>453</v>
      </c>
      <c r="H393">
        <v>4</v>
      </c>
      <c r="I393">
        <v>4</v>
      </c>
      <c r="J393">
        <v>3</v>
      </c>
      <c r="K393">
        <v>1</v>
      </c>
      <c r="L393" t="s">
        <v>476</v>
      </c>
      <c r="M393" t="s">
        <v>1571</v>
      </c>
      <c r="N393" t="s">
        <v>1572</v>
      </c>
      <c r="O393" t="s">
        <v>1573</v>
      </c>
      <c r="P393" t="s">
        <v>1572</v>
      </c>
      <c r="Q393" s="12" t="s">
        <v>1573</v>
      </c>
    </row>
    <row r="394" spans="1:17">
      <c r="A394">
        <v>17</v>
      </c>
      <c r="B394">
        <v>4696345</v>
      </c>
      <c r="C394">
        <v>5741160</v>
      </c>
      <c r="D394">
        <v>1488</v>
      </c>
      <c r="E394" t="s">
        <v>523</v>
      </c>
      <c r="H394">
        <v>2</v>
      </c>
      <c r="I394">
        <v>2</v>
      </c>
      <c r="J394">
        <v>2</v>
      </c>
      <c r="K394">
        <v>0</v>
      </c>
      <c r="L394" t="s">
        <v>467</v>
      </c>
      <c r="M394" t="s">
        <v>1574</v>
      </c>
      <c r="N394" t="s">
        <v>1575</v>
      </c>
      <c r="O394" t="s">
        <v>1576</v>
      </c>
      <c r="P394" t="s">
        <v>1575</v>
      </c>
      <c r="Q394" s="12" t="s">
        <v>1576</v>
      </c>
    </row>
    <row r="395" spans="1:17">
      <c r="A395">
        <v>17</v>
      </c>
      <c r="B395">
        <v>15020965</v>
      </c>
      <c r="C395">
        <v>16411522</v>
      </c>
      <c r="D395">
        <v>1497</v>
      </c>
      <c r="E395" t="s">
        <v>493</v>
      </c>
      <c r="G395" t="s">
        <v>454</v>
      </c>
      <c r="H395">
        <v>2</v>
      </c>
      <c r="I395">
        <v>1</v>
      </c>
      <c r="J395">
        <v>1</v>
      </c>
      <c r="K395">
        <v>0</v>
      </c>
      <c r="L395" t="s">
        <v>467</v>
      </c>
      <c r="M395" t="s">
        <v>1577</v>
      </c>
      <c r="N395" t="s">
        <v>1578</v>
      </c>
      <c r="O395" t="s">
        <v>1579</v>
      </c>
      <c r="P395" t="s">
        <v>1578</v>
      </c>
      <c r="Q395" s="12" t="s">
        <v>1579</v>
      </c>
    </row>
    <row r="396" spans="1:17">
      <c r="A396">
        <v>17</v>
      </c>
      <c r="B396">
        <v>16412352</v>
      </c>
      <c r="C396">
        <v>18855987</v>
      </c>
      <c r="D396">
        <v>1498</v>
      </c>
      <c r="E396" t="s">
        <v>1110</v>
      </c>
      <c r="H396">
        <v>3</v>
      </c>
      <c r="I396">
        <v>3</v>
      </c>
      <c r="J396">
        <v>3</v>
      </c>
      <c r="K396">
        <v>0</v>
      </c>
      <c r="L396" t="s">
        <v>447</v>
      </c>
      <c r="M396" t="s">
        <v>1580</v>
      </c>
      <c r="N396" t="s">
        <v>1581</v>
      </c>
      <c r="O396" t="s">
        <v>1582</v>
      </c>
      <c r="P396" t="s">
        <v>1581</v>
      </c>
      <c r="Q396" s="12" t="s">
        <v>1582</v>
      </c>
    </row>
    <row r="397" spans="1:17">
      <c r="A397">
        <v>17</v>
      </c>
      <c r="B397">
        <v>18856320</v>
      </c>
      <c r="C397">
        <v>21289740</v>
      </c>
      <c r="D397">
        <v>1499</v>
      </c>
      <c r="F397" t="s">
        <v>453</v>
      </c>
      <c r="G397" t="s">
        <v>454</v>
      </c>
      <c r="H397">
        <v>2</v>
      </c>
      <c r="I397">
        <v>1</v>
      </c>
      <c r="J397">
        <v>0</v>
      </c>
      <c r="K397">
        <v>1</v>
      </c>
      <c r="L397" t="s">
        <v>455</v>
      </c>
      <c r="M397" t="s">
        <v>1583</v>
      </c>
      <c r="N397" t="s">
        <v>1584</v>
      </c>
      <c r="O397" t="s">
        <v>1585</v>
      </c>
      <c r="P397" t="s">
        <v>1584</v>
      </c>
      <c r="Q397" s="12" t="s">
        <v>1585</v>
      </c>
    </row>
    <row r="398" spans="1:17">
      <c r="A398">
        <v>17</v>
      </c>
      <c r="B398">
        <v>21290357</v>
      </c>
      <c r="C398">
        <v>27334192</v>
      </c>
      <c r="D398">
        <v>1500</v>
      </c>
      <c r="E398" t="s">
        <v>470</v>
      </c>
      <c r="H398">
        <v>2</v>
      </c>
      <c r="I398">
        <v>2</v>
      </c>
      <c r="J398">
        <v>2</v>
      </c>
      <c r="K398">
        <v>0</v>
      </c>
      <c r="L398" t="s">
        <v>467</v>
      </c>
      <c r="M398" t="s">
        <v>1586</v>
      </c>
      <c r="N398" t="s">
        <v>1587</v>
      </c>
      <c r="O398" t="s">
        <v>1588</v>
      </c>
      <c r="P398" t="s">
        <v>1587</v>
      </c>
      <c r="Q398" s="12" t="s">
        <v>1588</v>
      </c>
    </row>
    <row r="399" spans="1:17">
      <c r="A399">
        <v>17</v>
      </c>
      <c r="B399">
        <v>27335948</v>
      </c>
      <c r="C399">
        <v>29785784</v>
      </c>
      <c r="D399">
        <v>1501</v>
      </c>
      <c r="E399" t="s">
        <v>470</v>
      </c>
      <c r="G399" t="s">
        <v>454</v>
      </c>
      <c r="H399">
        <v>3</v>
      </c>
      <c r="I399">
        <v>2</v>
      </c>
      <c r="J399">
        <v>2</v>
      </c>
      <c r="K399">
        <v>0</v>
      </c>
      <c r="L399" t="s">
        <v>467</v>
      </c>
      <c r="M399" t="s">
        <v>1589</v>
      </c>
      <c r="N399" t="s">
        <v>1590</v>
      </c>
      <c r="O399" t="s">
        <v>1591</v>
      </c>
      <c r="P399" t="s">
        <v>1590</v>
      </c>
      <c r="Q399" s="12" t="s">
        <v>1591</v>
      </c>
    </row>
    <row r="400" spans="1:17">
      <c r="A400">
        <v>17</v>
      </c>
      <c r="B400">
        <v>31539143</v>
      </c>
      <c r="C400">
        <v>32912470</v>
      </c>
      <c r="D400">
        <v>1503</v>
      </c>
      <c r="E400" t="s">
        <v>523</v>
      </c>
      <c r="F400" t="s">
        <v>637</v>
      </c>
      <c r="H400">
        <v>4</v>
      </c>
      <c r="I400">
        <v>4</v>
      </c>
      <c r="J400">
        <v>2</v>
      </c>
      <c r="K400">
        <v>2</v>
      </c>
      <c r="L400" t="s">
        <v>467</v>
      </c>
      <c r="M400" t="s">
        <v>1592</v>
      </c>
      <c r="N400" t="s">
        <v>1593</v>
      </c>
      <c r="O400" t="s">
        <v>1594</v>
      </c>
      <c r="P400" t="s">
        <v>1593</v>
      </c>
      <c r="Q400" s="12" t="s">
        <v>1594</v>
      </c>
    </row>
    <row r="401" spans="1:17">
      <c r="A401">
        <v>17</v>
      </c>
      <c r="B401">
        <v>32912798</v>
      </c>
      <c r="C401">
        <v>34469021</v>
      </c>
      <c r="D401">
        <v>1504</v>
      </c>
      <c r="E401" t="s">
        <v>523</v>
      </c>
      <c r="G401" t="s">
        <v>454</v>
      </c>
      <c r="H401">
        <v>3</v>
      </c>
      <c r="I401">
        <v>2</v>
      </c>
      <c r="J401">
        <v>2</v>
      </c>
      <c r="K401">
        <v>0</v>
      </c>
      <c r="L401" t="s">
        <v>467</v>
      </c>
      <c r="M401" t="s">
        <v>1595</v>
      </c>
      <c r="N401" t="s">
        <v>1596</v>
      </c>
      <c r="O401" t="s">
        <v>1597</v>
      </c>
      <c r="P401" t="s">
        <v>1598</v>
      </c>
      <c r="Q401" s="12" t="s">
        <v>1599</v>
      </c>
    </row>
    <row r="402" spans="1:17">
      <c r="A402">
        <v>17</v>
      </c>
      <c r="B402">
        <v>36809465</v>
      </c>
      <c r="C402">
        <v>38877280</v>
      </c>
      <c r="D402">
        <v>1506</v>
      </c>
      <c r="E402" t="s">
        <v>493</v>
      </c>
      <c r="G402" t="s">
        <v>454</v>
      </c>
      <c r="H402">
        <v>2</v>
      </c>
      <c r="I402">
        <v>1</v>
      </c>
      <c r="J402">
        <v>1</v>
      </c>
      <c r="K402">
        <v>0</v>
      </c>
      <c r="L402" t="s">
        <v>467</v>
      </c>
      <c r="M402" t="s">
        <v>1600</v>
      </c>
      <c r="N402" t="s">
        <v>1601</v>
      </c>
      <c r="O402" t="s">
        <v>1601</v>
      </c>
      <c r="P402" t="s">
        <v>1601</v>
      </c>
      <c r="Q402" s="12" t="s">
        <v>1601</v>
      </c>
    </row>
    <row r="403" spans="1:17">
      <c r="A403">
        <v>17</v>
      </c>
      <c r="B403">
        <v>43056905</v>
      </c>
      <c r="C403">
        <v>45874509</v>
      </c>
      <c r="D403">
        <v>1510</v>
      </c>
      <c r="E403" t="s">
        <v>493</v>
      </c>
      <c r="F403" t="s">
        <v>460</v>
      </c>
      <c r="H403">
        <v>2</v>
      </c>
      <c r="I403">
        <v>2</v>
      </c>
      <c r="J403">
        <v>1</v>
      </c>
      <c r="K403">
        <v>1</v>
      </c>
      <c r="L403" t="s">
        <v>467</v>
      </c>
      <c r="M403" t="s">
        <v>1602</v>
      </c>
      <c r="N403" t="s">
        <v>1603</v>
      </c>
      <c r="O403" t="s">
        <v>1604</v>
      </c>
      <c r="P403" t="s">
        <v>1603</v>
      </c>
      <c r="Q403" s="12" t="s">
        <v>1604</v>
      </c>
    </row>
    <row r="404" spans="1:17">
      <c r="A404">
        <v>17</v>
      </c>
      <c r="B404">
        <v>45876022</v>
      </c>
      <c r="C404">
        <v>47516523</v>
      </c>
      <c r="D404">
        <v>1511</v>
      </c>
      <c r="E404" t="s">
        <v>503</v>
      </c>
      <c r="G404" t="s">
        <v>489</v>
      </c>
      <c r="H404">
        <v>4</v>
      </c>
      <c r="I404">
        <v>2</v>
      </c>
      <c r="J404">
        <v>2</v>
      </c>
      <c r="K404">
        <v>0</v>
      </c>
      <c r="L404" t="s">
        <v>447</v>
      </c>
      <c r="M404" t="s">
        <v>1605</v>
      </c>
      <c r="N404" t="s">
        <v>1606</v>
      </c>
      <c r="O404" t="s">
        <v>1607</v>
      </c>
      <c r="P404" t="s">
        <v>1606</v>
      </c>
      <c r="Q404" s="12" t="s">
        <v>1607</v>
      </c>
    </row>
    <row r="405" spans="1:17">
      <c r="A405">
        <v>17</v>
      </c>
      <c r="B405">
        <v>51826118</v>
      </c>
      <c r="C405">
        <v>53599299</v>
      </c>
      <c r="D405">
        <v>1515</v>
      </c>
      <c r="E405" t="s">
        <v>669</v>
      </c>
      <c r="H405">
        <v>2</v>
      </c>
      <c r="I405">
        <v>2</v>
      </c>
      <c r="J405">
        <v>2</v>
      </c>
      <c r="K405">
        <v>0</v>
      </c>
      <c r="L405" t="s">
        <v>461</v>
      </c>
      <c r="M405" t="s">
        <v>1608</v>
      </c>
      <c r="N405" t="s">
        <v>1609</v>
      </c>
      <c r="O405" t="s">
        <v>1609</v>
      </c>
      <c r="P405" t="s">
        <v>1609</v>
      </c>
      <c r="Q405" s="12" t="s">
        <v>1609</v>
      </c>
    </row>
    <row r="406" spans="1:17">
      <c r="A406">
        <v>17</v>
      </c>
      <c r="B406">
        <v>64802189</v>
      </c>
      <c r="C406">
        <v>67858387</v>
      </c>
      <c r="D406">
        <v>1522</v>
      </c>
      <c r="E406" t="s">
        <v>493</v>
      </c>
      <c r="F406" t="s">
        <v>466</v>
      </c>
      <c r="H406">
        <v>2</v>
      </c>
      <c r="I406">
        <v>2</v>
      </c>
      <c r="J406">
        <v>1</v>
      </c>
      <c r="K406">
        <v>1</v>
      </c>
      <c r="L406" t="s">
        <v>467</v>
      </c>
      <c r="M406" t="s">
        <v>1610</v>
      </c>
      <c r="N406" t="s">
        <v>1611</v>
      </c>
      <c r="O406" t="s">
        <v>1612</v>
      </c>
      <c r="P406" t="s">
        <v>1611</v>
      </c>
      <c r="Q406" s="12" t="s">
        <v>1612</v>
      </c>
    </row>
    <row r="407" spans="1:17">
      <c r="A407">
        <v>17</v>
      </c>
      <c r="B407">
        <v>77298636</v>
      </c>
      <c r="C407">
        <v>78837010</v>
      </c>
      <c r="D407">
        <v>1528</v>
      </c>
      <c r="E407" t="s">
        <v>446</v>
      </c>
      <c r="F407" t="s">
        <v>484</v>
      </c>
      <c r="H407">
        <v>4</v>
      </c>
      <c r="I407">
        <v>4</v>
      </c>
      <c r="J407">
        <v>2</v>
      </c>
      <c r="K407">
        <v>2</v>
      </c>
      <c r="L407" t="s">
        <v>447</v>
      </c>
      <c r="M407" t="s">
        <v>1613</v>
      </c>
      <c r="N407" t="s">
        <v>1614</v>
      </c>
      <c r="O407" t="s">
        <v>1615</v>
      </c>
      <c r="P407" t="s">
        <v>1614</v>
      </c>
      <c r="Q407" s="12" t="s">
        <v>1615</v>
      </c>
    </row>
    <row r="408" spans="1:17">
      <c r="A408">
        <v>17</v>
      </c>
      <c r="B408">
        <v>78837588</v>
      </c>
      <c r="C408">
        <v>80034081</v>
      </c>
      <c r="D408">
        <v>1529</v>
      </c>
      <c r="E408" t="s">
        <v>446</v>
      </c>
      <c r="H408">
        <v>2</v>
      </c>
      <c r="I408">
        <v>2</v>
      </c>
      <c r="J408">
        <v>2</v>
      </c>
      <c r="K408">
        <v>0</v>
      </c>
      <c r="L408" t="s">
        <v>447</v>
      </c>
      <c r="M408" t="s">
        <v>1616</v>
      </c>
      <c r="N408" t="s">
        <v>1617</v>
      </c>
      <c r="O408" t="s">
        <v>1618</v>
      </c>
      <c r="P408" t="s">
        <v>1617</v>
      </c>
      <c r="Q408" s="12" t="s">
        <v>1618</v>
      </c>
    </row>
    <row r="409" spans="1:17">
      <c r="A409">
        <v>18</v>
      </c>
      <c r="B409">
        <v>1984869</v>
      </c>
      <c r="C409">
        <v>3886118</v>
      </c>
      <c r="D409">
        <v>1533</v>
      </c>
      <c r="G409" t="s">
        <v>489</v>
      </c>
      <c r="H409">
        <v>2</v>
      </c>
      <c r="I409">
        <v>0</v>
      </c>
      <c r="J409">
        <v>0</v>
      </c>
      <c r="K409">
        <v>0</v>
      </c>
      <c r="L409" t="s">
        <v>455</v>
      </c>
      <c r="M409" t="s">
        <v>1619</v>
      </c>
      <c r="N409" t="s">
        <v>1620</v>
      </c>
      <c r="O409" t="s">
        <v>1621</v>
      </c>
      <c r="P409" t="s">
        <v>1620</v>
      </c>
      <c r="Q409" s="12" t="s">
        <v>1621</v>
      </c>
    </row>
    <row r="410" spans="1:17">
      <c r="A410">
        <v>18</v>
      </c>
      <c r="B410">
        <v>3898515</v>
      </c>
      <c r="C410">
        <v>5834014</v>
      </c>
      <c r="D410">
        <v>1534</v>
      </c>
      <c r="F410" t="s">
        <v>466</v>
      </c>
      <c r="G410" t="s">
        <v>454</v>
      </c>
      <c r="H410">
        <v>2</v>
      </c>
      <c r="I410">
        <v>1</v>
      </c>
      <c r="J410">
        <v>0</v>
      </c>
      <c r="K410">
        <v>1</v>
      </c>
      <c r="L410" t="s">
        <v>455</v>
      </c>
      <c r="M410" t="s">
        <v>1622</v>
      </c>
      <c r="N410" t="s">
        <v>1623</v>
      </c>
      <c r="O410" t="s">
        <v>1623</v>
      </c>
      <c r="P410" t="s">
        <v>1623</v>
      </c>
      <c r="Q410" s="12" t="s">
        <v>1623</v>
      </c>
    </row>
    <row r="411" spans="1:17">
      <c r="A411">
        <v>18</v>
      </c>
      <c r="B411">
        <v>5834180</v>
      </c>
      <c r="C411">
        <v>7089885</v>
      </c>
      <c r="D411">
        <v>1535</v>
      </c>
      <c r="E411" t="s">
        <v>493</v>
      </c>
      <c r="F411" t="s">
        <v>466</v>
      </c>
      <c r="G411" t="s">
        <v>454</v>
      </c>
      <c r="H411">
        <v>3</v>
      </c>
      <c r="I411">
        <v>2</v>
      </c>
      <c r="J411">
        <v>1</v>
      </c>
      <c r="K411">
        <v>1</v>
      </c>
      <c r="L411" t="s">
        <v>467</v>
      </c>
      <c r="M411" t="s">
        <v>1624</v>
      </c>
      <c r="N411" t="s">
        <v>1625</v>
      </c>
      <c r="O411" t="s">
        <v>1626</v>
      </c>
      <c r="P411" t="s">
        <v>1625</v>
      </c>
      <c r="Q411" s="12" t="s">
        <v>1626</v>
      </c>
    </row>
    <row r="412" spans="1:17">
      <c r="A412">
        <v>18</v>
      </c>
      <c r="B412">
        <v>11905953</v>
      </c>
      <c r="C412">
        <v>14429096</v>
      </c>
      <c r="D412">
        <v>1539</v>
      </c>
      <c r="G412" t="s">
        <v>489</v>
      </c>
      <c r="H412">
        <v>2</v>
      </c>
      <c r="I412">
        <v>0</v>
      </c>
      <c r="J412">
        <v>0</v>
      </c>
      <c r="K412">
        <v>0</v>
      </c>
      <c r="L412" t="s">
        <v>455</v>
      </c>
      <c r="M412" t="s">
        <v>1627</v>
      </c>
      <c r="N412" t="s">
        <v>1628</v>
      </c>
      <c r="O412" t="s">
        <v>1629</v>
      </c>
      <c r="P412" t="s">
        <v>1628</v>
      </c>
      <c r="Q412" s="12" t="s">
        <v>1629</v>
      </c>
    </row>
    <row r="413" spans="1:17">
      <c r="A413">
        <v>18</v>
      </c>
      <c r="B413">
        <v>20649667</v>
      </c>
      <c r="C413">
        <v>22994310</v>
      </c>
      <c r="D413">
        <v>1542</v>
      </c>
      <c r="E413" t="s">
        <v>568</v>
      </c>
      <c r="G413" t="s">
        <v>454</v>
      </c>
      <c r="H413">
        <v>2</v>
      </c>
      <c r="I413">
        <v>1</v>
      </c>
      <c r="J413">
        <v>1</v>
      </c>
      <c r="K413">
        <v>0</v>
      </c>
      <c r="L413" t="s">
        <v>568</v>
      </c>
      <c r="M413" t="s">
        <v>1630</v>
      </c>
      <c r="N413" t="s">
        <v>1631</v>
      </c>
      <c r="O413" t="s">
        <v>1632</v>
      </c>
      <c r="P413" t="s">
        <v>1631</v>
      </c>
      <c r="Q413" s="12" t="s">
        <v>1632</v>
      </c>
    </row>
    <row r="414" spans="1:17">
      <c r="A414">
        <v>18</v>
      </c>
      <c r="B414">
        <v>24026191</v>
      </c>
      <c r="C414">
        <v>25927112</v>
      </c>
      <c r="D414">
        <v>1544</v>
      </c>
      <c r="E414" t="s">
        <v>470</v>
      </c>
      <c r="H414">
        <v>2</v>
      </c>
      <c r="I414">
        <v>2</v>
      </c>
      <c r="J414">
        <v>2</v>
      </c>
      <c r="K414">
        <v>0</v>
      </c>
      <c r="L414" t="s">
        <v>467</v>
      </c>
      <c r="M414" t="s">
        <v>1633</v>
      </c>
      <c r="N414" t="s">
        <v>1634</v>
      </c>
      <c r="O414" t="s">
        <v>1634</v>
      </c>
      <c r="P414" t="s">
        <v>1634</v>
      </c>
      <c r="Q414" s="12" t="s">
        <v>1634</v>
      </c>
    </row>
    <row r="415" spans="1:17">
      <c r="A415">
        <v>18</v>
      </c>
      <c r="B415">
        <v>25928291</v>
      </c>
      <c r="C415">
        <v>26874260</v>
      </c>
      <c r="D415">
        <v>1545</v>
      </c>
      <c r="F415" t="s">
        <v>484</v>
      </c>
      <c r="H415">
        <v>2</v>
      </c>
      <c r="I415">
        <v>2</v>
      </c>
      <c r="J415">
        <v>0</v>
      </c>
      <c r="K415">
        <v>2</v>
      </c>
      <c r="L415" t="s">
        <v>455</v>
      </c>
      <c r="M415" t="s">
        <v>1635</v>
      </c>
      <c r="N415" t="s">
        <v>1636</v>
      </c>
      <c r="O415" t="s">
        <v>1636</v>
      </c>
      <c r="P415" t="s">
        <v>1636</v>
      </c>
      <c r="Q415" s="12" t="s">
        <v>1636</v>
      </c>
    </row>
    <row r="416" spans="1:17">
      <c r="A416">
        <v>18</v>
      </c>
      <c r="B416">
        <v>37685765</v>
      </c>
      <c r="C416">
        <v>39892281</v>
      </c>
      <c r="D416">
        <v>1553</v>
      </c>
      <c r="E416" t="s">
        <v>493</v>
      </c>
      <c r="F416" t="s">
        <v>466</v>
      </c>
      <c r="H416">
        <v>2</v>
      </c>
      <c r="I416">
        <v>2</v>
      </c>
      <c r="J416">
        <v>1</v>
      </c>
      <c r="K416">
        <v>1</v>
      </c>
      <c r="L416" t="s">
        <v>467</v>
      </c>
      <c r="M416" t="s">
        <v>1637</v>
      </c>
      <c r="N416" t="s">
        <v>1638</v>
      </c>
      <c r="O416" t="s">
        <v>1638</v>
      </c>
      <c r="P416" t="s">
        <v>1638</v>
      </c>
      <c r="Q416" s="12" t="s">
        <v>1638</v>
      </c>
    </row>
    <row r="417" spans="1:17">
      <c r="A417">
        <v>18</v>
      </c>
      <c r="B417">
        <v>39892963</v>
      </c>
      <c r="C417">
        <v>42920563</v>
      </c>
      <c r="D417">
        <v>1554</v>
      </c>
      <c r="F417" t="s">
        <v>466</v>
      </c>
      <c r="G417" t="s">
        <v>454</v>
      </c>
      <c r="H417">
        <v>2</v>
      </c>
      <c r="I417">
        <v>1</v>
      </c>
      <c r="J417">
        <v>0</v>
      </c>
      <c r="K417">
        <v>1</v>
      </c>
      <c r="L417" t="s">
        <v>455</v>
      </c>
      <c r="M417" t="s">
        <v>1639</v>
      </c>
      <c r="N417" t="s">
        <v>1640</v>
      </c>
      <c r="O417" t="s">
        <v>1641</v>
      </c>
      <c r="P417" t="s">
        <v>1640</v>
      </c>
      <c r="Q417" s="12" t="s">
        <v>1641</v>
      </c>
    </row>
    <row r="418" spans="1:17">
      <c r="A418">
        <v>18</v>
      </c>
      <c r="B418">
        <v>47731764</v>
      </c>
      <c r="C418">
        <v>51061399</v>
      </c>
      <c r="D418">
        <v>1558</v>
      </c>
      <c r="E418" t="s">
        <v>523</v>
      </c>
      <c r="F418" t="s">
        <v>1642</v>
      </c>
      <c r="G418" t="s">
        <v>454</v>
      </c>
      <c r="H418">
        <v>5</v>
      </c>
      <c r="I418">
        <v>4</v>
      </c>
      <c r="J418">
        <v>2</v>
      </c>
      <c r="K418">
        <v>2</v>
      </c>
      <c r="L418" t="s">
        <v>467</v>
      </c>
      <c r="M418" t="s">
        <v>1643</v>
      </c>
      <c r="N418" t="s">
        <v>1644</v>
      </c>
      <c r="O418" t="s">
        <v>1645</v>
      </c>
      <c r="P418" t="s">
        <v>1644</v>
      </c>
      <c r="Q418" s="12" t="s">
        <v>1645</v>
      </c>
    </row>
    <row r="419" spans="1:17">
      <c r="A419">
        <v>18</v>
      </c>
      <c r="B419">
        <v>57631234</v>
      </c>
      <c r="C419">
        <v>59020111</v>
      </c>
      <c r="D419">
        <v>1563</v>
      </c>
      <c r="E419" t="s">
        <v>600</v>
      </c>
      <c r="H419">
        <v>2</v>
      </c>
      <c r="I419">
        <v>2</v>
      </c>
      <c r="J419">
        <v>2</v>
      </c>
      <c r="K419">
        <v>0</v>
      </c>
      <c r="L419" t="s">
        <v>467</v>
      </c>
      <c r="M419" t="s">
        <v>1646</v>
      </c>
      <c r="N419" t="s">
        <v>1647</v>
      </c>
      <c r="O419" t="s">
        <v>1647</v>
      </c>
      <c r="P419" t="s">
        <v>1647</v>
      </c>
      <c r="Q419" s="12" t="s">
        <v>1647</v>
      </c>
    </row>
    <row r="420" spans="1:17">
      <c r="A420">
        <v>18</v>
      </c>
      <c r="B420">
        <v>59021559</v>
      </c>
      <c r="C420">
        <v>60277514</v>
      </c>
      <c r="D420">
        <v>1564</v>
      </c>
      <c r="F420" t="s">
        <v>991</v>
      </c>
      <c r="G420" t="s">
        <v>454</v>
      </c>
      <c r="H420">
        <v>4</v>
      </c>
      <c r="I420">
        <v>3</v>
      </c>
      <c r="J420">
        <v>0</v>
      </c>
      <c r="K420">
        <v>3</v>
      </c>
      <c r="L420" t="s">
        <v>455</v>
      </c>
      <c r="M420" t="s">
        <v>1648</v>
      </c>
      <c r="N420" t="s">
        <v>1649</v>
      </c>
      <c r="O420" t="s">
        <v>1650</v>
      </c>
      <c r="P420" t="s">
        <v>1649</v>
      </c>
      <c r="Q420" s="12" t="s">
        <v>1650</v>
      </c>
    </row>
    <row r="421" spans="1:17">
      <c r="A421">
        <v>18</v>
      </c>
      <c r="B421">
        <v>74815703</v>
      </c>
      <c r="C421">
        <v>75973176</v>
      </c>
      <c r="D421">
        <v>1576</v>
      </c>
      <c r="E421" t="s">
        <v>493</v>
      </c>
      <c r="G421" t="s">
        <v>554</v>
      </c>
      <c r="H421">
        <v>2</v>
      </c>
      <c r="I421">
        <v>1</v>
      </c>
      <c r="J421">
        <v>1</v>
      </c>
      <c r="K421">
        <v>0</v>
      </c>
      <c r="L421" t="s">
        <v>467</v>
      </c>
      <c r="M421" t="s">
        <v>1651</v>
      </c>
      <c r="N421" t="s">
        <v>1652</v>
      </c>
      <c r="O421" t="s">
        <v>1652</v>
      </c>
      <c r="P421" t="s">
        <v>1652</v>
      </c>
      <c r="Q421" s="12" t="s">
        <v>1652</v>
      </c>
    </row>
    <row r="422" spans="1:17">
      <c r="A422">
        <v>18</v>
      </c>
      <c r="B422">
        <v>77150335</v>
      </c>
      <c r="C422">
        <v>78017073</v>
      </c>
      <c r="D422">
        <v>1578</v>
      </c>
      <c r="F422" t="s">
        <v>453</v>
      </c>
      <c r="G422" t="s">
        <v>454</v>
      </c>
      <c r="H422">
        <v>2</v>
      </c>
      <c r="I422">
        <v>1</v>
      </c>
      <c r="J422">
        <v>0</v>
      </c>
      <c r="K422">
        <v>1</v>
      </c>
      <c r="L422" t="s">
        <v>455</v>
      </c>
      <c r="M422" t="s">
        <v>1653</v>
      </c>
      <c r="N422" t="s">
        <v>1654</v>
      </c>
      <c r="O422" t="s">
        <v>1654</v>
      </c>
      <c r="P422" t="s">
        <v>1654</v>
      </c>
      <c r="Q422" s="12" t="s">
        <v>1654</v>
      </c>
    </row>
    <row r="423" spans="1:17">
      <c r="A423">
        <v>19</v>
      </c>
      <c r="B423">
        <v>4348967</v>
      </c>
      <c r="C423">
        <v>5810559</v>
      </c>
      <c r="D423">
        <v>1583</v>
      </c>
      <c r="E423" t="s">
        <v>493</v>
      </c>
      <c r="G423" t="s">
        <v>454</v>
      </c>
      <c r="H423">
        <v>2</v>
      </c>
      <c r="I423">
        <v>1</v>
      </c>
      <c r="J423">
        <v>1</v>
      </c>
      <c r="K423">
        <v>0</v>
      </c>
      <c r="L423" t="s">
        <v>467</v>
      </c>
      <c r="M423" t="s">
        <v>1655</v>
      </c>
      <c r="N423" t="s">
        <v>1656</v>
      </c>
      <c r="O423" t="s">
        <v>1657</v>
      </c>
      <c r="P423" t="s">
        <v>1656</v>
      </c>
      <c r="Q423" s="12" t="s">
        <v>1657</v>
      </c>
    </row>
    <row r="424" spans="1:17">
      <c r="A424">
        <v>19</v>
      </c>
      <c r="B424">
        <v>9238636</v>
      </c>
      <c r="C424">
        <v>11279257</v>
      </c>
      <c r="D424">
        <v>1587</v>
      </c>
      <c r="E424" t="s">
        <v>465</v>
      </c>
      <c r="F424" t="s">
        <v>480</v>
      </c>
      <c r="H424">
        <v>2</v>
      </c>
      <c r="I424">
        <v>2</v>
      </c>
      <c r="J424">
        <v>1</v>
      </c>
      <c r="K424">
        <v>1</v>
      </c>
      <c r="L424" t="s">
        <v>467</v>
      </c>
      <c r="M424" t="s">
        <v>1658</v>
      </c>
      <c r="N424" t="s">
        <v>1659</v>
      </c>
      <c r="O424" t="s">
        <v>1660</v>
      </c>
      <c r="P424" t="s">
        <v>1659</v>
      </c>
      <c r="Q424" s="12" t="s">
        <v>1660</v>
      </c>
    </row>
    <row r="425" spans="1:17">
      <c r="A425">
        <v>19</v>
      </c>
      <c r="B425">
        <v>30728153</v>
      </c>
      <c r="C425">
        <v>32746049</v>
      </c>
      <c r="D425">
        <v>1600</v>
      </c>
      <c r="F425" t="s">
        <v>466</v>
      </c>
      <c r="G425" t="s">
        <v>454</v>
      </c>
      <c r="H425">
        <v>2</v>
      </c>
      <c r="I425">
        <v>1</v>
      </c>
      <c r="J425">
        <v>0</v>
      </c>
      <c r="K425">
        <v>1</v>
      </c>
      <c r="L425" t="s">
        <v>455</v>
      </c>
      <c r="M425" t="s">
        <v>1661</v>
      </c>
      <c r="N425" t="s">
        <v>1662</v>
      </c>
      <c r="O425" t="s">
        <v>1662</v>
      </c>
      <c r="P425" t="s">
        <v>1662</v>
      </c>
      <c r="Q425" s="12" t="s">
        <v>1662</v>
      </c>
    </row>
    <row r="426" spans="1:17">
      <c r="A426">
        <v>19</v>
      </c>
      <c r="B426">
        <v>40984993</v>
      </c>
      <c r="C426">
        <v>42131442</v>
      </c>
      <c r="D426">
        <v>1606</v>
      </c>
      <c r="E426" t="s">
        <v>720</v>
      </c>
      <c r="H426">
        <v>2</v>
      </c>
      <c r="I426">
        <v>2</v>
      </c>
      <c r="J426">
        <v>2</v>
      </c>
      <c r="K426">
        <v>0</v>
      </c>
      <c r="L426" t="s">
        <v>467</v>
      </c>
      <c r="M426" t="s">
        <v>1663</v>
      </c>
      <c r="N426" t="s">
        <v>1664</v>
      </c>
      <c r="O426" t="s">
        <v>1665</v>
      </c>
      <c r="P426" t="s">
        <v>1664</v>
      </c>
      <c r="Q426" s="12" t="s">
        <v>1665</v>
      </c>
    </row>
    <row r="427" spans="1:17">
      <c r="A427">
        <v>19</v>
      </c>
      <c r="B427">
        <v>47150082</v>
      </c>
      <c r="C427">
        <v>49281838</v>
      </c>
      <c r="D427">
        <v>1611</v>
      </c>
      <c r="E427" t="s">
        <v>698</v>
      </c>
      <c r="F427" t="s">
        <v>453</v>
      </c>
      <c r="H427">
        <v>2</v>
      </c>
      <c r="I427">
        <v>2</v>
      </c>
      <c r="J427">
        <v>1</v>
      </c>
      <c r="K427">
        <v>1</v>
      </c>
      <c r="L427" t="s">
        <v>700</v>
      </c>
      <c r="M427" t="s">
        <v>1666</v>
      </c>
      <c r="N427" t="s">
        <v>1667</v>
      </c>
      <c r="O427" t="s">
        <v>1668</v>
      </c>
      <c r="P427" t="s">
        <v>1667</v>
      </c>
      <c r="Q427" s="12" t="s">
        <v>1669</v>
      </c>
    </row>
    <row r="428" spans="1:17">
      <c r="A428">
        <v>19</v>
      </c>
      <c r="B428">
        <v>49284929</v>
      </c>
      <c r="C428">
        <v>51529119</v>
      </c>
      <c r="D428">
        <v>1612</v>
      </c>
      <c r="F428" t="s">
        <v>484</v>
      </c>
      <c r="H428">
        <v>2</v>
      </c>
      <c r="I428">
        <v>2</v>
      </c>
      <c r="J428">
        <v>0</v>
      </c>
      <c r="K428">
        <v>2</v>
      </c>
      <c r="L428" t="s">
        <v>455</v>
      </c>
      <c r="M428" t="s">
        <v>1670</v>
      </c>
      <c r="N428" t="s">
        <v>1671</v>
      </c>
      <c r="O428" t="s">
        <v>1672</v>
      </c>
      <c r="P428" t="s">
        <v>1671</v>
      </c>
      <c r="Q428" s="12" t="s">
        <v>1673</v>
      </c>
    </row>
    <row r="429" spans="1:17">
      <c r="A429">
        <v>19</v>
      </c>
      <c r="B429">
        <v>51533417</v>
      </c>
      <c r="C429">
        <v>52984982</v>
      </c>
      <c r="D429">
        <v>1613</v>
      </c>
      <c r="E429" t="s">
        <v>523</v>
      </c>
      <c r="G429" t="s">
        <v>454</v>
      </c>
      <c r="H429">
        <v>3</v>
      </c>
      <c r="I429">
        <v>2</v>
      </c>
      <c r="J429">
        <v>2</v>
      </c>
      <c r="K429">
        <v>0</v>
      </c>
      <c r="L429" t="s">
        <v>467</v>
      </c>
      <c r="M429" t="s">
        <v>1674</v>
      </c>
      <c r="N429" t="s">
        <v>1675</v>
      </c>
      <c r="O429" t="s">
        <v>1676</v>
      </c>
      <c r="P429" t="s">
        <v>1675</v>
      </c>
      <c r="Q429" s="12" t="s">
        <v>1676</v>
      </c>
    </row>
    <row r="430" spans="1:17">
      <c r="A430">
        <v>20</v>
      </c>
      <c r="B430">
        <v>2469501</v>
      </c>
      <c r="C430">
        <v>3828150</v>
      </c>
      <c r="D430">
        <v>1620</v>
      </c>
      <c r="E430" t="s">
        <v>465</v>
      </c>
      <c r="G430" t="s">
        <v>454</v>
      </c>
      <c r="H430">
        <v>2</v>
      </c>
      <c r="I430">
        <v>1</v>
      </c>
      <c r="J430">
        <v>1</v>
      </c>
      <c r="K430">
        <v>0</v>
      </c>
      <c r="L430" t="s">
        <v>467</v>
      </c>
      <c r="M430" t="s">
        <v>1677</v>
      </c>
      <c r="N430" t="s">
        <v>1678</v>
      </c>
      <c r="O430" t="s">
        <v>1679</v>
      </c>
      <c r="P430" t="s">
        <v>1678</v>
      </c>
      <c r="Q430" s="12" t="s">
        <v>1679</v>
      </c>
    </row>
    <row r="431" spans="1:17">
      <c r="A431">
        <v>20</v>
      </c>
      <c r="B431">
        <v>11250348</v>
      </c>
      <c r="C431">
        <v>12447073</v>
      </c>
      <c r="D431">
        <v>1626</v>
      </c>
      <c r="E431" t="s">
        <v>465</v>
      </c>
      <c r="G431" t="s">
        <v>454</v>
      </c>
      <c r="H431">
        <v>2</v>
      </c>
      <c r="I431">
        <v>1</v>
      </c>
      <c r="J431">
        <v>1</v>
      </c>
      <c r="K431">
        <v>0</v>
      </c>
      <c r="L431" t="s">
        <v>467</v>
      </c>
      <c r="M431" t="s">
        <v>1680</v>
      </c>
      <c r="N431" t="s">
        <v>1681</v>
      </c>
      <c r="O431" t="s">
        <v>1681</v>
      </c>
      <c r="P431" t="s">
        <v>1681</v>
      </c>
      <c r="Q431" s="12" t="s">
        <v>1681</v>
      </c>
    </row>
    <row r="432" spans="1:17">
      <c r="A432">
        <v>20</v>
      </c>
      <c r="B432">
        <v>13689864</v>
      </c>
      <c r="C432">
        <v>15958081</v>
      </c>
      <c r="D432">
        <v>1628</v>
      </c>
      <c r="E432" t="s">
        <v>627</v>
      </c>
      <c r="G432" t="s">
        <v>454</v>
      </c>
      <c r="H432">
        <v>2</v>
      </c>
      <c r="I432">
        <v>1</v>
      </c>
      <c r="J432">
        <v>1</v>
      </c>
      <c r="K432">
        <v>0</v>
      </c>
      <c r="L432" t="s">
        <v>467</v>
      </c>
      <c r="M432" t="s">
        <v>1682</v>
      </c>
      <c r="N432" t="s">
        <v>1683</v>
      </c>
      <c r="O432" t="s">
        <v>1684</v>
      </c>
      <c r="P432" t="s">
        <v>1683</v>
      </c>
      <c r="Q432" s="12" t="s">
        <v>1684</v>
      </c>
    </row>
    <row r="433" spans="1:17">
      <c r="A433">
        <v>20</v>
      </c>
      <c r="B433">
        <v>23294041</v>
      </c>
      <c r="C433">
        <v>24717688</v>
      </c>
      <c r="D433">
        <v>1634</v>
      </c>
      <c r="E433" t="s">
        <v>470</v>
      </c>
      <c r="H433">
        <v>2</v>
      </c>
      <c r="I433">
        <v>2</v>
      </c>
      <c r="J433">
        <v>2</v>
      </c>
      <c r="K433">
        <v>0</v>
      </c>
      <c r="L433" t="s">
        <v>467</v>
      </c>
      <c r="M433" t="s">
        <v>1685</v>
      </c>
      <c r="N433" t="s">
        <v>1686</v>
      </c>
      <c r="O433" t="s">
        <v>1686</v>
      </c>
      <c r="P433" t="s">
        <v>1686</v>
      </c>
      <c r="Q433" s="12" t="s">
        <v>1686</v>
      </c>
    </row>
    <row r="434" spans="1:17">
      <c r="A434">
        <v>20</v>
      </c>
      <c r="B434">
        <v>24717724</v>
      </c>
      <c r="C434">
        <v>25344089</v>
      </c>
      <c r="D434">
        <v>1635</v>
      </c>
      <c r="E434" t="s">
        <v>523</v>
      </c>
      <c r="H434">
        <v>2</v>
      </c>
      <c r="I434">
        <v>2</v>
      </c>
      <c r="J434">
        <v>2</v>
      </c>
      <c r="K434">
        <v>0</v>
      </c>
      <c r="L434" t="s">
        <v>467</v>
      </c>
      <c r="M434" t="s">
        <v>1687</v>
      </c>
      <c r="N434" t="s">
        <v>1688</v>
      </c>
      <c r="O434" t="s">
        <v>1689</v>
      </c>
      <c r="P434" t="s">
        <v>1688</v>
      </c>
      <c r="Q434" s="12" t="s">
        <v>1689</v>
      </c>
    </row>
    <row r="435" spans="1:17">
      <c r="A435">
        <v>20</v>
      </c>
      <c r="B435">
        <v>25344231</v>
      </c>
      <c r="C435">
        <v>31614788</v>
      </c>
      <c r="D435">
        <v>1636</v>
      </c>
      <c r="E435" t="s">
        <v>523</v>
      </c>
      <c r="H435">
        <v>2</v>
      </c>
      <c r="I435">
        <v>2</v>
      </c>
      <c r="J435">
        <v>2</v>
      </c>
      <c r="K435">
        <v>0</v>
      </c>
      <c r="L435" t="s">
        <v>467</v>
      </c>
      <c r="M435" t="s">
        <v>1690</v>
      </c>
      <c r="N435" t="s">
        <v>1691</v>
      </c>
      <c r="O435" t="s">
        <v>1692</v>
      </c>
      <c r="P435" t="s">
        <v>1691</v>
      </c>
      <c r="Q435" s="12" t="s">
        <v>1692</v>
      </c>
    </row>
    <row r="436" spans="1:17">
      <c r="A436">
        <v>20</v>
      </c>
      <c r="B436">
        <v>36919616</v>
      </c>
      <c r="C436">
        <v>38435425</v>
      </c>
      <c r="D436">
        <v>1640</v>
      </c>
      <c r="G436" t="s">
        <v>489</v>
      </c>
      <c r="H436">
        <v>2</v>
      </c>
      <c r="I436">
        <v>0</v>
      </c>
      <c r="J436">
        <v>0</v>
      </c>
      <c r="K436">
        <v>0</v>
      </c>
      <c r="L436" t="s">
        <v>455</v>
      </c>
      <c r="M436" t="s">
        <v>1693</v>
      </c>
      <c r="N436" t="s">
        <v>1694</v>
      </c>
      <c r="O436" t="s">
        <v>1695</v>
      </c>
      <c r="P436" t="s">
        <v>1694</v>
      </c>
      <c r="Q436" s="12" t="s">
        <v>1695</v>
      </c>
    </row>
    <row r="437" spans="1:17">
      <c r="A437">
        <v>20</v>
      </c>
      <c r="B437">
        <v>41615460</v>
      </c>
      <c r="C437">
        <v>42679351</v>
      </c>
      <c r="D437">
        <v>1644</v>
      </c>
      <c r="E437" t="s">
        <v>493</v>
      </c>
      <c r="F437" t="s">
        <v>460</v>
      </c>
      <c r="H437">
        <v>2</v>
      </c>
      <c r="I437">
        <v>2</v>
      </c>
      <c r="J437">
        <v>1</v>
      </c>
      <c r="K437">
        <v>1</v>
      </c>
      <c r="L437" t="s">
        <v>467</v>
      </c>
      <c r="M437" t="s">
        <v>1696</v>
      </c>
      <c r="N437" t="s">
        <v>1697</v>
      </c>
      <c r="O437" t="s">
        <v>1697</v>
      </c>
      <c r="P437" t="s">
        <v>1697</v>
      </c>
      <c r="Q437" s="12" t="s">
        <v>1697</v>
      </c>
    </row>
    <row r="438" spans="1:17">
      <c r="A438">
        <v>20</v>
      </c>
      <c r="B438">
        <v>42680754</v>
      </c>
      <c r="C438">
        <v>44837987</v>
      </c>
      <c r="D438">
        <v>1645</v>
      </c>
      <c r="F438" t="s">
        <v>484</v>
      </c>
      <c r="G438" t="s">
        <v>454</v>
      </c>
      <c r="H438">
        <v>3</v>
      </c>
      <c r="I438">
        <v>2</v>
      </c>
      <c r="J438">
        <v>0</v>
      </c>
      <c r="K438">
        <v>2</v>
      </c>
      <c r="L438" t="s">
        <v>455</v>
      </c>
      <c r="M438" t="s">
        <v>1698</v>
      </c>
      <c r="N438" t="s">
        <v>1699</v>
      </c>
      <c r="O438" t="s">
        <v>1700</v>
      </c>
      <c r="P438" t="s">
        <v>1699</v>
      </c>
      <c r="Q438" s="12" t="s">
        <v>1700</v>
      </c>
    </row>
    <row r="439" spans="1:17">
      <c r="A439">
        <v>20</v>
      </c>
      <c r="B439">
        <v>47203165</v>
      </c>
      <c r="C439">
        <v>49238645</v>
      </c>
      <c r="D439">
        <v>1647</v>
      </c>
      <c r="F439" t="s">
        <v>637</v>
      </c>
      <c r="H439">
        <v>2</v>
      </c>
      <c r="I439">
        <v>2</v>
      </c>
      <c r="J439">
        <v>0</v>
      </c>
      <c r="K439">
        <v>2</v>
      </c>
      <c r="L439" t="s">
        <v>455</v>
      </c>
      <c r="M439" t="s">
        <v>1701</v>
      </c>
      <c r="N439" t="s">
        <v>1702</v>
      </c>
      <c r="O439" t="s">
        <v>1703</v>
      </c>
      <c r="P439" t="s">
        <v>1702</v>
      </c>
      <c r="Q439" s="12" t="s">
        <v>1703</v>
      </c>
    </row>
    <row r="440" spans="1:17">
      <c r="A440">
        <v>20</v>
      </c>
      <c r="B440">
        <v>49240476</v>
      </c>
      <c r="C440">
        <v>52466100</v>
      </c>
      <c r="D440">
        <v>1648</v>
      </c>
      <c r="F440" t="s">
        <v>484</v>
      </c>
      <c r="H440">
        <v>2</v>
      </c>
      <c r="I440">
        <v>2</v>
      </c>
      <c r="J440">
        <v>0</v>
      </c>
      <c r="K440">
        <v>2</v>
      </c>
      <c r="L440" t="s">
        <v>455</v>
      </c>
      <c r="M440" t="s">
        <v>1704</v>
      </c>
      <c r="N440" t="s">
        <v>1705</v>
      </c>
      <c r="O440" t="s">
        <v>1706</v>
      </c>
      <c r="P440" t="s">
        <v>1705</v>
      </c>
      <c r="Q440" s="12" t="s">
        <v>1706</v>
      </c>
    </row>
    <row r="441" spans="1:17">
      <c r="A441">
        <v>20</v>
      </c>
      <c r="B441">
        <v>61301855</v>
      </c>
      <c r="C441">
        <v>62189654</v>
      </c>
      <c r="D441">
        <v>1654</v>
      </c>
      <c r="E441" t="s">
        <v>802</v>
      </c>
      <c r="H441">
        <v>3</v>
      </c>
      <c r="I441">
        <v>3</v>
      </c>
      <c r="J441">
        <v>3</v>
      </c>
      <c r="K441">
        <v>0</v>
      </c>
      <c r="L441" t="s">
        <v>467</v>
      </c>
      <c r="M441" t="s">
        <v>1707</v>
      </c>
      <c r="N441" t="s">
        <v>1708</v>
      </c>
      <c r="O441" t="s">
        <v>1709</v>
      </c>
      <c r="P441" t="s">
        <v>1708</v>
      </c>
      <c r="Q441" s="12" t="s">
        <v>1709</v>
      </c>
    </row>
    <row r="442" spans="1:17">
      <c r="A442">
        <v>20</v>
      </c>
      <c r="B442">
        <v>62190180</v>
      </c>
      <c r="C442">
        <v>62960292</v>
      </c>
      <c r="D442">
        <v>1655</v>
      </c>
      <c r="E442" t="s">
        <v>950</v>
      </c>
      <c r="H442">
        <v>4</v>
      </c>
      <c r="I442">
        <v>4</v>
      </c>
      <c r="J442">
        <v>4</v>
      </c>
      <c r="K442">
        <v>0</v>
      </c>
      <c r="L442" t="s">
        <v>467</v>
      </c>
      <c r="M442" t="s">
        <v>1710</v>
      </c>
      <c r="N442" t="s">
        <v>1711</v>
      </c>
      <c r="O442" t="s">
        <v>1712</v>
      </c>
      <c r="P442" t="s">
        <v>1711</v>
      </c>
      <c r="Q442" s="12" t="s">
        <v>1712</v>
      </c>
    </row>
    <row r="443" spans="1:17">
      <c r="A443">
        <v>21</v>
      </c>
      <c r="B443">
        <v>18055803</v>
      </c>
      <c r="C443">
        <v>19479731</v>
      </c>
      <c r="D443">
        <v>1658</v>
      </c>
      <c r="F443" t="s">
        <v>466</v>
      </c>
      <c r="G443" t="s">
        <v>454</v>
      </c>
      <c r="H443">
        <v>2</v>
      </c>
      <c r="I443">
        <v>1</v>
      </c>
      <c r="J443">
        <v>0</v>
      </c>
      <c r="K443">
        <v>1</v>
      </c>
      <c r="L443" t="s">
        <v>455</v>
      </c>
      <c r="M443" t="s">
        <v>1713</v>
      </c>
      <c r="N443" t="s">
        <v>1714</v>
      </c>
      <c r="O443" t="s">
        <v>1714</v>
      </c>
      <c r="P443" t="s">
        <v>1714</v>
      </c>
      <c r="Q443" s="12" t="s">
        <v>1714</v>
      </c>
    </row>
    <row r="444" spans="1:17">
      <c r="A444">
        <v>21</v>
      </c>
      <c r="B444">
        <v>19480435</v>
      </c>
      <c r="C444">
        <v>20961972</v>
      </c>
      <c r="D444">
        <v>1659</v>
      </c>
      <c r="E444" t="s">
        <v>1357</v>
      </c>
      <c r="G444" t="s">
        <v>454</v>
      </c>
      <c r="H444">
        <v>2</v>
      </c>
      <c r="I444">
        <v>1</v>
      </c>
      <c r="J444">
        <v>1</v>
      </c>
      <c r="K444">
        <v>0</v>
      </c>
      <c r="L444" t="s">
        <v>467</v>
      </c>
      <c r="M444" t="s">
        <v>1715</v>
      </c>
      <c r="N444" t="s">
        <v>1716</v>
      </c>
      <c r="O444" t="s">
        <v>1717</v>
      </c>
      <c r="P444" t="s">
        <v>1716</v>
      </c>
      <c r="Q444" s="12" t="s">
        <v>1717</v>
      </c>
    </row>
    <row r="445" spans="1:17">
      <c r="A445">
        <v>21</v>
      </c>
      <c r="B445">
        <v>29125930</v>
      </c>
      <c r="C445">
        <v>31196650</v>
      </c>
      <c r="D445">
        <v>1666</v>
      </c>
      <c r="E445" t="s">
        <v>568</v>
      </c>
      <c r="G445" t="s">
        <v>454</v>
      </c>
      <c r="H445">
        <v>2</v>
      </c>
      <c r="I445">
        <v>1</v>
      </c>
      <c r="J445">
        <v>1</v>
      </c>
      <c r="K445">
        <v>0</v>
      </c>
      <c r="L445" t="s">
        <v>568</v>
      </c>
      <c r="M445" t="s">
        <v>1718</v>
      </c>
      <c r="N445" t="s">
        <v>1719</v>
      </c>
      <c r="O445" t="s">
        <v>1720</v>
      </c>
      <c r="P445" t="s">
        <v>1719</v>
      </c>
      <c r="Q445" s="12" t="s">
        <v>1720</v>
      </c>
    </row>
    <row r="446" spans="1:17">
      <c r="A446">
        <v>21</v>
      </c>
      <c r="B446">
        <v>40483769</v>
      </c>
      <c r="C446">
        <v>41389090</v>
      </c>
      <c r="D446">
        <v>1674</v>
      </c>
      <c r="E446" t="s">
        <v>470</v>
      </c>
      <c r="H446">
        <v>2</v>
      </c>
      <c r="I446">
        <v>2</v>
      </c>
      <c r="J446">
        <v>2</v>
      </c>
      <c r="K446">
        <v>0</v>
      </c>
      <c r="L446" t="s">
        <v>467</v>
      </c>
      <c r="M446" t="s">
        <v>1721</v>
      </c>
      <c r="N446" t="s">
        <v>1722</v>
      </c>
      <c r="O446" t="s">
        <v>1722</v>
      </c>
      <c r="P446" t="s">
        <v>1722</v>
      </c>
      <c r="Q446" s="12" t="s">
        <v>1722</v>
      </c>
    </row>
    <row r="447" spans="1:17">
      <c r="A447">
        <v>21</v>
      </c>
      <c r="B447">
        <v>46178297</v>
      </c>
      <c r="C447">
        <v>47491975</v>
      </c>
      <c r="D447">
        <v>1678</v>
      </c>
      <c r="E447" t="s">
        <v>470</v>
      </c>
      <c r="F447" t="s">
        <v>1723</v>
      </c>
      <c r="H447">
        <v>5</v>
      </c>
      <c r="I447">
        <v>5</v>
      </c>
      <c r="J447">
        <v>2</v>
      </c>
      <c r="K447">
        <v>3</v>
      </c>
      <c r="L447" t="s">
        <v>467</v>
      </c>
      <c r="M447" t="s">
        <v>1724</v>
      </c>
      <c r="N447" t="s">
        <v>1725</v>
      </c>
      <c r="O447" t="s">
        <v>1726</v>
      </c>
      <c r="P447" t="s">
        <v>1725</v>
      </c>
      <c r="Q447" s="12" t="s">
        <v>1726</v>
      </c>
    </row>
    <row r="448" spans="1:17">
      <c r="A448">
        <v>22</v>
      </c>
      <c r="B448">
        <v>23712647</v>
      </c>
      <c r="C448">
        <v>24983905</v>
      </c>
      <c r="D448">
        <v>1685</v>
      </c>
      <c r="E448" t="s">
        <v>446</v>
      </c>
      <c r="H448">
        <v>2</v>
      </c>
      <c r="I448">
        <v>2</v>
      </c>
      <c r="J448">
        <v>2</v>
      </c>
      <c r="K448">
        <v>0</v>
      </c>
      <c r="L448" t="s">
        <v>447</v>
      </c>
      <c r="M448" t="s">
        <v>1727</v>
      </c>
      <c r="N448" t="s">
        <v>1728</v>
      </c>
      <c r="O448" t="s">
        <v>1729</v>
      </c>
      <c r="P448" t="s">
        <v>1730</v>
      </c>
      <c r="Q448" s="12" t="s">
        <v>1728</v>
      </c>
    </row>
    <row r="449" spans="1:17">
      <c r="A449">
        <v>22</v>
      </c>
      <c r="B449">
        <v>27835627</v>
      </c>
      <c r="C449">
        <v>29650993</v>
      </c>
      <c r="D449">
        <v>1688</v>
      </c>
      <c r="E449" t="s">
        <v>493</v>
      </c>
      <c r="G449" t="s">
        <v>454</v>
      </c>
      <c r="H449">
        <v>2</v>
      </c>
      <c r="I449">
        <v>1</v>
      </c>
      <c r="J449">
        <v>1</v>
      </c>
      <c r="K449">
        <v>0</v>
      </c>
      <c r="L449" t="s">
        <v>467</v>
      </c>
      <c r="M449" t="s">
        <v>1731</v>
      </c>
      <c r="N449" t="s">
        <v>1732</v>
      </c>
      <c r="O449" t="s">
        <v>1732</v>
      </c>
      <c r="P449" t="s">
        <v>1732</v>
      </c>
      <c r="Q449" s="12" t="s">
        <v>1732</v>
      </c>
    </row>
    <row r="450" spans="1:17">
      <c r="A450">
        <v>22</v>
      </c>
      <c r="B450">
        <v>31439918</v>
      </c>
      <c r="C450">
        <v>32664612</v>
      </c>
      <c r="D450">
        <v>1690</v>
      </c>
      <c r="E450" t="s">
        <v>503</v>
      </c>
      <c r="H450">
        <v>2</v>
      </c>
      <c r="I450">
        <v>2</v>
      </c>
      <c r="J450">
        <v>2</v>
      </c>
      <c r="K450">
        <v>0</v>
      </c>
      <c r="L450" t="s">
        <v>447</v>
      </c>
      <c r="M450" t="s">
        <v>1733</v>
      </c>
      <c r="N450" t="s">
        <v>1734</v>
      </c>
      <c r="O450" t="s">
        <v>1735</v>
      </c>
      <c r="P450" t="s">
        <v>1734</v>
      </c>
      <c r="Q450" s="12" t="s">
        <v>1735</v>
      </c>
    </row>
    <row r="451" spans="1:17">
      <c r="A451">
        <v>22</v>
      </c>
      <c r="B451">
        <v>39314195</v>
      </c>
      <c r="C451">
        <v>40545595</v>
      </c>
      <c r="D451">
        <v>1695</v>
      </c>
      <c r="E451" t="s">
        <v>669</v>
      </c>
      <c r="H451">
        <v>2</v>
      </c>
      <c r="I451">
        <v>2</v>
      </c>
      <c r="J451">
        <v>2</v>
      </c>
      <c r="K451">
        <v>0</v>
      </c>
      <c r="L451" t="s">
        <v>461</v>
      </c>
      <c r="M451" t="s">
        <v>1736</v>
      </c>
      <c r="N451" t="s">
        <v>1737</v>
      </c>
      <c r="O451" t="s">
        <v>1738</v>
      </c>
      <c r="P451" t="s">
        <v>1737</v>
      </c>
      <c r="Q451" s="12" t="s">
        <v>1738</v>
      </c>
    </row>
    <row r="452" spans="1:17">
      <c r="A452">
        <v>22</v>
      </c>
      <c r="B452">
        <v>40546153</v>
      </c>
      <c r="C452">
        <v>42690311</v>
      </c>
      <c r="D452">
        <v>1696</v>
      </c>
      <c r="E452" t="s">
        <v>1301</v>
      </c>
      <c r="H452">
        <v>5</v>
      </c>
      <c r="I452">
        <v>5</v>
      </c>
      <c r="J452">
        <v>5</v>
      </c>
      <c r="K452">
        <v>0</v>
      </c>
      <c r="L452" t="s">
        <v>476</v>
      </c>
      <c r="M452" t="s">
        <v>1739</v>
      </c>
      <c r="N452" t="s">
        <v>1740</v>
      </c>
      <c r="O452" t="s">
        <v>1741</v>
      </c>
      <c r="P452" t="s">
        <v>1740</v>
      </c>
      <c r="Q452" s="12" t="s">
        <v>1741</v>
      </c>
    </row>
    <row r="453" spans="1:17">
      <c r="A453">
        <v>22</v>
      </c>
      <c r="B453">
        <v>42691238</v>
      </c>
      <c r="C453">
        <v>43713668</v>
      </c>
      <c r="D453">
        <v>1697</v>
      </c>
      <c r="E453" t="s">
        <v>669</v>
      </c>
      <c r="H453">
        <v>2</v>
      </c>
      <c r="I453">
        <v>2</v>
      </c>
      <c r="J453">
        <v>2</v>
      </c>
      <c r="K453">
        <v>0</v>
      </c>
      <c r="L453" t="s">
        <v>461</v>
      </c>
      <c r="M453" t="s">
        <v>1742</v>
      </c>
      <c r="N453" t="s">
        <v>1743</v>
      </c>
      <c r="O453" t="s">
        <v>1743</v>
      </c>
      <c r="P453" t="s">
        <v>1743</v>
      </c>
      <c r="Q453" s="12" t="s">
        <v>1743</v>
      </c>
    </row>
    <row r="454" spans="1:17">
      <c r="A454">
        <v>22</v>
      </c>
      <c r="B454">
        <v>44996011</v>
      </c>
      <c r="C454">
        <v>46470291</v>
      </c>
      <c r="D454">
        <v>1699</v>
      </c>
      <c r="E454" t="s">
        <v>470</v>
      </c>
      <c r="H454">
        <v>2</v>
      </c>
      <c r="I454">
        <v>2</v>
      </c>
      <c r="J454">
        <v>2</v>
      </c>
      <c r="K454">
        <v>0</v>
      </c>
      <c r="L454" t="s">
        <v>467</v>
      </c>
      <c r="M454" t="s">
        <v>1744</v>
      </c>
      <c r="N454" t="s">
        <v>1745</v>
      </c>
      <c r="O454" t="s">
        <v>1745</v>
      </c>
      <c r="P454" t="s">
        <v>1745</v>
      </c>
      <c r="Q454" s="12" t="s">
        <v>1745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CAA1-C4A9-420C-B996-F0C16EBBA722}">
  <dimension ref="A1:X752"/>
  <sheetViews>
    <sheetView workbookViewId="0">
      <selection activeCell="I31" sqref="I31"/>
    </sheetView>
  </sheetViews>
  <sheetFormatPr defaultRowHeight="14.5"/>
  <cols>
    <col min="1" max="1" width="11.36328125" bestFit="1" customWidth="1"/>
    <col min="7" max="8" width="9.81640625" bestFit="1" customWidth="1"/>
  </cols>
  <sheetData>
    <row r="1" spans="1:24" s="25" customFormat="1">
      <c r="A1" s="28" t="s">
        <v>3985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4" s="25" customFormat="1">
      <c r="A2" s="30" t="s">
        <v>1746</v>
      </c>
      <c r="B2" s="30" t="s">
        <v>429</v>
      </c>
      <c r="C2" s="30" t="s">
        <v>1747</v>
      </c>
      <c r="D2" s="30" t="s">
        <v>1748</v>
      </c>
      <c r="E2" s="30" t="s">
        <v>1749</v>
      </c>
      <c r="F2" s="30" t="s">
        <v>432</v>
      </c>
      <c r="G2" s="30" t="s">
        <v>430</v>
      </c>
      <c r="H2" s="30" t="s">
        <v>431</v>
      </c>
      <c r="I2" s="30" t="s">
        <v>433</v>
      </c>
      <c r="J2" s="30" t="s">
        <v>434</v>
      </c>
      <c r="K2" s="30" t="s">
        <v>435</v>
      </c>
      <c r="L2" s="30" t="s">
        <v>436</v>
      </c>
      <c r="M2" s="30" t="s">
        <v>437</v>
      </c>
      <c r="N2" s="30" t="s">
        <v>438</v>
      </c>
      <c r="O2" s="30" t="s">
        <v>439</v>
      </c>
      <c r="P2" s="30" t="s">
        <v>442</v>
      </c>
      <c r="Q2" s="30" t="s">
        <v>443</v>
      </c>
      <c r="R2" s="30" t="s">
        <v>444</v>
      </c>
      <c r="S2" s="30" t="s">
        <v>445</v>
      </c>
      <c r="T2" s="30" t="s">
        <v>3431</v>
      </c>
      <c r="U2" s="30" t="s">
        <v>3432</v>
      </c>
      <c r="W2" s="37" t="s">
        <v>3622</v>
      </c>
      <c r="X2" s="27"/>
    </row>
    <row r="3" spans="1:24">
      <c r="A3" t="s">
        <v>526</v>
      </c>
      <c r="B3">
        <v>1</v>
      </c>
      <c r="C3">
        <v>103272071</v>
      </c>
      <c r="D3" t="s">
        <v>1755</v>
      </c>
      <c r="E3" t="s">
        <v>1757</v>
      </c>
      <c r="F3">
        <v>64</v>
      </c>
      <c r="G3">
        <v>102898745</v>
      </c>
      <c r="H3">
        <v>103914211</v>
      </c>
      <c r="J3" t="s">
        <v>1798</v>
      </c>
      <c r="L3">
        <v>2</v>
      </c>
      <c r="M3">
        <v>2</v>
      </c>
      <c r="N3">
        <v>0</v>
      </c>
      <c r="O3">
        <v>2</v>
      </c>
      <c r="P3" t="s">
        <v>1756</v>
      </c>
      <c r="Q3" t="s">
        <v>1756</v>
      </c>
      <c r="R3" t="s">
        <v>1756</v>
      </c>
      <c r="S3" t="s">
        <v>1756</v>
      </c>
      <c r="T3" s="6">
        <v>-0.24859700000000001</v>
      </c>
      <c r="U3" s="6">
        <v>0.51700000000000002</v>
      </c>
      <c r="W3" t="s">
        <v>1746</v>
      </c>
      <c r="X3" t="s">
        <v>3636</v>
      </c>
    </row>
    <row r="4" spans="1:24">
      <c r="A4" t="s">
        <v>528</v>
      </c>
      <c r="B4">
        <v>1</v>
      </c>
      <c r="C4">
        <v>115342732</v>
      </c>
      <c r="D4" t="s">
        <v>1751</v>
      </c>
      <c r="E4" t="s">
        <v>1757</v>
      </c>
      <c r="F4">
        <v>71</v>
      </c>
      <c r="G4">
        <v>114873845</v>
      </c>
      <c r="H4">
        <v>115880593</v>
      </c>
      <c r="J4" t="s">
        <v>1774</v>
      </c>
      <c r="L4">
        <v>2</v>
      </c>
      <c r="M4">
        <v>2</v>
      </c>
      <c r="N4">
        <v>0</v>
      </c>
      <c r="O4">
        <v>2</v>
      </c>
      <c r="P4" t="s">
        <v>1756</v>
      </c>
      <c r="Q4" t="s">
        <v>1756</v>
      </c>
      <c r="R4" t="s">
        <v>1756</v>
      </c>
      <c r="S4" t="s">
        <v>1756</v>
      </c>
      <c r="T4" s="6">
        <v>0.20666999999999999</v>
      </c>
      <c r="U4" s="6">
        <v>5.94</v>
      </c>
      <c r="W4" s="4" t="s">
        <v>429</v>
      </c>
      <c r="X4" s="4" t="s">
        <v>3638</v>
      </c>
    </row>
    <row r="5" spans="1:24">
      <c r="A5" t="s">
        <v>456</v>
      </c>
      <c r="B5">
        <v>1</v>
      </c>
      <c r="C5">
        <v>11540649</v>
      </c>
      <c r="D5" t="s">
        <v>1751</v>
      </c>
      <c r="E5" t="s">
        <v>1757</v>
      </c>
      <c r="F5">
        <v>8</v>
      </c>
      <c r="G5">
        <v>10806984</v>
      </c>
      <c r="H5">
        <v>11777841</v>
      </c>
      <c r="J5" t="s">
        <v>1758</v>
      </c>
      <c r="K5" t="s">
        <v>1759</v>
      </c>
      <c r="L5">
        <v>2</v>
      </c>
      <c r="M5">
        <v>1</v>
      </c>
      <c r="N5">
        <v>0</v>
      </c>
      <c r="O5">
        <v>1</v>
      </c>
      <c r="P5" t="s">
        <v>1760</v>
      </c>
      <c r="Q5" t="s">
        <v>1761</v>
      </c>
      <c r="R5" t="s">
        <v>1760</v>
      </c>
      <c r="S5" t="s">
        <v>1761</v>
      </c>
      <c r="T5" s="6">
        <v>0.52576500000000004</v>
      </c>
      <c r="U5" s="6">
        <v>9.6189999999999998</v>
      </c>
      <c r="W5" s="4" t="s">
        <v>1747</v>
      </c>
      <c r="X5" s="4" t="s">
        <v>3637</v>
      </c>
    </row>
    <row r="6" spans="1:24">
      <c r="A6" t="s">
        <v>530</v>
      </c>
      <c r="B6">
        <v>1</v>
      </c>
      <c r="C6">
        <v>150031490</v>
      </c>
      <c r="D6" t="s">
        <v>1751</v>
      </c>
      <c r="E6" t="s">
        <v>1757</v>
      </c>
      <c r="F6">
        <v>75</v>
      </c>
      <c r="G6">
        <v>148361253</v>
      </c>
      <c r="H6">
        <v>151538881</v>
      </c>
      <c r="J6" t="s">
        <v>1774</v>
      </c>
      <c r="L6">
        <v>2</v>
      </c>
      <c r="M6">
        <v>2</v>
      </c>
      <c r="N6">
        <v>0</v>
      </c>
      <c r="O6">
        <v>2</v>
      </c>
      <c r="P6" t="s">
        <v>1756</v>
      </c>
      <c r="Q6" t="s">
        <v>1756</v>
      </c>
      <c r="R6" t="s">
        <v>1756</v>
      </c>
      <c r="S6" t="s">
        <v>1756</v>
      </c>
      <c r="T6" s="6">
        <v>-9.3915999999999999E-2</v>
      </c>
      <c r="U6" s="6">
        <v>1.458</v>
      </c>
      <c r="W6" s="13" t="s">
        <v>1748</v>
      </c>
      <c r="X6" s="13" t="s">
        <v>3639</v>
      </c>
    </row>
    <row r="7" spans="1:24">
      <c r="A7" t="s">
        <v>532</v>
      </c>
      <c r="B7">
        <v>1</v>
      </c>
      <c r="C7">
        <v>154866093</v>
      </c>
      <c r="D7" t="s">
        <v>1751</v>
      </c>
      <c r="E7" t="s">
        <v>1757</v>
      </c>
      <c r="F7">
        <v>78</v>
      </c>
      <c r="G7">
        <v>154770403</v>
      </c>
      <c r="H7">
        <v>156336133</v>
      </c>
      <c r="J7" t="s">
        <v>1798</v>
      </c>
      <c r="L7">
        <v>2</v>
      </c>
      <c r="M7">
        <v>2</v>
      </c>
      <c r="N7">
        <v>0</v>
      </c>
      <c r="O7">
        <v>2</v>
      </c>
      <c r="P7" t="s">
        <v>1756</v>
      </c>
      <c r="Q7" t="s">
        <v>1756</v>
      </c>
      <c r="R7" t="s">
        <v>1756</v>
      </c>
      <c r="S7" t="s">
        <v>1756</v>
      </c>
      <c r="T7" s="6">
        <v>9.0315000000000006E-2</v>
      </c>
      <c r="U7" s="6">
        <v>4.1059999999999999</v>
      </c>
      <c r="W7" s="13" t="s">
        <v>1749</v>
      </c>
      <c r="X7" s="13" t="s">
        <v>3640</v>
      </c>
    </row>
    <row r="8" spans="1:24">
      <c r="A8" t="s">
        <v>1845</v>
      </c>
      <c r="B8">
        <v>1</v>
      </c>
      <c r="C8">
        <v>163758093</v>
      </c>
      <c r="D8" t="s">
        <v>1750</v>
      </c>
      <c r="E8" t="s">
        <v>1755</v>
      </c>
      <c r="F8">
        <v>82</v>
      </c>
      <c r="G8">
        <v>162346721</v>
      </c>
      <c r="H8">
        <v>165191702</v>
      </c>
      <c r="J8" t="s">
        <v>1774</v>
      </c>
      <c r="L8">
        <v>2</v>
      </c>
      <c r="M8">
        <v>2</v>
      </c>
      <c r="N8">
        <v>0</v>
      </c>
      <c r="O8">
        <v>2</v>
      </c>
      <c r="P8" t="s">
        <v>1756</v>
      </c>
      <c r="Q8" t="s">
        <v>1756</v>
      </c>
      <c r="R8" t="s">
        <v>1756</v>
      </c>
      <c r="S8" t="s">
        <v>1756</v>
      </c>
      <c r="T8" s="6">
        <v>-0.114208</v>
      </c>
      <c r="U8" s="6">
        <v>1.274</v>
      </c>
      <c r="W8" s="4" t="s">
        <v>432</v>
      </c>
      <c r="X8" s="4" t="s">
        <v>3713</v>
      </c>
    </row>
    <row r="9" spans="1:24">
      <c r="A9" t="s">
        <v>1846</v>
      </c>
      <c r="B9">
        <v>1</v>
      </c>
      <c r="C9">
        <v>163785314</v>
      </c>
      <c r="D9" t="s">
        <v>1757</v>
      </c>
      <c r="E9" t="s">
        <v>1751</v>
      </c>
      <c r="F9">
        <v>82</v>
      </c>
      <c r="G9">
        <v>162346721</v>
      </c>
      <c r="H9">
        <v>165191702</v>
      </c>
      <c r="I9" t="s">
        <v>1826</v>
      </c>
      <c r="K9" t="s">
        <v>1777</v>
      </c>
      <c r="L9">
        <v>2</v>
      </c>
      <c r="M9">
        <v>1</v>
      </c>
      <c r="N9">
        <v>1</v>
      </c>
      <c r="O9">
        <v>0</v>
      </c>
      <c r="P9" t="s">
        <v>1756</v>
      </c>
      <c r="Q9" t="s">
        <v>1756</v>
      </c>
      <c r="R9" t="s">
        <v>1756</v>
      </c>
      <c r="S9" t="s">
        <v>1756</v>
      </c>
      <c r="T9" s="6">
        <v>0.15761900000000001</v>
      </c>
      <c r="U9" s="6">
        <v>5.1959999999999997</v>
      </c>
      <c r="W9" s="13" t="s">
        <v>430</v>
      </c>
      <c r="X9" s="13" t="s">
        <v>3714</v>
      </c>
    </row>
    <row r="10" spans="1:24">
      <c r="A10" t="s">
        <v>536</v>
      </c>
      <c r="B10">
        <v>1</v>
      </c>
      <c r="C10">
        <v>171507100</v>
      </c>
      <c r="D10" t="s">
        <v>1751</v>
      </c>
      <c r="E10" t="s">
        <v>1757</v>
      </c>
      <c r="F10">
        <v>86</v>
      </c>
      <c r="G10">
        <v>170557776</v>
      </c>
      <c r="H10">
        <v>173097907</v>
      </c>
      <c r="I10" t="s">
        <v>1811</v>
      </c>
      <c r="J10" t="s">
        <v>1764</v>
      </c>
      <c r="L10">
        <v>2</v>
      </c>
      <c r="M10">
        <v>2</v>
      </c>
      <c r="N10">
        <v>1</v>
      </c>
      <c r="O10">
        <v>1</v>
      </c>
      <c r="P10" t="s">
        <v>1847</v>
      </c>
      <c r="Q10" t="s">
        <v>1848</v>
      </c>
      <c r="R10" t="s">
        <v>1847</v>
      </c>
      <c r="S10" t="s">
        <v>1848</v>
      </c>
      <c r="T10" s="6">
        <v>-0.404501</v>
      </c>
      <c r="U10" s="6">
        <v>0.17499999999999999</v>
      </c>
      <c r="W10" s="13" t="s">
        <v>431</v>
      </c>
      <c r="X10" s="13" t="s">
        <v>3715</v>
      </c>
    </row>
    <row r="11" spans="1:24">
      <c r="A11" t="s">
        <v>1849</v>
      </c>
      <c r="B11">
        <v>1</v>
      </c>
      <c r="C11">
        <v>174076864</v>
      </c>
      <c r="D11" t="s">
        <v>1755</v>
      </c>
      <c r="E11" t="s">
        <v>1751</v>
      </c>
      <c r="F11">
        <v>87</v>
      </c>
      <c r="G11">
        <v>173097907</v>
      </c>
      <c r="H11">
        <v>175089768</v>
      </c>
      <c r="I11" t="s">
        <v>1811</v>
      </c>
      <c r="K11" t="s">
        <v>1759</v>
      </c>
      <c r="L11">
        <v>2</v>
      </c>
      <c r="M11">
        <v>1</v>
      </c>
      <c r="N11">
        <v>1</v>
      </c>
      <c r="O11">
        <v>0</v>
      </c>
      <c r="P11" t="s">
        <v>1756</v>
      </c>
      <c r="Q11" t="s">
        <v>1756</v>
      </c>
      <c r="R11" t="s">
        <v>1756</v>
      </c>
      <c r="S11" t="s">
        <v>1756</v>
      </c>
      <c r="T11" s="6">
        <v>-0.1057</v>
      </c>
      <c r="U11" s="6">
        <v>1.3480000000000001</v>
      </c>
      <c r="W11" s="4" t="s">
        <v>433</v>
      </c>
      <c r="X11" s="4" t="s">
        <v>3627</v>
      </c>
    </row>
    <row r="12" spans="1:24">
      <c r="A12" t="s">
        <v>1850</v>
      </c>
      <c r="B12">
        <v>1</v>
      </c>
      <c r="C12">
        <v>174104743</v>
      </c>
      <c r="D12" t="s">
        <v>1755</v>
      </c>
      <c r="E12" t="s">
        <v>1750</v>
      </c>
      <c r="F12">
        <v>87</v>
      </c>
      <c r="G12">
        <v>173097907</v>
      </c>
      <c r="H12">
        <v>175089768</v>
      </c>
      <c r="I12" t="s">
        <v>1851</v>
      </c>
      <c r="L12">
        <v>2</v>
      </c>
      <c r="M12">
        <v>2</v>
      </c>
      <c r="N12">
        <v>2</v>
      </c>
      <c r="O12">
        <v>0</v>
      </c>
      <c r="P12" t="s">
        <v>1852</v>
      </c>
      <c r="Q12" t="s">
        <v>1853</v>
      </c>
      <c r="R12" t="s">
        <v>1852</v>
      </c>
      <c r="S12" t="s">
        <v>1853</v>
      </c>
      <c r="T12" s="6">
        <v>3.0632E-2</v>
      </c>
      <c r="U12" s="6">
        <v>3.1070000000000002</v>
      </c>
      <c r="W12" s="4" t="s">
        <v>434</v>
      </c>
      <c r="X12" s="4" t="s">
        <v>3628</v>
      </c>
    </row>
    <row r="13" spans="1:24">
      <c r="A13" t="s">
        <v>1854</v>
      </c>
      <c r="B13">
        <v>1</v>
      </c>
      <c r="C13">
        <v>179422702</v>
      </c>
      <c r="D13" t="s">
        <v>1755</v>
      </c>
      <c r="E13" t="s">
        <v>1750</v>
      </c>
      <c r="F13">
        <v>91</v>
      </c>
      <c r="G13">
        <v>178954470</v>
      </c>
      <c r="H13">
        <v>181144121</v>
      </c>
      <c r="I13" t="s">
        <v>1855</v>
      </c>
      <c r="K13" t="s">
        <v>1759</v>
      </c>
      <c r="L13">
        <v>2</v>
      </c>
      <c r="M13">
        <v>1</v>
      </c>
      <c r="N13">
        <v>1</v>
      </c>
      <c r="O13">
        <v>0</v>
      </c>
      <c r="P13" t="s">
        <v>1856</v>
      </c>
      <c r="Q13" t="s">
        <v>1857</v>
      </c>
      <c r="R13" t="s">
        <v>1856</v>
      </c>
      <c r="S13" t="s">
        <v>1857</v>
      </c>
      <c r="T13" s="6">
        <v>-9.4198000000000004E-2</v>
      </c>
      <c r="U13" s="6">
        <v>1.456</v>
      </c>
      <c r="W13" s="4" t="s">
        <v>435</v>
      </c>
      <c r="X13" s="4" t="s">
        <v>3629</v>
      </c>
    </row>
    <row r="14" spans="1:24">
      <c r="A14" t="s">
        <v>1858</v>
      </c>
      <c r="B14">
        <v>1</v>
      </c>
      <c r="C14">
        <v>179785909</v>
      </c>
      <c r="D14" t="s">
        <v>1755</v>
      </c>
      <c r="E14" t="s">
        <v>1750</v>
      </c>
      <c r="F14">
        <v>91</v>
      </c>
      <c r="G14">
        <v>178954470</v>
      </c>
      <c r="H14">
        <v>181144121</v>
      </c>
      <c r="I14" t="s">
        <v>1843</v>
      </c>
      <c r="L14">
        <v>2</v>
      </c>
      <c r="M14">
        <v>2</v>
      </c>
      <c r="N14">
        <v>2</v>
      </c>
      <c r="O14">
        <v>0</v>
      </c>
      <c r="P14" t="s">
        <v>1756</v>
      </c>
      <c r="Q14" t="s">
        <v>1756</v>
      </c>
      <c r="R14" t="s">
        <v>1756</v>
      </c>
      <c r="S14" t="s">
        <v>1756</v>
      </c>
      <c r="T14" s="6">
        <v>-0.266314</v>
      </c>
      <c r="U14" s="6">
        <v>0.45800000000000002</v>
      </c>
      <c r="W14" s="4" t="s">
        <v>436</v>
      </c>
      <c r="X14" s="4" t="s">
        <v>3630</v>
      </c>
    </row>
    <row r="15" spans="1:24">
      <c r="A15" t="s">
        <v>1762</v>
      </c>
      <c r="B15">
        <v>1</v>
      </c>
      <c r="C15">
        <v>18131916</v>
      </c>
      <c r="D15" t="s">
        <v>1757</v>
      </c>
      <c r="E15" t="s">
        <v>1751</v>
      </c>
      <c r="F15">
        <v>12</v>
      </c>
      <c r="G15">
        <v>16897730</v>
      </c>
      <c r="H15">
        <v>18662899</v>
      </c>
      <c r="I15" t="s">
        <v>1763</v>
      </c>
      <c r="J15" t="s">
        <v>1764</v>
      </c>
      <c r="L15">
        <v>2</v>
      </c>
      <c r="M15">
        <v>2</v>
      </c>
      <c r="N15">
        <v>1</v>
      </c>
      <c r="O15">
        <v>1</v>
      </c>
      <c r="P15" t="s">
        <v>1765</v>
      </c>
      <c r="Q15" t="s">
        <v>1766</v>
      </c>
      <c r="R15" t="s">
        <v>1765</v>
      </c>
      <c r="S15" t="s">
        <v>1766</v>
      </c>
      <c r="T15" s="6">
        <v>-0.32908799999999999</v>
      </c>
      <c r="U15" s="6">
        <v>0.29799999999999999</v>
      </c>
      <c r="W15" s="4" t="s">
        <v>437</v>
      </c>
      <c r="X15" s="4" t="s">
        <v>3631</v>
      </c>
    </row>
    <row r="16" spans="1:24">
      <c r="A16" t="s">
        <v>1767</v>
      </c>
      <c r="B16">
        <v>1</v>
      </c>
      <c r="C16">
        <v>18436657</v>
      </c>
      <c r="D16" t="s">
        <v>1755</v>
      </c>
      <c r="E16" t="s">
        <v>1757</v>
      </c>
      <c r="F16">
        <v>12</v>
      </c>
      <c r="G16">
        <v>16897730</v>
      </c>
      <c r="H16">
        <v>18662899</v>
      </c>
      <c r="I16" t="s">
        <v>1768</v>
      </c>
      <c r="K16" t="s">
        <v>1759</v>
      </c>
      <c r="L16">
        <v>3</v>
      </c>
      <c r="M16">
        <v>2</v>
      </c>
      <c r="N16">
        <v>2</v>
      </c>
      <c r="O16">
        <v>0</v>
      </c>
      <c r="P16" t="s">
        <v>1769</v>
      </c>
      <c r="Q16" t="s">
        <v>1770</v>
      </c>
      <c r="R16" t="s">
        <v>1769</v>
      </c>
      <c r="S16" t="s">
        <v>1770</v>
      </c>
      <c r="T16" s="6">
        <v>0.39601599999999998</v>
      </c>
      <c r="U16" s="6">
        <v>8.3450000000000006</v>
      </c>
      <c r="W16" s="4" t="s">
        <v>438</v>
      </c>
      <c r="X16" s="4" t="s">
        <v>3632</v>
      </c>
    </row>
    <row r="17" spans="1:24">
      <c r="A17" t="s">
        <v>468</v>
      </c>
      <c r="B17">
        <v>1</v>
      </c>
      <c r="C17">
        <v>18739546</v>
      </c>
      <c r="D17" t="s">
        <v>1755</v>
      </c>
      <c r="E17" t="s">
        <v>1751</v>
      </c>
      <c r="F17">
        <v>13</v>
      </c>
      <c r="G17">
        <v>18662899</v>
      </c>
      <c r="H17">
        <v>20469149</v>
      </c>
      <c r="I17" t="s">
        <v>1771</v>
      </c>
      <c r="J17" t="s">
        <v>1772</v>
      </c>
      <c r="L17">
        <v>2</v>
      </c>
      <c r="M17">
        <v>2</v>
      </c>
      <c r="N17">
        <v>1</v>
      </c>
      <c r="O17">
        <v>1</v>
      </c>
      <c r="P17" t="s">
        <v>1756</v>
      </c>
      <c r="Q17" t="s">
        <v>1756</v>
      </c>
      <c r="R17" t="s">
        <v>1756</v>
      </c>
      <c r="S17" t="s">
        <v>1756</v>
      </c>
      <c r="T17" s="6">
        <v>0.397706</v>
      </c>
      <c r="U17" s="6">
        <v>8.3640000000000008</v>
      </c>
      <c r="W17" s="4" t="s">
        <v>439</v>
      </c>
      <c r="X17" s="4" t="s">
        <v>3633</v>
      </c>
    </row>
    <row r="18" spans="1:24">
      <c r="A18" t="s">
        <v>1859</v>
      </c>
      <c r="B18">
        <v>1</v>
      </c>
      <c r="C18">
        <v>190942870</v>
      </c>
      <c r="D18" t="s">
        <v>1757</v>
      </c>
      <c r="E18" t="s">
        <v>1750</v>
      </c>
      <c r="F18">
        <v>97</v>
      </c>
      <c r="G18">
        <v>189904130</v>
      </c>
      <c r="H18">
        <v>191868930</v>
      </c>
      <c r="J18" t="s">
        <v>1798</v>
      </c>
      <c r="L18">
        <v>2</v>
      </c>
      <c r="M18">
        <v>2</v>
      </c>
      <c r="N18">
        <v>0</v>
      </c>
      <c r="O18">
        <v>2</v>
      </c>
      <c r="P18" t="s">
        <v>1756</v>
      </c>
      <c r="Q18" t="s">
        <v>1756</v>
      </c>
      <c r="R18" t="s">
        <v>1756</v>
      </c>
      <c r="S18" t="s">
        <v>1756</v>
      </c>
      <c r="T18" s="6">
        <v>4.0492E-2</v>
      </c>
      <c r="U18" s="6">
        <v>3.27</v>
      </c>
      <c r="W18" s="4" t="s">
        <v>442</v>
      </c>
      <c r="X18" s="4" t="s">
        <v>3954</v>
      </c>
    </row>
    <row r="19" spans="1:24">
      <c r="A19" t="s">
        <v>1860</v>
      </c>
      <c r="B19">
        <v>1</v>
      </c>
      <c r="C19">
        <v>190946282</v>
      </c>
      <c r="D19" t="s">
        <v>1750</v>
      </c>
      <c r="E19" t="s">
        <v>1757</v>
      </c>
      <c r="F19">
        <v>97</v>
      </c>
      <c r="G19">
        <v>189904130</v>
      </c>
      <c r="H19">
        <v>191868930</v>
      </c>
      <c r="I19" t="s">
        <v>1861</v>
      </c>
      <c r="L19">
        <v>2</v>
      </c>
      <c r="M19">
        <v>2</v>
      </c>
      <c r="N19">
        <v>2</v>
      </c>
      <c r="O19">
        <v>0</v>
      </c>
      <c r="P19" t="s">
        <v>1756</v>
      </c>
      <c r="Q19" t="s">
        <v>1756</v>
      </c>
      <c r="R19" t="s">
        <v>1756</v>
      </c>
      <c r="S19" t="s">
        <v>1756</v>
      </c>
      <c r="T19" s="6">
        <v>-0.231768</v>
      </c>
      <c r="U19" s="6">
        <v>0.57899999999999996</v>
      </c>
      <c r="W19" s="4" t="s">
        <v>443</v>
      </c>
      <c r="X19" s="4" t="s">
        <v>3955</v>
      </c>
    </row>
    <row r="20" spans="1:24">
      <c r="A20" t="s">
        <v>547</v>
      </c>
      <c r="B20">
        <v>1</v>
      </c>
      <c r="C20">
        <v>197704717</v>
      </c>
      <c r="D20" t="s">
        <v>1751</v>
      </c>
      <c r="E20" t="s">
        <v>1757</v>
      </c>
      <c r="F20">
        <v>101</v>
      </c>
      <c r="G20">
        <v>197311514</v>
      </c>
      <c r="H20">
        <v>199239884</v>
      </c>
      <c r="I20" t="s">
        <v>1797</v>
      </c>
      <c r="K20" t="s">
        <v>1777</v>
      </c>
      <c r="L20">
        <v>2</v>
      </c>
      <c r="M20">
        <v>1</v>
      </c>
      <c r="N20">
        <v>1</v>
      </c>
      <c r="O20">
        <v>0</v>
      </c>
      <c r="P20" t="s">
        <v>1862</v>
      </c>
      <c r="Q20" t="s">
        <v>1863</v>
      </c>
      <c r="R20" t="s">
        <v>1862</v>
      </c>
      <c r="S20" t="s">
        <v>1863</v>
      </c>
      <c r="T20" s="6">
        <v>-8.3337999999999995E-2</v>
      </c>
      <c r="U20" s="6">
        <v>1.5640000000000001</v>
      </c>
      <c r="W20" s="4" t="s">
        <v>444</v>
      </c>
      <c r="X20" s="4" t="s">
        <v>3956</v>
      </c>
    </row>
    <row r="21" spans="1:24">
      <c r="A21" t="s">
        <v>550</v>
      </c>
      <c r="B21">
        <v>1</v>
      </c>
      <c r="C21">
        <v>204587047</v>
      </c>
      <c r="D21" t="s">
        <v>1755</v>
      </c>
      <c r="E21" t="s">
        <v>1750</v>
      </c>
      <c r="F21">
        <v>105</v>
      </c>
      <c r="G21">
        <v>203334734</v>
      </c>
      <c r="H21">
        <v>204681068</v>
      </c>
      <c r="I21" t="s">
        <v>1771</v>
      </c>
      <c r="K21" t="s">
        <v>1759</v>
      </c>
      <c r="L21">
        <v>2</v>
      </c>
      <c r="M21">
        <v>1</v>
      </c>
      <c r="N21">
        <v>1</v>
      </c>
      <c r="O21">
        <v>0</v>
      </c>
      <c r="P21" t="s">
        <v>1864</v>
      </c>
      <c r="Q21" t="s">
        <v>1865</v>
      </c>
      <c r="R21" t="s">
        <v>3716</v>
      </c>
      <c r="S21" t="s">
        <v>3717</v>
      </c>
      <c r="T21" s="6">
        <v>2.072273</v>
      </c>
      <c r="U21" s="6">
        <v>19.96</v>
      </c>
      <c r="W21" s="4" t="s">
        <v>445</v>
      </c>
      <c r="X21" s="4" t="s">
        <v>3957</v>
      </c>
    </row>
    <row r="22" spans="1:24">
      <c r="A22" t="s">
        <v>555</v>
      </c>
      <c r="B22">
        <v>1</v>
      </c>
      <c r="C22">
        <v>205719532</v>
      </c>
      <c r="D22" t="s">
        <v>1755</v>
      </c>
      <c r="E22" t="s">
        <v>1750</v>
      </c>
      <c r="F22">
        <v>106</v>
      </c>
      <c r="G22">
        <v>204681068</v>
      </c>
      <c r="H22">
        <v>206073265</v>
      </c>
      <c r="I22" t="s">
        <v>1820</v>
      </c>
      <c r="K22" t="s">
        <v>1866</v>
      </c>
      <c r="L22">
        <v>3</v>
      </c>
      <c r="M22">
        <v>2</v>
      </c>
      <c r="N22">
        <v>2</v>
      </c>
      <c r="O22">
        <v>0</v>
      </c>
      <c r="P22" t="s">
        <v>1756</v>
      </c>
      <c r="Q22" t="s">
        <v>1756</v>
      </c>
      <c r="R22" t="s">
        <v>3718</v>
      </c>
      <c r="S22" t="s">
        <v>3719</v>
      </c>
      <c r="T22" s="6">
        <v>2.5835729999999999</v>
      </c>
      <c r="U22" s="6">
        <v>22.8</v>
      </c>
      <c r="W22" t="s">
        <v>3431</v>
      </c>
      <c r="X22" s="13" t="s">
        <v>3641</v>
      </c>
    </row>
    <row r="23" spans="1:24">
      <c r="A23" t="s">
        <v>558</v>
      </c>
      <c r="B23">
        <v>1</v>
      </c>
      <c r="C23">
        <v>208018074</v>
      </c>
      <c r="D23" t="s">
        <v>1757</v>
      </c>
      <c r="E23" t="s">
        <v>1751</v>
      </c>
      <c r="F23">
        <v>107</v>
      </c>
      <c r="G23">
        <v>206073265</v>
      </c>
      <c r="H23">
        <v>208410364</v>
      </c>
      <c r="J23" t="s">
        <v>1774</v>
      </c>
      <c r="L23">
        <v>2</v>
      </c>
      <c r="M23">
        <v>2</v>
      </c>
      <c r="N23">
        <v>0</v>
      </c>
      <c r="O23">
        <v>2</v>
      </c>
      <c r="P23" t="s">
        <v>1756</v>
      </c>
      <c r="Q23" t="s">
        <v>1756</v>
      </c>
      <c r="R23" t="s">
        <v>1756</v>
      </c>
      <c r="S23" t="s">
        <v>1756</v>
      </c>
      <c r="T23" s="6">
        <v>0.535358</v>
      </c>
      <c r="U23" s="6">
        <v>9.7040000000000006</v>
      </c>
      <c r="W23" t="s">
        <v>3432</v>
      </c>
      <c r="X23" s="13" t="s">
        <v>3642</v>
      </c>
    </row>
    <row r="24" spans="1:24">
      <c r="A24" t="s">
        <v>560</v>
      </c>
      <c r="B24">
        <v>1</v>
      </c>
      <c r="C24">
        <v>210330160</v>
      </c>
      <c r="D24" t="s">
        <v>1751</v>
      </c>
      <c r="E24" t="s">
        <v>1757</v>
      </c>
      <c r="F24">
        <v>108</v>
      </c>
      <c r="G24">
        <v>208410364</v>
      </c>
      <c r="H24">
        <v>210787750</v>
      </c>
      <c r="I24" t="s">
        <v>1811</v>
      </c>
      <c r="K24" t="s">
        <v>1759</v>
      </c>
      <c r="L24">
        <v>2</v>
      </c>
      <c r="M24">
        <v>1</v>
      </c>
      <c r="N24">
        <v>1</v>
      </c>
      <c r="O24">
        <v>0</v>
      </c>
      <c r="P24" t="s">
        <v>1867</v>
      </c>
      <c r="Q24" t="s">
        <v>1868</v>
      </c>
      <c r="R24" t="s">
        <v>1867</v>
      </c>
      <c r="S24" t="s">
        <v>1868</v>
      </c>
      <c r="T24" s="6">
        <v>2.4167999999999999E-2</v>
      </c>
      <c r="U24" s="6">
        <v>3.0019999999999998</v>
      </c>
    </row>
    <row r="25" spans="1:24">
      <c r="A25" t="s">
        <v>1869</v>
      </c>
      <c r="B25">
        <v>1</v>
      </c>
      <c r="C25">
        <v>236873304</v>
      </c>
      <c r="D25" t="s">
        <v>1757</v>
      </c>
      <c r="E25" t="s">
        <v>1751</v>
      </c>
      <c r="F25">
        <v>124</v>
      </c>
      <c r="G25">
        <v>235819436</v>
      </c>
      <c r="H25">
        <v>237555628</v>
      </c>
      <c r="I25" t="s">
        <v>1826</v>
      </c>
      <c r="K25" t="s">
        <v>1777</v>
      </c>
      <c r="L25">
        <v>2</v>
      </c>
      <c r="M25">
        <v>1</v>
      </c>
      <c r="N25">
        <v>1</v>
      </c>
      <c r="O25">
        <v>0</v>
      </c>
      <c r="P25" t="s">
        <v>1870</v>
      </c>
      <c r="Q25" t="s">
        <v>1871</v>
      </c>
      <c r="R25" t="s">
        <v>1870</v>
      </c>
      <c r="S25" t="s">
        <v>1871</v>
      </c>
      <c r="T25" s="6">
        <v>0.26320300000000002</v>
      </c>
      <c r="U25" s="6">
        <v>6.7290000000000001</v>
      </c>
    </row>
    <row r="26" spans="1:24">
      <c r="A26" t="s">
        <v>1872</v>
      </c>
      <c r="B26">
        <v>1</v>
      </c>
      <c r="C26">
        <v>236876591</v>
      </c>
      <c r="D26" t="s">
        <v>1755</v>
      </c>
      <c r="E26" t="s">
        <v>1751</v>
      </c>
      <c r="F26">
        <v>124</v>
      </c>
      <c r="G26">
        <v>235819436</v>
      </c>
      <c r="H26">
        <v>237555628</v>
      </c>
      <c r="I26" t="s">
        <v>1826</v>
      </c>
      <c r="J26" t="s">
        <v>1781</v>
      </c>
      <c r="L26">
        <v>2</v>
      </c>
      <c r="M26">
        <v>2</v>
      </c>
      <c r="N26">
        <v>1</v>
      </c>
      <c r="O26">
        <v>1</v>
      </c>
      <c r="P26" t="s">
        <v>1870</v>
      </c>
      <c r="Q26" t="s">
        <v>1871</v>
      </c>
      <c r="R26" t="s">
        <v>1870</v>
      </c>
      <c r="S26" t="s">
        <v>1871</v>
      </c>
      <c r="T26" s="6">
        <v>-0.16222900000000001</v>
      </c>
      <c r="U26" s="6">
        <v>0.92</v>
      </c>
    </row>
    <row r="27" spans="1:24">
      <c r="A27" t="s">
        <v>566</v>
      </c>
      <c r="B27">
        <v>1</v>
      </c>
      <c r="C27">
        <v>239198959</v>
      </c>
      <c r="D27" t="s">
        <v>1751</v>
      </c>
      <c r="E27" t="s">
        <v>1755</v>
      </c>
      <c r="F27">
        <v>126</v>
      </c>
      <c r="G27">
        <v>238567807</v>
      </c>
      <c r="H27">
        <v>239925314</v>
      </c>
      <c r="J27" t="s">
        <v>1798</v>
      </c>
      <c r="L27">
        <v>2</v>
      </c>
      <c r="M27">
        <v>2</v>
      </c>
      <c r="N27">
        <v>0</v>
      </c>
      <c r="O27">
        <v>2</v>
      </c>
      <c r="P27" t="s">
        <v>1756</v>
      </c>
      <c r="Q27" t="s">
        <v>1756</v>
      </c>
      <c r="R27" t="s">
        <v>1756</v>
      </c>
      <c r="S27" t="s">
        <v>1756</v>
      </c>
      <c r="T27" s="6">
        <v>9.5440000000000004E-3</v>
      </c>
      <c r="U27" s="6">
        <v>2.77</v>
      </c>
    </row>
    <row r="28" spans="1:24">
      <c r="A28" t="s">
        <v>448</v>
      </c>
      <c r="B28">
        <v>1</v>
      </c>
      <c r="C28">
        <v>2432464</v>
      </c>
      <c r="D28" t="s">
        <v>1750</v>
      </c>
      <c r="E28" t="s">
        <v>1751</v>
      </c>
      <c r="F28">
        <v>2</v>
      </c>
      <c r="G28">
        <v>1892607</v>
      </c>
      <c r="H28">
        <v>3582736</v>
      </c>
      <c r="I28" t="s">
        <v>1752</v>
      </c>
      <c r="L28">
        <v>2</v>
      </c>
      <c r="M28">
        <v>2</v>
      </c>
      <c r="N28">
        <v>2</v>
      </c>
      <c r="O28">
        <v>0</v>
      </c>
      <c r="P28" t="s">
        <v>1753</v>
      </c>
      <c r="Q28" t="s">
        <v>1754</v>
      </c>
      <c r="R28" t="s">
        <v>1753</v>
      </c>
      <c r="S28" t="s">
        <v>1754</v>
      </c>
      <c r="T28" s="6">
        <v>-2.3292E-2</v>
      </c>
      <c r="U28" s="6">
        <v>2.2850000000000001</v>
      </c>
    </row>
    <row r="29" spans="1:24">
      <c r="A29" t="s">
        <v>569</v>
      </c>
      <c r="B29">
        <v>1</v>
      </c>
      <c r="C29">
        <v>243420388</v>
      </c>
      <c r="D29" t="s">
        <v>1750</v>
      </c>
      <c r="E29" t="s">
        <v>1755</v>
      </c>
      <c r="F29">
        <v>130</v>
      </c>
      <c r="G29">
        <v>242071602</v>
      </c>
      <c r="H29">
        <v>244109499</v>
      </c>
      <c r="I29" t="s">
        <v>1795</v>
      </c>
      <c r="K29" t="s">
        <v>1777</v>
      </c>
      <c r="L29">
        <v>2</v>
      </c>
      <c r="M29">
        <v>1</v>
      </c>
      <c r="N29">
        <v>1</v>
      </c>
      <c r="O29">
        <v>0</v>
      </c>
      <c r="P29" t="s">
        <v>1873</v>
      </c>
      <c r="Q29" t="s">
        <v>1874</v>
      </c>
      <c r="R29" t="s">
        <v>3720</v>
      </c>
      <c r="S29" t="s">
        <v>3721</v>
      </c>
      <c r="T29" s="6">
        <v>1.1631000000000001E-2</v>
      </c>
      <c r="U29" s="6">
        <v>2.802</v>
      </c>
    </row>
    <row r="30" spans="1:24">
      <c r="A30" t="s">
        <v>1773</v>
      </c>
      <c r="B30">
        <v>1</v>
      </c>
      <c r="C30">
        <v>30437268</v>
      </c>
      <c r="D30" t="s">
        <v>1750</v>
      </c>
      <c r="E30" t="s">
        <v>1755</v>
      </c>
      <c r="F30">
        <v>20</v>
      </c>
      <c r="G30">
        <v>30161881</v>
      </c>
      <c r="H30">
        <v>32438685</v>
      </c>
      <c r="J30" t="s">
        <v>1774</v>
      </c>
      <c r="L30">
        <v>2</v>
      </c>
      <c r="M30">
        <v>2</v>
      </c>
      <c r="N30">
        <v>0</v>
      </c>
      <c r="O30">
        <v>2</v>
      </c>
      <c r="P30" t="s">
        <v>1756</v>
      </c>
      <c r="Q30" t="s">
        <v>1756</v>
      </c>
      <c r="R30" t="s">
        <v>1756</v>
      </c>
      <c r="S30" t="s">
        <v>1756</v>
      </c>
      <c r="T30" s="6">
        <v>-0.14172100000000001</v>
      </c>
      <c r="U30" s="6">
        <v>1.0569999999999999</v>
      </c>
    </row>
    <row r="31" spans="1:24">
      <c r="A31" t="s">
        <v>1775</v>
      </c>
      <c r="B31">
        <v>1</v>
      </c>
      <c r="C31">
        <v>32207581</v>
      </c>
      <c r="D31" t="s">
        <v>1757</v>
      </c>
      <c r="E31" t="s">
        <v>1755</v>
      </c>
      <c r="F31">
        <v>20</v>
      </c>
      <c r="G31">
        <v>30161881</v>
      </c>
      <c r="H31">
        <v>32438685</v>
      </c>
      <c r="I31" t="s">
        <v>1776</v>
      </c>
      <c r="K31" t="s">
        <v>1777</v>
      </c>
      <c r="L31">
        <v>3</v>
      </c>
      <c r="M31">
        <v>2</v>
      </c>
      <c r="N31">
        <v>2</v>
      </c>
      <c r="O31">
        <v>0</v>
      </c>
      <c r="P31" t="s">
        <v>1778</v>
      </c>
      <c r="Q31" t="s">
        <v>1779</v>
      </c>
      <c r="R31" t="s">
        <v>1778</v>
      </c>
      <c r="S31" t="s">
        <v>1779</v>
      </c>
      <c r="T31" s="6">
        <v>0.177039</v>
      </c>
      <c r="U31" s="6">
        <v>5.4960000000000004</v>
      </c>
    </row>
    <row r="32" spans="1:24">
      <c r="A32" t="s">
        <v>1780</v>
      </c>
      <c r="B32">
        <v>1</v>
      </c>
      <c r="C32">
        <v>32207990</v>
      </c>
      <c r="D32" t="s">
        <v>1755</v>
      </c>
      <c r="E32" t="s">
        <v>1750</v>
      </c>
      <c r="F32">
        <v>20</v>
      </c>
      <c r="G32">
        <v>30161881</v>
      </c>
      <c r="H32">
        <v>32438685</v>
      </c>
      <c r="I32" t="s">
        <v>1776</v>
      </c>
      <c r="J32" t="s">
        <v>1781</v>
      </c>
      <c r="L32">
        <v>3</v>
      </c>
      <c r="M32">
        <v>3</v>
      </c>
      <c r="N32">
        <v>2</v>
      </c>
      <c r="O32">
        <v>1</v>
      </c>
      <c r="P32" t="s">
        <v>1778</v>
      </c>
      <c r="Q32" t="s">
        <v>1779</v>
      </c>
      <c r="R32" t="s">
        <v>1778</v>
      </c>
      <c r="S32" t="s">
        <v>1779</v>
      </c>
      <c r="T32" s="6">
        <v>0.98076300000000005</v>
      </c>
      <c r="U32" s="6">
        <v>13.16</v>
      </c>
    </row>
    <row r="33" spans="1:21">
      <c r="A33" t="s">
        <v>1782</v>
      </c>
      <c r="B33">
        <v>1</v>
      </c>
      <c r="C33">
        <v>33795572</v>
      </c>
      <c r="D33" t="s">
        <v>1755</v>
      </c>
      <c r="E33" t="s">
        <v>1750</v>
      </c>
      <c r="F33">
        <v>21</v>
      </c>
      <c r="G33">
        <v>32438685</v>
      </c>
      <c r="H33">
        <v>34799758</v>
      </c>
      <c r="I33" t="s">
        <v>1783</v>
      </c>
      <c r="L33">
        <v>4</v>
      </c>
      <c r="M33">
        <v>4</v>
      </c>
      <c r="N33">
        <v>4</v>
      </c>
      <c r="O33">
        <v>0</v>
      </c>
      <c r="P33" t="s">
        <v>1784</v>
      </c>
      <c r="Q33" t="s">
        <v>1785</v>
      </c>
      <c r="R33" t="s">
        <v>1784</v>
      </c>
      <c r="S33" t="s">
        <v>1785</v>
      </c>
      <c r="T33" s="6">
        <v>-0.26526699999999998</v>
      </c>
      <c r="U33" s="6">
        <v>0.46200000000000002</v>
      </c>
    </row>
    <row r="34" spans="1:21">
      <c r="A34" t="s">
        <v>1786</v>
      </c>
      <c r="B34">
        <v>1</v>
      </c>
      <c r="C34">
        <v>33832865</v>
      </c>
      <c r="D34" t="s">
        <v>1750</v>
      </c>
      <c r="E34" t="s">
        <v>1755</v>
      </c>
      <c r="F34">
        <v>21</v>
      </c>
      <c r="G34">
        <v>32438685</v>
      </c>
      <c r="H34">
        <v>34799758</v>
      </c>
      <c r="I34" t="s">
        <v>1787</v>
      </c>
      <c r="L34">
        <v>2</v>
      </c>
      <c r="M34">
        <v>2</v>
      </c>
      <c r="N34">
        <v>2</v>
      </c>
      <c r="O34">
        <v>0</v>
      </c>
      <c r="P34" t="s">
        <v>1788</v>
      </c>
      <c r="Q34" t="s">
        <v>1789</v>
      </c>
      <c r="R34" t="s">
        <v>1788</v>
      </c>
      <c r="S34" t="s">
        <v>1789</v>
      </c>
      <c r="T34" s="6">
        <v>1.8303</v>
      </c>
      <c r="U34" s="6">
        <v>17.68</v>
      </c>
    </row>
    <row r="35" spans="1:21">
      <c r="A35" t="s">
        <v>1790</v>
      </c>
      <c r="B35">
        <v>1</v>
      </c>
      <c r="C35">
        <v>33886432</v>
      </c>
      <c r="D35" t="s">
        <v>1750</v>
      </c>
      <c r="E35" t="s">
        <v>1755</v>
      </c>
      <c r="F35">
        <v>21</v>
      </c>
      <c r="G35">
        <v>32438685</v>
      </c>
      <c r="H35">
        <v>34799758</v>
      </c>
      <c r="I35" t="s">
        <v>1776</v>
      </c>
      <c r="L35">
        <v>2</v>
      </c>
      <c r="M35">
        <v>2</v>
      </c>
      <c r="N35">
        <v>2</v>
      </c>
      <c r="O35">
        <v>0</v>
      </c>
      <c r="P35" t="s">
        <v>1756</v>
      </c>
      <c r="Q35" t="s">
        <v>1756</v>
      </c>
      <c r="R35" t="s">
        <v>1756</v>
      </c>
      <c r="S35" t="s">
        <v>1756</v>
      </c>
      <c r="T35" s="6">
        <v>4.5898000000000001E-2</v>
      </c>
      <c r="U35" s="6">
        <v>3.36</v>
      </c>
    </row>
    <row r="36" spans="1:21">
      <c r="A36" t="s">
        <v>481</v>
      </c>
      <c r="B36">
        <v>1</v>
      </c>
      <c r="C36">
        <v>35611670</v>
      </c>
      <c r="D36" t="s">
        <v>1750</v>
      </c>
      <c r="E36" t="s">
        <v>1755</v>
      </c>
      <c r="F36">
        <v>22</v>
      </c>
      <c r="G36">
        <v>34799758</v>
      </c>
      <c r="H36">
        <v>37549183</v>
      </c>
      <c r="I36" t="s">
        <v>1771</v>
      </c>
      <c r="J36" t="s">
        <v>1791</v>
      </c>
      <c r="L36">
        <v>2</v>
      </c>
      <c r="M36">
        <v>2</v>
      </c>
      <c r="N36">
        <v>1</v>
      </c>
      <c r="O36">
        <v>1</v>
      </c>
      <c r="P36" t="s">
        <v>1756</v>
      </c>
      <c r="Q36" t="s">
        <v>1756</v>
      </c>
      <c r="R36" t="s">
        <v>1756</v>
      </c>
      <c r="S36" t="s">
        <v>1756</v>
      </c>
      <c r="T36" s="6">
        <v>-0.31211</v>
      </c>
      <c r="U36" s="6">
        <v>0.33500000000000002</v>
      </c>
    </row>
    <row r="37" spans="1:21">
      <c r="A37" t="s">
        <v>1792</v>
      </c>
      <c r="B37">
        <v>1</v>
      </c>
      <c r="C37">
        <v>41772957</v>
      </c>
      <c r="D37" t="s">
        <v>1751</v>
      </c>
      <c r="E37" t="s">
        <v>1757</v>
      </c>
      <c r="F37">
        <v>25</v>
      </c>
      <c r="G37">
        <v>40200567</v>
      </c>
      <c r="H37">
        <v>41975327</v>
      </c>
      <c r="I37" t="s">
        <v>1793</v>
      </c>
      <c r="L37">
        <v>2</v>
      </c>
      <c r="M37">
        <v>2</v>
      </c>
      <c r="N37">
        <v>2</v>
      </c>
      <c r="O37">
        <v>0</v>
      </c>
      <c r="P37" t="s">
        <v>1756</v>
      </c>
      <c r="Q37" t="s">
        <v>1756</v>
      </c>
      <c r="R37" t="s">
        <v>1756</v>
      </c>
      <c r="S37" t="s">
        <v>1756</v>
      </c>
      <c r="T37" s="6">
        <v>0.29850399999999999</v>
      </c>
      <c r="U37" s="6">
        <v>7.194</v>
      </c>
    </row>
    <row r="38" spans="1:21">
      <c r="A38" t="s">
        <v>1794</v>
      </c>
      <c r="B38">
        <v>1</v>
      </c>
      <c r="C38">
        <v>41779673</v>
      </c>
      <c r="D38" t="s">
        <v>1757</v>
      </c>
      <c r="E38" t="s">
        <v>1751</v>
      </c>
      <c r="F38">
        <v>25</v>
      </c>
      <c r="G38">
        <v>40200567</v>
      </c>
      <c r="H38">
        <v>41975327</v>
      </c>
      <c r="I38" t="s">
        <v>1795</v>
      </c>
      <c r="K38" t="s">
        <v>1777</v>
      </c>
      <c r="L38">
        <v>2</v>
      </c>
      <c r="M38">
        <v>1</v>
      </c>
      <c r="N38">
        <v>1</v>
      </c>
      <c r="O38">
        <v>0</v>
      </c>
      <c r="P38" t="s">
        <v>1756</v>
      </c>
      <c r="Q38" t="s">
        <v>1756</v>
      </c>
      <c r="R38" t="s">
        <v>1756</v>
      </c>
      <c r="S38" t="s">
        <v>1756</v>
      </c>
      <c r="T38" s="6">
        <v>-0.34323900000000002</v>
      </c>
      <c r="U38" s="6">
        <v>0.27</v>
      </c>
    </row>
    <row r="39" spans="1:21">
      <c r="A39" t="s">
        <v>1796</v>
      </c>
      <c r="B39">
        <v>1</v>
      </c>
      <c r="C39">
        <v>41840197</v>
      </c>
      <c r="D39" t="s">
        <v>1755</v>
      </c>
      <c r="E39" t="s">
        <v>1750</v>
      </c>
      <c r="F39">
        <v>25</v>
      </c>
      <c r="G39">
        <v>40200567</v>
      </c>
      <c r="H39">
        <v>41975327</v>
      </c>
      <c r="I39" t="s">
        <v>1797</v>
      </c>
      <c r="J39" t="s">
        <v>1798</v>
      </c>
      <c r="L39">
        <v>3</v>
      </c>
      <c r="M39">
        <v>3</v>
      </c>
      <c r="N39">
        <v>1</v>
      </c>
      <c r="O39">
        <v>2</v>
      </c>
      <c r="P39" t="s">
        <v>1799</v>
      </c>
      <c r="Q39" t="s">
        <v>1800</v>
      </c>
      <c r="R39" t="s">
        <v>1799</v>
      </c>
      <c r="S39" t="s">
        <v>1800</v>
      </c>
      <c r="T39" s="6">
        <v>7.3516999999999999E-2</v>
      </c>
      <c r="U39" s="6">
        <v>3.823</v>
      </c>
    </row>
    <row r="40" spans="1:21">
      <c r="A40" t="s">
        <v>1801</v>
      </c>
      <c r="B40">
        <v>1</v>
      </c>
      <c r="C40">
        <v>44011737</v>
      </c>
      <c r="D40" t="s">
        <v>1755</v>
      </c>
      <c r="E40" t="s">
        <v>1750</v>
      </c>
      <c r="F40">
        <v>27</v>
      </c>
      <c r="G40">
        <v>43758457</v>
      </c>
      <c r="H40">
        <v>44969183</v>
      </c>
      <c r="I40" t="s">
        <v>1802</v>
      </c>
      <c r="J40" t="s">
        <v>1781</v>
      </c>
      <c r="L40">
        <v>3</v>
      </c>
      <c r="M40">
        <v>3</v>
      </c>
      <c r="N40">
        <v>2</v>
      </c>
      <c r="O40">
        <v>1</v>
      </c>
      <c r="P40" t="s">
        <v>1803</v>
      </c>
      <c r="Q40" t="s">
        <v>1804</v>
      </c>
      <c r="R40" t="s">
        <v>1803</v>
      </c>
      <c r="S40" t="s">
        <v>1804</v>
      </c>
      <c r="T40" s="6">
        <v>1.3886149999999999</v>
      </c>
      <c r="U40" s="6">
        <v>15.32</v>
      </c>
    </row>
    <row r="41" spans="1:21">
      <c r="A41" t="s">
        <v>1805</v>
      </c>
      <c r="B41">
        <v>1</v>
      </c>
      <c r="C41">
        <v>44014949</v>
      </c>
      <c r="D41" t="s">
        <v>1757</v>
      </c>
      <c r="E41" t="s">
        <v>1751</v>
      </c>
      <c r="F41">
        <v>27</v>
      </c>
      <c r="G41">
        <v>43758457</v>
      </c>
      <c r="H41">
        <v>44969183</v>
      </c>
      <c r="K41" t="s">
        <v>1806</v>
      </c>
      <c r="L41">
        <v>2</v>
      </c>
      <c r="M41">
        <v>0</v>
      </c>
      <c r="N41">
        <v>0</v>
      </c>
      <c r="O41">
        <v>0</v>
      </c>
      <c r="P41" t="s">
        <v>1803</v>
      </c>
      <c r="Q41" t="s">
        <v>1804</v>
      </c>
      <c r="R41" t="s">
        <v>1803</v>
      </c>
      <c r="S41" t="s">
        <v>1804</v>
      </c>
      <c r="T41" s="6">
        <v>-0.101089</v>
      </c>
      <c r="U41" s="6">
        <v>1.391</v>
      </c>
    </row>
    <row r="42" spans="1:21">
      <c r="A42" t="s">
        <v>1807</v>
      </c>
      <c r="B42">
        <v>1</v>
      </c>
      <c r="C42">
        <v>44015809</v>
      </c>
      <c r="D42" t="s">
        <v>1757</v>
      </c>
      <c r="E42" t="s">
        <v>1751</v>
      </c>
      <c r="F42">
        <v>27</v>
      </c>
      <c r="G42">
        <v>43758457</v>
      </c>
      <c r="H42">
        <v>44969183</v>
      </c>
      <c r="I42" t="s">
        <v>1802</v>
      </c>
      <c r="K42" t="s">
        <v>1777</v>
      </c>
      <c r="L42">
        <v>3</v>
      </c>
      <c r="M42">
        <v>2</v>
      </c>
      <c r="N42">
        <v>2</v>
      </c>
      <c r="O42">
        <v>0</v>
      </c>
      <c r="P42" t="s">
        <v>1803</v>
      </c>
      <c r="Q42" t="s">
        <v>1804</v>
      </c>
      <c r="R42" t="s">
        <v>1803</v>
      </c>
      <c r="S42" t="s">
        <v>1804</v>
      </c>
      <c r="T42" s="6">
        <v>0.30938399999999999</v>
      </c>
      <c r="U42" s="6">
        <v>7.335</v>
      </c>
    </row>
    <row r="43" spans="1:21">
      <c r="A43" t="s">
        <v>1808</v>
      </c>
      <c r="B43">
        <v>1</v>
      </c>
      <c r="C43">
        <v>44183923</v>
      </c>
      <c r="D43" t="s">
        <v>1751</v>
      </c>
      <c r="E43" t="s">
        <v>1757</v>
      </c>
      <c r="F43">
        <v>27</v>
      </c>
      <c r="G43">
        <v>43758457</v>
      </c>
      <c r="H43">
        <v>44969183</v>
      </c>
      <c r="J43" t="s">
        <v>1772</v>
      </c>
      <c r="K43" t="s">
        <v>1759</v>
      </c>
      <c r="L43">
        <v>2</v>
      </c>
      <c r="M43">
        <v>1</v>
      </c>
      <c r="N43">
        <v>0</v>
      </c>
      <c r="O43">
        <v>1</v>
      </c>
      <c r="P43" t="s">
        <v>1809</v>
      </c>
      <c r="Q43" t="s">
        <v>1810</v>
      </c>
      <c r="R43" t="s">
        <v>1809</v>
      </c>
      <c r="S43" t="s">
        <v>1810</v>
      </c>
      <c r="T43" s="6">
        <v>-0.123506</v>
      </c>
      <c r="U43" s="6">
        <v>1.196</v>
      </c>
    </row>
    <row r="44" spans="1:21">
      <c r="A44" t="s">
        <v>451</v>
      </c>
      <c r="B44">
        <v>1</v>
      </c>
      <c r="C44">
        <v>4548453</v>
      </c>
      <c r="D44" t="s">
        <v>1750</v>
      </c>
      <c r="E44" t="s">
        <v>1755</v>
      </c>
      <c r="F44">
        <v>4</v>
      </c>
      <c r="G44">
        <v>4380811</v>
      </c>
      <c r="H44">
        <v>5913893</v>
      </c>
      <c r="I44" t="s">
        <v>1752</v>
      </c>
      <c r="L44">
        <v>2</v>
      </c>
      <c r="M44">
        <v>2</v>
      </c>
      <c r="N44">
        <v>2</v>
      </c>
      <c r="O44">
        <v>0</v>
      </c>
      <c r="P44" t="s">
        <v>1756</v>
      </c>
      <c r="Q44" t="s">
        <v>1756</v>
      </c>
      <c r="R44" t="s">
        <v>1756</v>
      </c>
      <c r="S44" t="s">
        <v>1756</v>
      </c>
      <c r="T44" s="6">
        <v>-0.113395</v>
      </c>
      <c r="U44" s="6">
        <v>1.2809999999999999</v>
      </c>
    </row>
    <row r="45" spans="1:21">
      <c r="A45" t="s">
        <v>494</v>
      </c>
      <c r="B45">
        <v>1</v>
      </c>
      <c r="C45">
        <v>49867034</v>
      </c>
      <c r="D45" t="s">
        <v>1751</v>
      </c>
      <c r="E45" t="s">
        <v>1757</v>
      </c>
      <c r="F45">
        <v>31</v>
      </c>
      <c r="G45">
        <v>48978188</v>
      </c>
      <c r="H45">
        <v>49894177</v>
      </c>
      <c r="I45" t="s">
        <v>1811</v>
      </c>
      <c r="J45" t="s">
        <v>1812</v>
      </c>
      <c r="L45">
        <v>2</v>
      </c>
      <c r="M45">
        <v>2</v>
      </c>
      <c r="N45">
        <v>1</v>
      </c>
      <c r="O45">
        <v>1</v>
      </c>
      <c r="P45" t="s">
        <v>1813</v>
      </c>
      <c r="Q45" t="s">
        <v>1814</v>
      </c>
      <c r="R45" t="s">
        <v>1813</v>
      </c>
      <c r="S45" t="s">
        <v>1814</v>
      </c>
      <c r="T45" s="6">
        <v>-0.41720499999999999</v>
      </c>
      <c r="U45" s="6">
        <v>0.16</v>
      </c>
    </row>
    <row r="46" spans="1:21">
      <c r="A46" t="s">
        <v>497</v>
      </c>
      <c r="B46">
        <v>1</v>
      </c>
      <c r="C46">
        <v>53707953</v>
      </c>
      <c r="D46" t="s">
        <v>1750</v>
      </c>
      <c r="E46" t="s">
        <v>1755</v>
      </c>
      <c r="F46">
        <v>33</v>
      </c>
      <c r="G46">
        <v>51713726</v>
      </c>
      <c r="H46">
        <v>54226262</v>
      </c>
      <c r="J46" t="s">
        <v>1812</v>
      </c>
      <c r="K46" t="s">
        <v>1777</v>
      </c>
      <c r="L46">
        <v>2</v>
      </c>
      <c r="M46">
        <v>1</v>
      </c>
      <c r="N46">
        <v>0</v>
      </c>
      <c r="O46">
        <v>1</v>
      </c>
      <c r="P46" t="s">
        <v>1815</v>
      </c>
      <c r="Q46" t="s">
        <v>1816</v>
      </c>
      <c r="R46" t="s">
        <v>1815</v>
      </c>
      <c r="S46" t="s">
        <v>1816</v>
      </c>
      <c r="T46" s="6">
        <v>0.55732700000000002</v>
      </c>
      <c r="U46" s="6">
        <v>9.8979999999999997</v>
      </c>
    </row>
    <row r="47" spans="1:21">
      <c r="A47" t="s">
        <v>500</v>
      </c>
      <c r="B47">
        <v>1</v>
      </c>
      <c r="C47">
        <v>61124930</v>
      </c>
      <c r="D47" t="s">
        <v>1755</v>
      </c>
      <c r="E47" t="s">
        <v>1751</v>
      </c>
      <c r="F47">
        <v>38</v>
      </c>
      <c r="G47">
        <v>59890409</v>
      </c>
      <c r="H47">
        <v>61922365</v>
      </c>
      <c r="J47" t="s">
        <v>1798</v>
      </c>
      <c r="L47">
        <v>2</v>
      </c>
      <c r="M47">
        <v>2</v>
      </c>
      <c r="N47">
        <v>0</v>
      </c>
      <c r="O47">
        <v>2</v>
      </c>
      <c r="P47" t="s">
        <v>1756</v>
      </c>
      <c r="Q47" t="s">
        <v>1756</v>
      </c>
      <c r="R47" t="s">
        <v>3722</v>
      </c>
      <c r="S47" t="s">
        <v>3723</v>
      </c>
      <c r="T47" s="6">
        <v>-5.3639999999999998E-3</v>
      </c>
      <c r="U47" s="6">
        <v>2.5419999999999998</v>
      </c>
    </row>
    <row r="48" spans="1:21">
      <c r="A48" t="s">
        <v>504</v>
      </c>
      <c r="B48">
        <v>1</v>
      </c>
      <c r="C48">
        <v>66356380</v>
      </c>
      <c r="D48" t="s">
        <v>1755</v>
      </c>
      <c r="E48" t="s">
        <v>1750</v>
      </c>
      <c r="F48">
        <v>41</v>
      </c>
      <c r="G48">
        <v>65041704</v>
      </c>
      <c r="H48">
        <v>66939404</v>
      </c>
      <c r="I48" t="s">
        <v>1817</v>
      </c>
      <c r="L48">
        <v>2</v>
      </c>
      <c r="M48">
        <v>2</v>
      </c>
      <c r="N48">
        <v>2</v>
      </c>
      <c r="O48">
        <v>0</v>
      </c>
      <c r="P48" t="s">
        <v>1818</v>
      </c>
      <c r="Q48" t="s">
        <v>1819</v>
      </c>
      <c r="R48" t="s">
        <v>1818</v>
      </c>
      <c r="S48" t="s">
        <v>1819</v>
      </c>
      <c r="T48" s="6">
        <v>6.0197000000000001E-2</v>
      </c>
      <c r="U48" s="6">
        <v>3.5990000000000002</v>
      </c>
    </row>
    <row r="49" spans="1:21">
      <c r="A49" t="s">
        <v>507</v>
      </c>
      <c r="B49">
        <v>1</v>
      </c>
      <c r="C49">
        <v>66980886</v>
      </c>
      <c r="D49" t="s">
        <v>1751</v>
      </c>
      <c r="E49" t="s">
        <v>1750</v>
      </c>
      <c r="F49">
        <v>42</v>
      </c>
      <c r="G49">
        <v>66939404</v>
      </c>
      <c r="H49">
        <v>68477895</v>
      </c>
      <c r="I49" t="s">
        <v>1752</v>
      </c>
      <c r="L49">
        <v>2</v>
      </c>
      <c r="M49">
        <v>2</v>
      </c>
      <c r="N49">
        <v>2</v>
      </c>
      <c r="O49">
        <v>0</v>
      </c>
      <c r="P49" t="s">
        <v>1756</v>
      </c>
      <c r="Q49" t="s">
        <v>1756</v>
      </c>
      <c r="R49" t="s">
        <v>1756</v>
      </c>
      <c r="S49" t="s">
        <v>1756</v>
      </c>
      <c r="T49" s="6">
        <v>-0.47558</v>
      </c>
      <c r="U49" s="6">
        <v>0.105</v>
      </c>
    </row>
    <row r="50" spans="1:21">
      <c r="A50" t="s">
        <v>509</v>
      </c>
      <c r="B50">
        <v>1</v>
      </c>
      <c r="C50">
        <v>71490122</v>
      </c>
      <c r="D50" t="s">
        <v>1755</v>
      </c>
      <c r="E50" t="s">
        <v>1750</v>
      </c>
      <c r="F50">
        <v>45</v>
      </c>
      <c r="G50">
        <v>71372470</v>
      </c>
      <c r="H50">
        <v>71684405</v>
      </c>
      <c r="I50" t="s">
        <v>1820</v>
      </c>
      <c r="L50">
        <v>2</v>
      </c>
      <c r="M50">
        <v>2</v>
      </c>
      <c r="N50">
        <v>2</v>
      </c>
      <c r="O50">
        <v>0</v>
      </c>
      <c r="P50" t="s">
        <v>1821</v>
      </c>
      <c r="Q50" t="s">
        <v>1822</v>
      </c>
      <c r="R50" t="s">
        <v>1821</v>
      </c>
      <c r="S50" t="s">
        <v>1822</v>
      </c>
      <c r="T50" s="6">
        <v>-0.214587</v>
      </c>
      <c r="U50" s="6">
        <v>0.64900000000000002</v>
      </c>
    </row>
    <row r="51" spans="1:21">
      <c r="A51" t="s">
        <v>1823</v>
      </c>
      <c r="B51">
        <v>1</v>
      </c>
      <c r="C51">
        <v>72756049</v>
      </c>
      <c r="D51" t="s">
        <v>1751</v>
      </c>
      <c r="E51" t="s">
        <v>1757</v>
      </c>
      <c r="F51">
        <v>46</v>
      </c>
      <c r="G51">
        <v>71684405</v>
      </c>
      <c r="H51">
        <v>74326907</v>
      </c>
      <c r="I51" t="s">
        <v>1824</v>
      </c>
      <c r="L51">
        <v>2</v>
      </c>
      <c r="M51">
        <v>2</v>
      </c>
      <c r="N51">
        <v>2</v>
      </c>
      <c r="O51">
        <v>0</v>
      </c>
      <c r="P51" t="s">
        <v>1756</v>
      </c>
      <c r="Q51" t="s">
        <v>1756</v>
      </c>
      <c r="R51" t="s">
        <v>1756</v>
      </c>
      <c r="S51" t="s">
        <v>1756</v>
      </c>
      <c r="T51" s="6">
        <v>-0.75228200000000001</v>
      </c>
      <c r="U51" s="6">
        <v>1.2999999999999999E-2</v>
      </c>
    </row>
    <row r="52" spans="1:21">
      <c r="A52" t="s">
        <v>1825</v>
      </c>
      <c r="B52">
        <v>1</v>
      </c>
      <c r="C52">
        <v>73767064</v>
      </c>
      <c r="D52" t="s">
        <v>1751</v>
      </c>
      <c r="E52" t="s">
        <v>1755</v>
      </c>
      <c r="F52">
        <v>46</v>
      </c>
      <c r="G52">
        <v>71684405</v>
      </c>
      <c r="H52">
        <v>74326907</v>
      </c>
      <c r="I52" t="s">
        <v>1826</v>
      </c>
      <c r="J52" t="s">
        <v>1827</v>
      </c>
      <c r="L52">
        <v>2</v>
      </c>
      <c r="M52">
        <v>2</v>
      </c>
      <c r="N52">
        <v>1</v>
      </c>
      <c r="O52">
        <v>1</v>
      </c>
      <c r="P52" t="s">
        <v>1756</v>
      </c>
      <c r="Q52" t="s">
        <v>1756</v>
      </c>
      <c r="R52" t="s">
        <v>1756</v>
      </c>
      <c r="S52" t="s">
        <v>1756</v>
      </c>
      <c r="T52" s="6">
        <v>-0.102454</v>
      </c>
      <c r="U52" s="6">
        <v>1.3779999999999999</v>
      </c>
    </row>
    <row r="53" spans="1:21">
      <c r="A53" t="s">
        <v>1828</v>
      </c>
      <c r="B53">
        <v>1</v>
      </c>
      <c r="C53">
        <v>73768366</v>
      </c>
      <c r="D53" t="s">
        <v>1751</v>
      </c>
      <c r="E53" t="s">
        <v>1750</v>
      </c>
      <c r="F53">
        <v>46</v>
      </c>
      <c r="G53">
        <v>71684405</v>
      </c>
      <c r="H53">
        <v>74326907</v>
      </c>
      <c r="I53" t="s">
        <v>1763</v>
      </c>
      <c r="J53" t="s">
        <v>1829</v>
      </c>
      <c r="L53">
        <v>3</v>
      </c>
      <c r="M53">
        <v>3</v>
      </c>
      <c r="N53">
        <v>1</v>
      </c>
      <c r="O53">
        <v>2</v>
      </c>
      <c r="P53" t="s">
        <v>1756</v>
      </c>
      <c r="Q53" t="s">
        <v>1756</v>
      </c>
      <c r="R53" t="s">
        <v>1756</v>
      </c>
      <c r="S53" t="s">
        <v>1756</v>
      </c>
      <c r="T53" s="6">
        <v>0.16586699999999999</v>
      </c>
      <c r="U53" s="6">
        <v>5.3239999999999998</v>
      </c>
    </row>
    <row r="54" spans="1:21">
      <c r="A54" t="s">
        <v>1830</v>
      </c>
      <c r="B54">
        <v>1</v>
      </c>
      <c r="C54">
        <v>73773043</v>
      </c>
      <c r="D54" t="s">
        <v>1757</v>
      </c>
      <c r="E54" t="s">
        <v>1751</v>
      </c>
      <c r="F54">
        <v>46</v>
      </c>
      <c r="G54">
        <v>71684405</v>
      </c>
      <c r="H54">
        <v>74326907</v>
      </c>
      <c r="J54" t="s">
        <v>1831</v>
      </c>
      <c r="L54">
        <v>2</v>
      </c>
      <c r="M54">
        <v>2</v>
      </c>
      <c r="N54">
        <v>0</v>
      </c>
      <c r="O54">
        <v>2</v>
      </c>
      <c r="P54" t="s">
        <v>1832</v>
      </c>
      <c r="Q54" t="s">
        <v>1833</v>
      </c>
      <c r="R54" t="s">
        <v>3724</v>
      </c>
      <c r="S54" t="s">
        <v>3725</v>
      </c>
      <c r="T54" s="6">
        <v>0.26801599999999998</v>
      </c>
      <c r="U54" s="6">
        <v>6.7930000000000001</v>
      </c>
    </row>
    <row r="55" spans="1:21">
      <c r="A55" t="s">
        <v>1834</v>
      </c>
      <c r="B55">
        <v>1</v>
      </c>
      <c r="C55">
        <v>73882478</v>
      </c>
      <c r="D55" t="s">
        <v>1750</v>
      </c>
      <c r="E55" t="s">
        <v>1755</v>
      </c>
      <c r="F55">
        <v>46</v>
      </c>
      <c r="G55">
        <v>71684405</v>
      </c>
      <c r="H55">
        <v>74326907</v>
      </c>
      <c r="I55" t="s">
        <v>1793</v>
      </c>
      <c r="L55">
        <v>2</v>
      </c>
      <c r="M55">
        <v>2</v>
      </c>
      <c r="N55">
        <v>2</v>
      </c>
      <c r="O55">
        <v>0</v>
      </c>
      <c r="P55" t="s">
        <v>1756</v>
      </c>
      <c r="Q55" t="s">
        <v>1756</v>
      </c>
      <c r="R55" t="s">
        <v>1756</v>
      </c>
      <c r="S55" t="s">
        <v>1756</v>
      </c>
      <c r="T55" s="6">
        <v>0.196797</v>
      </c>
      <c r="U55" s="6">
        <v>5.7949999999999999</v>
      </c>
    </row>
    <row r="56" spans="1:21">
      <c r="A56" t="s">
        <v>1835</v>
      </c>
      <c r="B56">
        <v>1</v>
      </c>
      <c r="C56">
        <v>73884838</v>
      </c>
      <c r="D56" t="s">
        <v>1751</v>
      </c>
      <c r="E56" t="s">
        <v>1757</v>
      </c>
      <c r="F56">
        <v>46</v>
      </c>
      <c r="G56">
        <v>71684405</v>
      </c>
      <c r="H56">
        <v>74326907</v>
      </c>
      <c r="I56" t="s">
        <v>1793</v>
      </c>
      <c r="J56" t="s">
        <v>1772</v>
      </c>
      <c r="L56">
        <v>3</v>
      </c>
      <c r="M56">
        <v>3</v>
      </c>
      <c r="N56">
        <v>2</v>
      </c>
      <c r="O56">
        <v>1</v>
      </c>
      <c r="P56" t="s">
        <v>1756</v>
      </c>
      <c r="Q56" t="s">
        <v>1756</v>
      </c>
      <c r="R56" t="s">
        <v>1756</v>
      </c>
      <c r="S56" t="s">
        <v>1756</v>
      </c>
      <c r="T56" s="6">
        <v>3.4819999999999997E-2</v>
      </c>
      <c r="U56" s="6">
        <v>3.1760000000000002</v>
      </c>
    </row>
    <row r="57" spans="1:21">
      <c r="A57" t="s">
        <v>1836</v>
      </c>
      <c r="B57">
        <v>1</v>
      </c>
      <c r="C57">
        <v>78463868</v>
      </c>
      <c r="D57" t="s">
        <v>1757</v>
      </c>
      <c r="E57" t="s">
        <v>1751</v>
      </c>
      <c r="F57">
        <v>48</v>
      </c>
      <c r="G57">
        <v>76728135</v>
      </c>
      <c r="H57">
        <v>79661198</v>
      </c>
      <c r="J57" t="s">
        <v>1837</v>
      </c>
      <c r="K57" t="s">
        <v>1777</v>
      </c>
      <c r="L57">
        <v>2</v>
      </c>
      <c r="M57">
        <v>1</v>
      </c>
      <c r="N57">
        <v>0</v>
      </c>
      <c r="O57">
        <v>1</v>
      </c>
      <c r="P57" t="s">
        <v>1838</v>
      </c>
      <c r="Q57" t="s">
        <v>1839</v>
      </c>
      <c r="R57" t="s">
        <v>1838</v>
      </c>
      <c r="S57" t="s">
        <v>1839</v>
      </c>
      <c r="T57" s="6">
        <v>1.8903E-2</v>
      </c>
      <c r="U57" s="6">
        <v>2.9180000000000001</v>
      </c>
    </row>
    <row r="58" spans="1:21">
      <c r="A58" t="s">
        <v>1840</v>
      </c>
      <c r="B58">
        <v>1</v>
      </c>
      <c r="C58">
        <v>78623626</v>
      </c>
      <c r="D58" t="s">
        <v>1751</v>
      </c>
      <c r="E58" t="s">
        <v>1757</v>
      </c>
      <c r="F58">
        <v>48</v>
      </c>
      <c r="G58">
        <v>76728135</v>
      </c>
      <c r="H58">
        <v>79661198</v>
      </c>
      <c r="I58" t="s">
        <v>1826</v>
      </c>
      <c r="K58" t="s">
        <v>1841</v>
      </c>
      <c r="L58">
        <v>2</v>
      </c>
      <c r="M58">
        <v>1</v>
      </c>
      <c r="N58">
        <v>1</v>
      </c>
      <c r="O58">
        <v>0</v>
      </c>
      <c r="P58" t="s">
        <v>1756</v>
      </c>
      <c r="Q58" t="s">
        <v>1756</v>
      </c>
      <c r="R58" t="s">
        <v>1756</v>
      </c>
      <c r="S58" t="s">
        <v>1756</v>
      </c>
      <c r="T58" s="6">
        <v>-0.41911300000000001</v>
      </c>
      <c r="U58" s="6">
        <v>0.158</v>
      </c>
    </row>
    <row r="59" spans="1:21">
      <c r="A59" t="s">
        <v>521</v>
      </c>
      <c r="B59">
        <v>1</v>
      </c>
      <c r="C59">
        <v>82800339</v>
      </c>
      <c r="D59" t="s">
        <v>1757</v>
      </c>
      <c r="E59" t="s">
        <v>1751</v>
      </c>
      <c r="F59">
        <v>50</v>
      </c>
      <c r="G59">
        <v>81354191</v>
      </c>
      <c r="H59">
        <v>83991748</v>
      </c>
      <c r="I59" t="s">
        <v>1826</v>
      </c>
      <c r="K59" t="s">
        <v>1777</v>
      </c>
      <c r="L59">
        <v>2</v>
      </c>
      <c r="M59">
        <v>1</v>
      </c>
      <c r="N59">
        <v>1</v>
      </c>
      <c r="O59">
        <v>0</v>
      </c>
      <c r="P59" t="s">
        <v>1756</v>
      </c>
      <c r="Q59" t="s">
        <v>1756</v>
      </c>
      <c r="R59" t="s">
        <v>1756</v>
      </c>
      <c r="S59" t="s">
        <v>1756</v>
      </c>
      <c r="T59" s="6">
        <v>0.20876800000000001</v>
      </c>
      <c r="U59" s="6">
        <v>5.97</v>
      </c>
    </row>
    <row r="60" spans="1:21">
      <c r="A60" t="s">
        <v>1842</v>
      </c>
      <c r="B60">
        <v>1</v>
      </c>
      <c r="C60">
        <v>91189731</v>
      </c>
      <c r="D60" t="s">
        <v>1751</v>
      </c>
      <c r="E60" t="s">
        <v>1757</v>
      </c>
      <c r="F60">
        <v>55</v>
      </c>
      <c r="G60">
        <v>90066303</v>
      </c>
      <c r="H60">
        <v>91886317</v>
      </c>
      <c r="I60" t="s">
        <v>1843</v>
      </c>
      <c r="K60" t="s">
        <v>1777</v>
      </c>
      <c r="L60">
        <v>3</v>
      </c>
      <c r="M60">
        <v>2</v>
      </c>
      <c r="N60">
        <v>2</v>
      </c>
      <c r="O60">
        <v>0</v>
      </c>
      <c r="P60" t="s">
        <v>1756</v>
      </c>
      <c r="Q60" t="s">
        <v>1756</v>
      </c>
      <c r="R60" t="s">
        <v>1756</v>
      </c>
      <c r="S60" t="s">
        <v>1756</v>
      </c>
      <c r="T60" s="6">
        <v>-0.33335700000000001</v>
      </c>
      <c r="U60" s="6">
        <v>0.28899999999999998</v>
      </c>
    </row>
    <row r="61" spans="1:21">
      <c r="A61" t="s">
        <v>1844</v>
      </c>
      <c r="B61">
        <v>1</v>
      </c>
      <c r="C61">
        <v>91212216</v>
      </c>
      <c r="D61" t="s">
        <v>1750</v>
      </c>
      <c r="E61" t="s">
        <v>1755</v>
      </c>
      <c r="F61">
        <v>55</v>
      </c>
      <c r="G61">
        <v>90066303</v>
      </c>
      <c r="H61">
        <v>91886317</v>
      </c>
      <c r="I61" t="s">
        <v>1843</v>
      </c>
      <c r="L61">
        <v>2</v>
      </c>
      <c r="M61">
        <v>2</v>
      </c>
      <c r="N61">
        <v>2</v>
      </c>
      <c r="O61">
        <v>0</v>
      </c>
      <c r="P61" t="s">
        <v>1756</v>
      </c>
      <c r="Q61" t="s">
        <v>1756</v>
      </c>
      <c r="R61" t="s">
        <v>1756</v>
      </c>
      <c r="S61" t="s">
        <v>1756</v>
      </c>
      <c r="T61" s="6">
        <v>0.24059</v>
      </c>
      <c r="U61" s="6">
        <v>6.4219999999999997</v>
      </c>
    </row>
    <row r="62" spans="1:21">
      <c r="A62" t="s">
        <v>1229</v>
      </c>
      <c r="B62">
        <v>10</v>
      </c>
      <c r="C62">
        <v>104300638</v>
      </c>
      <c r="D62" t="s">
        <v>1751</v>
      </c>
      <c r="E62" t="s">
        <v>1755</v>
      </c>
      <c r="F62">
        <v>1075</v>
      </c>
      <c r="G62">
        <v>102949239</v>
      </c>
      <c r="H62">
        <v>104380410</v>
      </c>
      <c r="J62" t="s">
        <v>1798</v>
      </c>
      <c r="L62">
        <v>2</v>
      </c>
      <c r="M62">
        <v>2</v>
      </c>
      <c r="N62">
        <v>0</v>
      </c>
      <c r="O62">
        <v>2</v>
      </c>
      <c r="P62" t="s">
        <v>2556</v>
      </c>
      <c r="Q62" t="s">
        <v>2557</v>
      </c>
      <c r="R62" t="s">
        <v>2556</v>
      </c>
      <c r="S62" t="s">
        <v>2557</v>
      </c>
      <c r="T62" s="6">
        <v>-0.13511799999999999</v>
      </c>
      <c r="U62" s="6">
        <v>1.1060000000000001</v>
      </c>
    </row>
    <row r="63" spans="1:21">
      <c r="A63" t="s">
        <v>2558</v>
      </c>
      <c r="B63">
        <v>10</v>
      </c>
      <c r="C63">
        <v>104670832</v>
      </c>
      <c r="D63" t="s">
        <v>1751</v>
      </c>
      <c r="E63" t="s">
        <v>1750</v>
      </c>
      <c r="F63">
        <v>1076</v>
      </c>
      <c r="G63">
        <v>104380410</v>
      </c>
      <c r="H63">
        <v>106695048</v>
      </c>
      <c r="I63" t="s">
        <v>2085</v>
      </c>
      <c r="L63">
        <v>2</v>
      </c>
      <c r="M63">
        <v>2</v>
      </c>
      <c r="N63">
        <v>2</v>
      </c>
      <c r="O63">
        <v>0</v>
      </c>
      <c r="P63" t="s">
        <v>1756</v>
      </c>
      <c r="Q63" t="s">
        <v>1756</v>
      </c>
      <c r="R63" t="s">
        <v>1756</v>
      </c>
      <c r="S63" t="s">
        <v>1756</v>
      </c>
      <c r="T63" s="6">
        <v>-0.153917</v>
      </c>
      <c r="U63" s="6">
        <v>0.97299999999999998</v>
      </c>
    </row>
    <row r="64" spans="1:21">
      <c r="A64" t="s">
        <v>2559</v>
      </c>
      <c r="B64">
        <v>10</v>
      </c>
      <c r="C64">
        <v>104913653</v>
      </c>
      <c r="D64" t="s">
        <v>1755</v>
      </c>
      <c r="E64" t="s">
        <v>1750</v>
      </c>
      <c r="F64">
        <v>1076</v>
      </c>
      <c r="G64">
        <v>104380410</v>
      </c>
      <c r="H64">
        <v>106695048</v>
      </c>
      <c r="J64" t="s">
        <v>2273</v>
      </c>
      <c r="L64">
        <v>2</v>
      </c>
      <c r="M64">
        <v>2</v>
      </c>
      <c r="N64">
        <v>0</v>
      </c>
      <c r="O64">
        <v>2</v>
      </c>
      <c r="P64" t="s">
        <v>2560</v>
      </c>
      <c r="Q64" t="s">
        <v>2561</v>
      </c>
      <c r="R64" t="s">
        <v>2560</v>
      </c>
      <c r="S64" t="s">
        <v>2561</v>
      </c>
      <c r="T64" s="6">
        <v>0.17421</v>
      </c>
      <c r="U64" s="6">
        <v>5.4530000000000003</v>
      </c>
    </row>
    <row r="65" spans="1:21">
      <c r="A65" t="s">
        <v>2562</v>
      </c>
      <c r="B65">
        <v>10</v>
      </c>
      <c r="C65">
        <v>104928914</v>
      </c>
      <c r="D65" t="s">
        <v>1757</v>
      </c>
      <c r="E65" t="s">
        <v>1750</v>
      </c>
      <c r="F65">
        <v>1076</v>
      </c>
      <c r="G65">
        <v>104380410</v>
      </c>
      <c r="H65">
        <v>106695048</v>
      </c>
      <c r="J65" t="s">
        <v>1774</v>
      </c>
      <c r="L65">
        <v>2</v>
      </c>
      <c r="M65">
        <v>2</v>
      </c>
      <c r="N65">
        <v>0</v>
      </c>
      <c r="O65">
        <v>2</v>
      </c>
      <c r="P65" t="s">
        <v>2560</v>
      </c>
      <c r="Q65" t="s">
        <v>2561</v>
      </c>
      <c r="R65" t="s">
        <v>2560</v>
      </c>
      <c r="S65" t="s">
        <v>2561</v>
      </c>
      <c r="T65" s="6">
        <v>8.633E-3</v>
      </c>
      <c r="U65" s="6">
        <v>2.7549999999999999</v>
      </c>
    </row>
    <row r="66" spans="1:21">
      <c r="A66" t="s">
        <v>2563</v>
      </c>
      <c r="B66">
        <v>10</v>
      </c>
      <c r="C66">
        <v>106563924</v>
      </c>
      <c r="D66" t="s">
        <v>1751</v>
      </c>
      <c r="E66" t="s">
        <v>1757</v>
      </c>
      <c r="F66">
        <v>1076</v>
      </c>
      <c r="G66">
        <v>104380410</v>
      </c>
      <c r="H66">
        <v>106695048</v>
      </c>
      <c r="J66" t="s">
        <v>1831</v>
      </c>
      <c r="L66">
        <v>2</v>
      </c>
      <c r="M66">
        <v>2</v>
      </c>
      <c r="N66">
        <v>0</v>
      </c>
      <c r="O66">
        <v>2</v>
      </c>
      <c r="P66" t="s">
        <v>2564</v>
      </c>
      <c r="Q66" t="s">
        <v>2565</v>
      </c>
      <c r="R66" t="s">
        <v>2564</v>
      </c>
      <c r="S66" t="s">
        <v>2565</v>
      </c>
      <c r="T66" s="6">
        <v>0.38610699999999998</v>
      </c>
      <c r="U66" s="6">
        <v>8.2379999999999995</v>
      </c>
    </row>
    <row r="67" spans="1:21">
      <c r="A67" t="s">
        <v>2566</v>
      </c>
      <c r="B67">
        <v>10</v>
      </c>
      <c r="C67">
        <v>106603086</v>
      </c>
      <c r="D67" t="s">
        <v>1757</v>
      </c>
      <c r="E67" t="s">
        <v>1755</v>
      </c>
      <c r="F67">
        <v>1076</v>
      </c>
      <c r="G67">
        <v>104380410</v>
      </c>
      <c r="H67">
        <v>106695048</v>
      </c>
      <c r="I67" t="s">
        <v>1855</v>
      </c>
      <c r="J67" t="s">
        <v>1772</v>
      </c>
      <c r="L67">
        <v>2</v>
      </c>
      <c r="M67">
        <v>2</v>
      </c>
      <c r="N67">
        <v>1</v>
      </c>
      <c r="O67">
        <v>1</v>
      </c>
      <c r="P67" t="s">
        <v>2564</v>
      </c>
      <c r="Q67" t="s">
        <v>2565</v>
      </c>
      <c r="R67" t="s">
        <v>2564</v>
      </c>
      <c r="S67" t="s">
        <v>2565</v>
      </c>
      <c r="T67" s="6">
        <v>2.2363999999999998E-2</v>
      </c>
      <c r="U67" s="6">
        <v>2.9729999999999999</v>
      </c>
    </row>
    <row r="68" spans="1:21">
      <c r="A68" t="s">
        <v>1235</v>
      </c>
      <c r="B68">
        <v>10</v>
      </c>
      <c r="C68">
        <v>106747354</v>
      </c>
      <c r="D68" t="s">
        <v>1757</v>
      </c>
      <c r="E68" t="s">
        <v>1750</v>
      </c>
      <c r="F68">
        <v>1077</v>
      </c>
      <c r="G68">
        <v>106695048</v>
      </c>
      <c r="H68">
        <v>108726686</v>
      </c>
      <c r="J68" t="s">
        <v>1831</v>
      </c>
      <c r="L68">
        <v>2</v>
      </c>
      <c r="M68">
        <v>2</v>
      </c>
      <c r="N68">
        <v>0</v>
      </c>
      <c r="O68">
        <v>2</v>
      </c>
      <c r="P68" t="s">
        <v>2564</v>
      </c>
      <c r="Q68" t="s">
        <v>2565</v>
      </c>
      <c r="R68" t="s">
        <v>2564</v>
      </c>
      <c r="S68" t="s">
        <v>2565</v>
      </c>
      <c r="T68" s="6">
        <v>-4.3450000000000003E-2</v>
      </c>
      <c r="U68" s="6">
        <v>2.0179999999999998</v>
      </c>
    </row>
    <row r="69" spans="1:21">
      <c r="A69" t="s">
        <v>2544</v>
      </c>
      <c r="B69">
        <v>10</v>
      </c>
      <c r="C69">
        <v>11133823</v>
      </c>
      <c r="D69" t="s">
        <v>1750</v>
      </c>
      <c r="E69" t="s">
        <v>1755</v>
      </c>
      <c r="F69">
        <v>1020</v>
      </c>
      <c r="G69">
        <v>10249396</v>
      </c>
      <c r="H69">
        <v>12586797</v>
      </c>
      <c r="I69" t="s">
        <v>1826</v>
      </c>
      <c r="K69" t="s">
        <v>1777</v>
      </c>
      <c r="L69">
        <v>2</v>
      </c>
      <c r="M69">
        <v>1</v>
      </c>
      <c r="N69">
        <v>1</v>
      </c>
      <c r="O69">
        <v>0</v>
      </c>
      <c r="P69" t="s">
        <v>2545</v>
      </c>
      <c r="Q69" t="s">
        <v>2546</v>
      </c>
      <c r="R69" t="s">
        <v>2545</v>
      </c>
      <c r="S69" t="s">
        <v>2546</v>
      </c>
      <c r="T69" s="6">
        <v>-0.194271</v>
      </c>
      <c r="U69" s="6">
        <v>0.74299999999999999</v>
      </c>
    </row>
    <row r="70" spans="1:21">
      <c r="A70" t="s">
        <v>2547</v>
      </c>
      <c r="B70">
        <v>10</v>
      </c>
      <c r="C70">
        <v>11140234</v>
      </c>
      <c r="D70" t="s">
        <v>1751</v>
      </c>
      <c r="E70" t="s">
        <v>1757</v>
      </c>
      <c r="F70">
        <v>1020</v>
      </c>
      <c r="G70">
        <v>10249396</v>
      </c>
      <c r="H70">
        <v>12586797</v>
      </c>
      <c r="I70" t="s">
        <v>1771</v>
      </c>
      <c r="K70" t="s">
        <v>1777</v>
      </c>
      <c r="L70">
        <v>2</v>
      </c>
      <c r="M70">
        <v>1</v>
      </c>
      <c r="N70">
        <v>1</v>
      </c>
      <c r="O70">
        <v>0</v>
      </c>
      <c r="P70" t="s">
        <v>2548</v>
      </c>
      <c r="Q70" t="s">
        <v>2549</v>
      </c>
      <c r="R70" t="s">
        <v>3726</v>
      </c>
      <c r="S70" t="s">
        <v>3727</v>
      </c>
      <c r="T70" s="6">
        <v>-2.2897000000000001E-2</v>
      </c>
      <c r="U70" s="6">
        <v>2.29</v>
      </c>
    </row>
    <row r="71" spans="1:21">
      <c r="A71" t="s">
        <v>1238</v>
      </c>
      <c r="B71">
        <v>10</v>
      </c>
      <c r="C71">
        <v>114305802</v>
      </c>
      <c r="D71" t="s">
        <v>1757</v>
      </c>
      <c r="E71" t="s">
        <v>1751</v>
      </c>
      <c r="F71">
        <v>1080</v>
      </c>
      <c r="G71">
        <v>112561493</v>
      </c>
      <c r="H71">
        <v>115328432</v>
      </c>
      <c r="I71" t="s">
        <v>1768</v>
      </c>
      <c r="L71">
        <v>2</v>
      </c>
      <c r="M71">
        <v>2</v>
      </c>
      <c r="N71">
        <v>2</v>
      </c>
      <c r="O71">
        <v>0</v>
      </c>
      <c r="P71" t="s">
        <v>2567</v>
      </c>
      <c r="Q71" t="s">
        <v>2568</v>
      </c>
      <c r="R71" t="s">
        <v>2567</v>
      </c>
      <c r="S71" t="s">
        <v>2568</v>
      </c>
      <c r="T71" s="6">
        <v>-0.13215499999999999</v>
      </c>
      <c r="U71" s="6">
        <v>1.1279999999999999</v>
      </c>
    </row>
    <row r="72" spans="1:21">
      <c r="A72" t="s">
        <v>2569</v>
      </c>
      <c r="B72">
        <v>10</v>
      </c>
      <c r="C72">
        <v>115375528</v>
      </c>
      <c r="D72" t="s">
        <v>1751</v>
      </c>
      <c r="E72" t="s">
        <v>1750</v>
      </c>
      <c r="F72">
        <v>1081</v>
      </c>
      <c r="G72">
        <v>115328432</v>
      </c>
      <c r="H72">
        <v>116421406</v>
      </c>
      <c r="I72" t="s">
        <v>1855</v>
      </c>
      <c r="K72" t="s">
        <v>1759</v>
      </c>
      <c r="L72">
        <v>2</v>
      </c>
      <c r="M72">
        <v>1</v>
      </c>
      <c r="N72">
        <v>1</v>
      </c>
      <c r="O72">
        <v>0</v>
      </c>
      <c r="P72" t="s">
        <v>2570</v>
      </c>
      <c r="Q72" t="s">
        <v>2571</v>
      </c>
      <c r="R72" t="s">
        <v>2570</v>
      </c>
      <c r="S72" t="s">
        <v>2571</v>
      </c>
      <c r="T72" s="6">
        <v>8.0750000000000006E-3</v>
      </c>
      <c r="U72" s="6">
        <v>2.7469999999999999</v>
      </c>
    </row>
    <row r="73" spans="1:21">
      <c r="A73" t="s">
        <v>2572</v>
      </c>
      <c r="B73">
        <v>10</v>
      </c>
      <c r="C73">
        <v>115378364</v>
      </c>
      <c r="D73" t="s">
        <v>1757</v>
      </c>
      <c r="E73" t="s">
        <v>1751</v>
      </c>
      <c r="F73">
        <v>1081</v>
      </c>
      <c r="G73">
        <v>115328432</v>
      </c>
      <c r="H73">
        <v>116421406</v>
      </c>
      <c r="I73" t="s">
        <v>1768</v>
      </c>
      <c r="K73" t="s">
        <v>1759</v>
      </c>
      <c r="L73">
        <v>3</v>
      </c>
      <c r="M73">
        <v>2</v>
      </c>
      <c r="N73">
        <v>2</v>
      </c>
      <c r="O73">
        <v>0</v>
      </c>
      <c r="P73" t="s">
        <v>2573</v>
      </c>
      <c r="Q73" t="s">
        <v>2574</v>
      </c>
      <c r="R73" t="s">
        <v>2573</v>
      </c>
      <c r="S73" t="s">
        <v>2574</v>
      </c>
      <c r="T73" s="6">
        <v>-0.201706</v>
      </c>
      <c r="U73" s="6">
        <v>0.70699999999999996</v>
      </c>
    </row>
    <row r="74" spans="1:21">
      <c r="A74" t="s">
        <v>1244</v>
      </c>
      <c r="B74">
        <v>10</v>
      </c>
      <c r="C74">
        <v>118715399</v>
      </c>
      <c r="D74" t="s">
        <v>1755</v>
      </c>
      <c r="E74" t="s">
        <v>1750</v>
      </c>
      <c r="F74">
        <v>1082</v>
      </c>
      <c r="G74">
        <v>116421406</v>
      </c>
      <c r="H74">
        <v>119523934</v>
      </c>
      <c r="I74" t="s">
        <v>1826</v>
      </c>
      <c r="J74" t="s">
        <v>2003</v>
      </c>
      <c r="L74">
        <v>2</v>
      </c>
      <c r="M74">
        <v>2</v>
      </c>
      <c r="N74">
        <v>1</v>
      </c>
      <c r="O74">
        <v>1</v>
      </c>
      <c r="P74" t="s">
        <v>2575</v>
      </c>
      <c r="Q74" t="s">
        <v>2576</v>
      </c>
      <c r="R74" t="s">
        <v>2575</v>
      </c>
      <c r="S74" t="s">
        <v>2576</v>
      </c>
      <c r="T74" s="6">
        <v>4.9841000000000003E-2</v>
      </c>
      <c r="U74" s="6">
        <v>3.4260000000000002</v>
      </c>
    </row>
    <row r="75" spans="1:21">
      <c r="A75" t="s">
        <v>1247</v>
      </c>
      <c r="B75">
        <v>10</v>
      </c>
      <c r="C75">
        <v>133739005</v>
      </c>
      <c r="D75" t="s">
        <v>1751</v>
      </c>
      <c r="E75" t="s">
        <v>1750</v>
      </c>
      <c r="F75">
        <v>1093</v>
      </c>
      <c r="G75">
        <v>132580245</v>
      </c>
      <c r="H75">
        <v>134336329</v>
      </c>
      <c r="K75" t="s">
        <v>1937</v>
      </c>
      <c r="L75">
        <v>2</v>
      </c>
      <c r="M75">
        <v>0</v>
      </c>
      <c r="N75">
        <v>0</v>
      </c>
      <c r="O75">
        <v>0</v>
      </c>
      <c r="P75" t="s">
        <v>1756</v>
      </c>
      <c r="Q75" t="s">
        <v>1756</v>
      </c>
      <c r="R75" t="s">
        <v>1756</v>
      </c>
      <c r="S75" t="s">
        <v>1756</v>
      </c>
      <c r="T75" s="6">
        <v>-0.30615199999999998</v>
      </c>
      <c r="U75" s="6">
        <v>0.34899999999999998</v>
      </c>
    </row>
    <row r="76" spans="1:21">
      <c r="A76" t="s">
        <v>1216</v>
      </c>
      <c r="B76">
        <v>10</v>
      </c>
      <c r="C76">
        <v>13549462</v>
      </c>
      <c r="D76" t="s">
        <v>1755</v>
      </c>
      <c r="E76" t="s">
        <v>1751</v>
      </c>
      <c r="F76">
        <v>1022</v>
      </c>
      <c r="G76">
        <v>13321600</v>
      </c>
      <c r="H76">
        <v>15026068</v>
      </c>
      <c r="I76" t="s">
        <v>1768</v>
      </c>
      <c r="L76">
        <v>2</v>
      </c>
      <c r="M76">
        <v>2</v>
      </c>
      <c r="N76">
        <v>2</v>
      </c>
      <c r="O76">
        <v>0</v>
      </c>
      <c r="P76" t="s">
        <v>1756</v>
      </c>
      <c r="Q76" t="s">
        <v>1756</v>
      </c>
      <c r="R76" t="s">
        <v>1756</v>
      </c>
      <c r="S76" t="s">
        <v>1756</v>
      </c>
      <c r="T76" s="6">
        <v>-8.5527000000000006E-2</v>
      </c>
      <c r="U76" s="6">
        <v>1.5409999999999999</v>
      </c>
    </row>
    <row r="77" spans="1:21">
      <c r="A77" t="s">
        <v>1218</v>
      </c>
      <c r="B77">
        <v>10</v>
      </c>
      <c r="C77">
        <v>18726218</v>
      </c>
      <c r="D77" t="s">
        <v>1755</v>
      </c>
      <c r="E77" t="s">
        <v>1757</v>
      </c>
      <c r="F77">
        <v>1025</v>
      </c>
      <c r="G77">
        <v>18537267</v>
      </c>
      <c r="H77">
        <v>19716878</v>
      </c>
      <c r="J77" t="s">
        <v>1798</v>
      </c>
      <c r="L77">
        <v>2</v>
      </c>
      <c r="M77">
        <v>2</v>
      </c>
      <c r="N77">
        <v>0</v>
      </c>
      <c r="O77">
        <v>2</v>
      </c>
      <c r="P77" t="s">
        <v>2550</v>
      </c>
      <c r="Q77" t="s">
        <v>2551</v>
      </c>
      <c r="R77" t="s">
        <v>2550</v>
      </c>
      <c r="S77" t="s">
        <v>2551</v>
      </c>
      <c r="T77" s="6">
        <v>-1.8519999999999999E-3</v>
      </c>
      <c r="U77" s="6">
        <v>2.5950000000000002</v>
      </c>
    </row>
    <row r="78" spans="1:21">
      <c r="A78" t="s">
        <v>1221</v>
      </c>
      <c r="B78">
        <v>10</v>
      </c>
      <c r="C78">
        <v>21799726</v>
      </c>
      <c r="D78" t="s">
        <v>1750</v>
      </c>
      <c r="E78" t="s">
        <v>1751</v>
      </c>
      <c r="F78">
        <v>1026</v>
      </c>
      <c r="G78">
        <v>19716878</v>
      </c>
      <c r="H78">
        <v>22772283</v>
      </c>
      <c r="I78" t="s">
        <v>1826</v>
      </c>
      <c r="K78" t="s">
        <v>1777</v>
      </c>
      <c r="L78">
        <v>2</v>
      </c>
      <c r="M78">
        <v>1</v>
      </c>
      <c r="N78">
        <v>1</v>
      </c>
      <c r="O78">
        <v>0</v>
      </c>
      <c r="P78" t="s">
        <v>1756</v>
      </c>
      <c r="Q78" t="s">
        <v>1756</v>
      </c>
      <c r="R78" t="s">
        <v>1756</v>
      </c>
      <c r="S78" t="s">
        <v>1756</v>
      </c>
      <c r="T78" s="6">
        <v>2.3001420000000001</v>
      </c>
      <c r="U78" s="6">
        <v>22</v>
      </c>
    </row>
    <row r="79" spans="1:21">
      <c r="A79" t="s">
        <v>1223</v>
      </c>
      <c r="B79">
        <v>10</v>
      </c>
      <c r="C79">
        <v>65315231</v>
      </c>
      <c r="D79" t="s">
        <v>1750</v>
      </c>
      <c r="E79" t="s">
        <v>1755</v>
      </c>
      <c r="F79">
        <v>1052</v>
      </c>
      <c r="G79">
        <v>63341695</v>
      </c>
      <c r="H79">
        <v>65794114</v>
      </c>
      <c r="K79" t="s">
        <v>1806</v>
      </c>
      <c r="L79">
        <v>2</v>
      </c>
      <c r="M79">
        <v>0</v>
      </c>
      <c r="N79">
        <v>0</v>
      </c>
      <c r="O79">
        <v>0</v>
      </c>
      <c r="P79" t="s">
        <v>2552</v>
      </c>
      <c r="Q79" t="s">
        <v>2553</v>
      </c>
      <c r="R79" t="s">
        <v>2552</v>
      </c>
      <c r="S79" t="s">
        <v>2553</v>
      </c>
      <c r="T79" s="6">
        <v>-7.8317999999999999E-2</v>
      </c>
      <c r="U79" s="6">
        <v>1.6160000000000001</v>
      </c>
    </row>
    <row r="80" spans="1:21">
      <c r="A80" t="s">
        <v>1208</v>
      </c>
      <c r="B80">
        <v>10</v>
      </c>
      <c r="C80">
        <v>7464989</v>
      </c>
      <c r="D80" t="s">
        <v>1751</v>
      </c>
      <c r="E80" t="s">
        <v>1750</v>
      </c>
      <c r="F80">
        <v>1018</v>
      </c>
      <c r="G80">
        <v>7171484</v>
      </c>
      <c r="H80">
        <v>8774665</v>
      </c>
      <c r="I80" t="s">
        <v>1826</v>
      </c>
      <c r="K80" t="s">
        <v>1866</v>
      </c>
      <c r="L80">
        <v>2</v>
      </c>
      <c r="M80">
        <v>1</v>
      </c>
      <c r="N80">
        <v>1</v>
      </c>
      <c r="O80">
        <v>0</v>
      </c>
      <c r="P80" t="s">
        <v>1756</v>
      </c>
      <c r="Q80" t="s">
        <v>1756</v>
      </c>
      <c r="R80" t="s">
        <v>1756</v>
      </c>
      <c r="S80" t="s">
        <v>1756</v>
      </c>
      <c r="T80" s="6">
        <v>4.3270999999999997E-2</v>
      </c>
      <c r="U80" s="6">
        <v>3.3159999999999998</v>
      </c>
    </row>
    <row r="81" spans="1:21">
      <c r="A81" t="s">
        <v>1226</v>
      </c>
      <c r="B81">
        <v>10</v>
      </c>
      <c r="C81">
        <v>76920199</v>
      </c>
      <c r="D81" t="s">
        <v>1757</v>
      </c>
      <c r="E81" t="s">
        <v>1751</v>
      </c>
      <c r="F81">
        <v>1059</v>
      </c>
      <c r="G81">
        <v>75422550</v>
      </c>
      <c r="H81">
        <v>78706814</v>
      </c>
      <c r="I81" t="s">
        <v>1826</v>
      </c>
      <c r="K81" t="s">
        <v>1777</v>
      </c>
      <c r="L81">
        <v>2</v>
      </c>
      <c r="M81">
        <v>1</v>
      </c>
      <c r="N81">
        <v>1</v>
      </c>
      <c r="O81">
        <v>0</v>
      </c>
      <c r="P81" t="s">
        <v>2554</v>
      </c>
      <c r="Q81" t="s">
        <v>2555</v>
      </c>
      <c r="R81" t="s">
        <v>2554</v>
      </c>
      <c r="S81" t="s">
        <v>2555</v>
      </c>
      <c r="T81" s="6">
        <v>-0.13215199999999999</v>
      </c>
      <c r="U81" s="6">
        <v>1.1279999999999999</v>
      </c>
    </row>
    <row r="82" spans="1:21">
      <c r="A82" t="s">
        <v>2542</v>
      </c>
      <c r="B82">
        <v>10</v>
      </c>
      <c r="C82">
        <v>8803551</v>
      </c>
      <c r="D82" t="s">
        <v>1757</v>
      </c>
      <c r="E82" t="s">
        <v>1751</v>
      </c>
      <c r="F82">
        <v>1019</v>
      </c>
      <c r="G82">
        <v>8774665</v>
      </c>
      <c r="H82">
        <v>10249396</v>
      </c>
      <c r="I82" t="s">
        <v>1851</v>
      </c>
      <c r="L82">
        <v>2</v>
      </c>
      <c r="M82">
        <v>2</v>
      </c>
      <c r="N82">
        <v>2</v>
      </c>
      <c r="O82">
        <v>0</v>
      </c>
      <c r="P82" t="s">
        <v>1756</v>
      </c>
      <c r="Q82" t="s">
        <v>1756</v>
      </c>
      <c r="R82" t="s">
        <v>1756</v>
      </c>
      <c r="S82" t="s">
        <v>1756</v>
      </c>
      <c r="T82" s="6">
        <v>0.29539700000000002</v>
      </c>
      <c r="U82" s="6">
        <v>7.1529999999999996</v>
      </c>
    </row>
    <row r="83" spans="1:21">
      <c r="A83" t="s">
        <v>2543</v>
      </c>
      <c r="B83">
        <v>10</v>
      </c>
      <c r="C83">
        <v>8828404</v>
      </c>
      <c r="D83" t="s">
        <v>1755</v>
      </c>
      <c r="E83" t="s">
        <v>1750</v>
      </c>
      <c r="F83">
        <v>1019</v>
      </c>
      <c r="G83">
        <v>8774665</v>
      </c>
      <c r="H83">
        <v>10249396</v>
      </c>
      <c r="I83" t="s">
        <v>1797</v>
      </c>
      <c r="J83" t="s">
        <v>1781</v>
      </c>
      <c r="L83">
        <v>2</v>
      </c>
      <c r="M83">
        <v>2</v>
      </c>
      <c r="N83">
        <v>1</v>
      </c>
      <c r="O83">
        <v>1</v>
      </c>
      <c r="P83" t="s">
        <v>1756</v>
      </c>
      <c r="Q83" t="s">
        <v>1756</v>
      </c>
      <c r="R83" t="s">
        <v>1756</v>
      </c>
      <c r="S83" t="s">
        <v>1756</v>
      </c>
      <c r="T83" s="6">
        <v>-0.152612</v>
      </c>
      <c r="U83" s="6">
        <v>0.98199999999999998</v>
      </c>
    </row>
    <row r="84" spans="1:21">
      <c r="A84" t="s">
        <v>1296</v>
      </c>
      <c r="B84">
        <v>11</v>
      </c>
      <c r="C84">
        <v>101409478</v>
      </c>
      <c r="D84" t="s">
        <v>1751</v>
      </c>
      <c r="E84" t="s">
        <v>1757</v>
      </c>
      <c r="F84">
        <v>1154</v>
      </c>
      <c r="G84">
        <v>101331121</v>
      </c>
      <c r="H84">
        <v>103959636</v>
      </c>
      <c r="I84" t="s">
        <v>1793</v>
      </c>
      <c r="L84">
        <v>2</v>
      </c>
      <c r="M84">
        <v>2</v>
      </c>
      <c r="N84">
        <v>2</v>
      </c>
      <c r="O84">
        <v>0</v>
      </c>
      <c r="P84" t="s">
        <v>2618</v>
      </c>
      <c r="Q84" t="s">
        <v>2619</v>
      </c>
      <c r="R84" t="s">
        <v>2618</v>
      </c>
      <c r="S84" t="s">
        <v>2619</v>
      </c>
      <c r="T84" s="6">
        <v>2.8627E-2</v>
      </c>
      <c r="U84" s="6">
        <v>3.0750000000000002</v>
      </c>
    </row>
    <row r="85" spans="1:21">
      <c r="A85" t="s">
        <v>1299</v>
      </c>
      <c r="B85">
        <v>11</v>
      </c>
      <c r="C85">
        <v>109289538</v>
      </c>
      <c r="D85" t="s">
        <v>1751</v>
      </c>
      <c r="E85" t="s">
        <v>1757</v>
      </c>
      <c r="F85">
        <v>1159</v>
      </c>
      <c r="G85">
        <v>108437037</v>
      </c>
      <c r="H85">
        <v>109866116</v>
      </c>
      <c r="J85" t="s">
        <v>1812</v>
      </c>
      <c r="K85" t="s">
        <v>1777</v>
      </c>
      <c r="L85">
        <v>2</v>
      </c>
      <c r="M85">
        <v>1</v>
      </c>
      <c r="N85">
        <v>0</v>
      </c>
      <c r="O85">
        <v>1</v>
      </c>
      <c r="P85" t="s">
        <v>1756</v>
      </c>
      <c r="Q85" t="s">
        <v>1756</v>
      </c>
      <c r="R85" t="s">
        <v>1756</v>
      </c>
      <c r="S85" t="s">
        <v>1756</v>
      </c>
      <c r="T85" s="6">
        <v>-0.19897100000000001</v>
      </c>
      <c r="U85" s="6">
        <v>0.72</v>
      </c>
    </row>
    <row r="86" spans="1:21">
      <c r="A86" t="s">
        <v>2620</v>
      </c>
      <c r="B86">
        <v>11</v>
      </c>
      <c r="C86">
        <v>112877408</v>
      </c>
      <c r="D86" t="s">
        <v>1757</v>
      </c>
      <c r="E86" t="s">
        <v>1751</v>
      </c>
      <c r="F86">
        <v>1162</v>
      </c>
      <c r="G86">
        <v>112459488</v>
      </c>
      <c r="H86">
        <v>114257728</v>
      </c>
      <c r="I86" t="s">
        <v>2085</v>
      </c>
      <c r="L86">
        <v>2</v>
      </c>
      <c r="M86">
        <v>2</v>
      </c>
      <c r="N86">
        <v>2</v>
      </c>
      <c r="O86">
        <v>0</v>
      </c>
      <c r="P86" t="s">
        <v>2621</v>
      </c>
      <c r="Q86" t="s">
        <v>2622</v>
      </c>
      <c r="R86" t="s">
        <v>2621</v>
      </c>
      <c r="S86" t="s">
        <v>2622</v>
      </c>
      <c r="T86" s="6">
        <v>-0.37565999999999999</v>
      </c>
      <c r="U86" s="6">
        <v>0.215</v>
      </c>
    </row>
    <row r="87" spans="1:21">
      <c r="A87" t="s">
        <v>2623</v>
      </c>
      <c r="B87">
        <v>11</v>
      </c>
      <c r="C87">
        <v>113283459</v>
      </c>
      <c r="D87" t="s">
        <v>1755</v>
      </c>
      <c r="E87" t="s">
        <v>1750</v>
      </c>
      <c r="F87">
        <v>1162</v>
      </c>
      <c r="G87">
        <v>112459488</v>
      </c>
      <c r="H87">
        <v>114257728</v>
      </c>
      <c r="I87" t="s">
        <v>1817</v>
      </c>
      <c r="J87" t="s">
        <v>1764</v>
      </c>
      <c r="L87">
        <v>3</v>
      </c>
      <c r="M87">
        <v>3</v>
      </c>
      <c r="N87">
        <v>2</v>
      </c>
      <c r="O87">
        <v>1</v>
      </c>
      <c r="P87" t="s">
        <v>2624</v>
      </c>
      <c r="Q87" t="s">
        <v>2625</v>
      </c>
      <c r="R87" t="s">
        <v>2624</v>
      </c>
      <c r="S87" t="s">
        <v>3728</v>
      </c>
      <c r="T87" s="6">
        <v>0.198713</v>
      </c>
      <c r="U87" s="6">
        <v>5.8230000000000004</v>
      </c>
    </row>
    <row r="88" spans="1:21">
      <c r="A88" t="s">
        <v>2626</v>
      </c>
      <c r="B88">
        <v>11</v>
      </c>
      <c r="C88">
        <v>113365084</v>
      </c>
      <c r="D88" t="s">
        <v>1751</v>
      </c>
      <c r="E88" t="s">
        <v>1757</v>
      </c>
      <c r="F88">
        <v>1162</v>
      </c>
      <c r="G88">
        <v>112459488</v>
      </c>
      <c r="H88">
        <v>114257728</v>
      </c>
      <c r="I88" t="s">
        <v>1797</v>
      </c>
      <c r="J88" t="s">
        <v>1827</v>
      </c>
      <c r="L88">
        <v>2</v>
      </c>
      <c r="M88">
        <v>2</v>
      </c>
      <c r="N88">
        <v>1</v>
      </c>
      <c r="O88">
        <v>1</v>
      </c>
      <c r="P88" t="s">
        <v>1756</v>
      </c>
      <c r="Q88" t="s">
        <v>1756</v>
      </c>
      <c r="R88" t="s">
        <v>1756</v>
      </c>
      <c r="S88" t="s">
        <v>1756</v>
      </c>
      <c r="T88" s="6">
        <v>-0.13644700000000001</v>
      </c>
      <c r="U88" s="6">
        <v>1.0960000000000001</v>
      </c>
    </row>
    <row r="89" spans="1:21">
      <c r="A89" t="s">
        <v>2627</v>
      </c>
      <c r="B89">
        <v>11</v>
      </c>
      <c r="C89">
        <v>113392994</v>
      </c>
      <c r="D89" t="s">
        <v>1751</v>
      </c>
      <c r="E89" t="s">
        <v>1757</v>
      </c>
      <c r="F89">
        <v>1162</v>
      </c>
      <c r="G89">
        <v>112459488</v>
      </c>
      <c r="H89">
        <v>114257728</v>
      </c>
      <c r="I89" t="s">
        <v>2628</v>
      </c>
      <c r="J89" t="s">
        <v>1774</v>
      </c>
      <c r="L89">
        <v>4</v>
      </c>
      <c r="M89">
        <v>4</v>
      </c>
      <c r="N89">
        <v>2</v>
      </c>
      <c r="O89">
        <v>2</v>
      </c>
      <c r="P89" t="s">
        <v>1756</v>
      </c>
      <c r="Q89" t="s">
        <v>1756</v>
      </c>
      <c r="R89" t="s">
        <v>1756</v>
      </c>
      <c r="S89" t="s">
        <v>1756</v>
      </c>
      <c r="T89" s="6">
        <v>0.23572399999999999</v>
      </c>
      <c r="U89" s="6">
        <v>6.3550000000000004</v>
      </c>
    </row>
    <row r="90" spans="1:21">
      <c r="A90" t="s">
        <v>2629</v>
      </c>
      <c r="B90">
        <v>11</v>
      </c>
      <c r="C90">
        <v>113436072</v>
      </c>
      <c r="D90" t="s">
        <v>1750</v>
      </c>
      <c r="E90" t="s">
        <v>1755</v>
      </c>
      <c r="F90">
        <v>1162</v>
      </c>
      <c r="G90">
        <v>112459488</v>
      </c>
      <c r="H90">
        <v>114257728</v>
      </c>
      <c r="I90" t="s">
        <v>1771</v>
      </c>
      <c r="K90" t="s">
        <v>1759</v>
      </c>
      <c r="L90">
        <v>2</v>
      </c>
      <c r="M90">
        <v>1</v>
      </c>
      <c r="N90">
        <v>1</v>
      </c>
      <c r="O90">
        <v>0</v>
      </c>
      <c r="P90" t="s">
        <v>1756</v>
      </c>
      <c r="Q90" t="s">
        <v>1756</v>
      </c>
      <c r="R90" t="s">
        <v>1756</v>
      </c>
      <c r="S90" t="s">
        <v>1756</v>
      </c>
      <c r="T90" s="6">
        <v>-7.5970999999999997E-2</v>
      </c>
      <c r="U90" s="6">
        <v>1.64</v>
      </c>
    </row>
    <row r="91" spans="1:21">
      <c r="A91" t="s">
        <v>1306</v>
      </c>
      <c r="B91">
        <v>11</v>
      </c>
      <c r="C91">
        <v>115064368</v>
      </c>
      <c r="D91" t="s">
        <v>1757</v>
      </c>
      <c r="E91" t="s">
        <v>1751</v>
      </c>
      <c r="F91">
        <v>1164</v>
      </c>
      <c r="G91">
        <v>114830666</v>
      </c>
      <c r="H91">
        <v>116383348</v>
      </c>
      <c r="I91" t="s">
        <v>1768</v>
      </c>
      <c r="L91">
        <v>2</v>
      </c>
      <c r="M91">
        <v>2</v>
      </c>
      <c r="N91">
        <v>2</v>
      </c>
      <c r="O91">
        <v>0</v>
      </c>
      <c r="P91" t="s">
        <v>2630</v>
      </c>
      <c r="Q91" t="s">
        <v>2631</v>
      </c>
      <c r="R91" t="s">
        <v>2630</v>
      </c>
      <c r="S91" t="s">
        <v>2631</v>
      </c>
      <c r="T91" s="6">
        <v>4.3278999999999998E-2</v>
      </c>
      <c r="U91" s="6">
        <v>3.3159999999999998</v>
      </c>
    </row>
    <row r="92" spans="1:21">
      <c r="A92" t="s">
        <v>1309</v>
      </c>
      <c r="B92">
        <v>11</v>
      </c>
      <c r="C92">
        <v>129749952</v>
      </c>
      <c r="D92" t="s">
        <v>1757</v>
      </c>
      <c r="E92" t="s">
        <v>1751</v>
      </c>
      <c r="F92">
        <v>1175</v>
      </c>
      <c r="G92">
        <v>128188537</v>
      </c>
      <c r="H92">
        <v>130342575</v>
      </c>
      <c r="I92" t="s">
        <v>1811</v>
      </c>
      <c r="K92" t="s">
        <v>1759</v>
      </c>
      <c r="L92">
        <v>2</v>
      </c>
      <c r="M92">
        <v>1</v>
      </c>
      <c r="N92">
        <v>1</v>
      </c>
      <c r="O92">
        <v>0</v>
      </c>
      <c r="P92" t="s">
        <v>2632</v>
      </c>
      <c r="Q92" t="s">
        <v>2633</v>
      </c>
      <c r="R92" t="s">
        <v>2632</v>
      </c>
      <c r="S92" t="s">
        <v>2633</v>
      </c>
      <c r="T92" s="6">
        <v>-0.22261400000000001</v>
      </c>
      <c r="U92" s="6">
        <v>0.61499999999999999</v>
      </c>
    </row>
    <row r="93" spans="1:21">
      <c r="A93" t="s">
        <v>1312</v>
      </c>
      <c r="B93">
        <v>11</v>
      </c>
      <c r="C93">
        <v>130870956</v>
      </c>
      <c r="D93" t="s">
        <v>1757</v>
      </c>
      <c r="E93" t="s">
        <v>1751</v>
      </c>
      <c r="F93">
        <v>1176</v>
      </c>
      <c r="G93">
        <v>130342575</v>
      </c>
      <c r="H93">
        <v>131074612</v>
      </c>
      <c r="J93" t="s">
        <v>1774</v>
      </c>
      <c r="L93">
        <v>2</v>
      </c>
      <c r="M93">
        <v>2</v>
      </c>
      <c r="N93">
        <v>0</v>
      </c>
      <c r="O93">
        <v>2</v>
      </c>
      <c r="P93" t="s">
        <v>1756</v>
      </c>
      <c r="Q93" t="s">
        <v>1756</v>
      </c>
      <c r="R93" t="s">
        <v>1756</v>
      </c>
      <c r="S93" t="s">
        <v>1756</v>
      </c>
      <c r="T93" s="6">
        <v>-0.157111</v>
      </c>
      <c r="U93" s="6">
        <v>0.95299999999999996</v>
      </c>
    </row>
    <row r="94" spans="1:21">
      <c r="A94" t="s">
        <v>1314</v>
      </c>
      <c r="B94">
        <v>11</v>
      </c>
      <c r="C94">
        <v>132098205</v>
      </c>
      <c r="D94" t="s">
        <v>1755</v>
      </c>
      <c r="E94" t="s">
        <v>1750</v>
      </c>
      <c r="F94">
        <v>1177</v>
      </c>
      <c r="G94">
        <v>131074612</v>
      </c>
      <c r="H94">
        <v>133000046</v>
      </c>
      <c r="I94" t="s">
        <v>2085</v>
      </c>
      <c r="L94">
        <v>2</v>
      </c>
      <c r="M94">
        <v>2</v>
      </c>
      <c r="N94">
        <v>2</v>
      </c>
      <c r="O94">
        <v>0</v>
      </c>
      <c r="P94" t="s">
        <v>2634</v>
      </c>
      <c r="Q94" t="s">
        <v>2635</v>
      </c>
      <c r="R94" t="s">
        <v>2634</v>
      </c>
      <c r="S94" t="s">
        <v>2635</v>
      </c>
      <c r="T94" s="6">
        <v>2.4962000000000002E-2</v>
      </c>
      <c r="U94" s="6">
        <v>3.0150000000000001</v>
      </c>
    </row>
    <row r="95" spans="1:21">
      <c r="A95" t="s">
        <v>1249</v>
      </c>
      <c r="B95">
        <v>11</v>
      </c>
      <c r="C95">
        <v>13315205</v>
      </c>
      <c r="D95" t="s">
        <v>1757</v>
      </c>
      <c r="E95" t="s">
        <v>1751</v>
      </c>
      <c r="F95">
        <v>1105</v>
      </c>
      <c r="G95">
        <v>12564229</v>
      </c>
      <c r="H95">
        <v>13373124</v>
      </c>
      <c r="I95" t="s">
        <v>1811</v>
      </c>
      <c r="J95" t="s">
        <v>2003</v>
      </c>
      <c r="L95">
        <v>2</v>
      </c>
      <c r="M95">
        <v>2</v>
      </c>
      <c r="N95">
        <v>1</v>
      </c>
      <c r="O95">
        <v>1</v>
      </c>
      <c r="P95" t="s">
        <v>2577</v>
      </c>
      <c r="Q95" t="s">
        <v>2578</v>
      </c>
      <c r="R95" t="s">
        <v>2577</v>
      </c>
      <c r="S95" t="s">
        <v>2578</v>
      </c>
      <c r="T95" s="6">
        <v>0.261216</v>
      </c>
      <c r="U95" s="6">
        <v>6.7030000000000003</v>
      </c>
    </row>
    <row r="96" spans="1:21">
      <c r="A96" t="s">
        <v>1317</v>
      </c>
      <c r="B96">
        <v>11</v>
      </c>
      <c r="C96">
        <v>133825855</v>
      </c>
      <c r="D96" t="s">
        <v>1755</v>
      </c>
      <c r="E96" t="s">
        <v>1750</v>
      </c>
      <c r="F96">
        <v>1178</v>
      </c>
      <c r="G96">
        <v>133000046</v>
      </c>
      <c r="H96">
        <v>134205993</v>
      </c>
      <c r="I96" t="s">
        <v>1826</v>
      </c>
      <c r="K96" t="s">
        <v>1777</v>
      </c>
      <c r="L96">
        <v>2</v>
      </c>
      <c r="M96">
        <v>1</v>
      </c>
      <c r="N96">
        <v>1</v>
      </c>
      <c r="O96">
        <v>0</v>
      </c>
      <c r="P96" t="s">
        <v>2636</v>
      </c>
      <c r="Q96" t="s">
        <v>2637</v>
      </c>
      <c r="R96" t="s">
        <v>2636</v>
      </c>
      <c r="S96" t="s">
        <v>2637</v>
      </c>
      <c r="T96" s="6">
        <v>1.262032</v>
      </c>
      <c r="U96" s="6">
        <v>14.74</v>
      </c>
    </row>
    <row r="97" spans="1:21">
      <c r="A97" t="s">
        <v>1252</v>
      </c>
      <c r="B97">
        <v>11</v>
      </c>
      <c r="C97">
        <v>15730650</v>
      </c>
      <c r="D97" t="s">
        <v>1755</v>
      </c>
      <c r="E97" t="s">
        <v>1750</v>
      </c>
      <c r="F97">
        <v>1106</v>
      </c>
      <c r="G97">
        <v>13373124</v>
      </c>
      <c r="H97">
        <v>15742552</v>
      </c>
      <c r="I97" t="s">
        <v>1851</v>
      </c>
      <c r="L97">
        <v>2</v>
      </c>
      <c r="M97">
        <v>2</v>
      </c>
      <c r="N97">
        <v>2</v>
      </c>
      <c r="O97">
        <v>0</v>
      </c>
      <c r="P97" t="s">
        <v>1756</v>
      </c>
      <c r="Q97" t="s">
        <v>1756</v>
      </c>
      <c r="R97" t="s">
        <v>1756</v>
      </c>
      <c r="S97" t="s">
        <v>1756</v>
      </c>
      <c r="T97" s="6">
        <v>-0.276196</v>
      </c>
      <c r="U97" s="6">
        <v>0.42899999999999999</v>
      </c>
    </row>
    <row r="98" spans="1:21">
      <c r="A98" t="s">
        <v>2579</v>
      </c>
      <c r="B98">
        <v>11</v>
      </c>
      <c r="C98">
        <v>16373285</v>
      </c>
      <c r="D98" t="s">
        <v>1751</v>
      </c>
      <c r="E98" t="s">
        <v>1757</v>
      </c>
      <c r="F98">
        <v>1107</v>
      </c>
      <c r="G98">
        <v>15742552</v>
      </c>
      <c r="H98">
        <v>17578402</v>
      </c>
      <c r="I98" t="s">
        <v>2580</v>
      </c>
      <c r="L98">
        <v>2</v>
      </c>
      <c r="M98">
        <v>2</v>
      </c>
      <c r="N98">
        <v>2</v>
      </c>
      <c r="O98">
        <v>0</v>
      </c>
      <c r="P98" t="s">
        <v>2581</v>
      </c>
      <c r="Q98" t="s">
        <v>2582</v>
      </c>
      <c r="R98" t="s">
        <v>2581</v>
      </c>
      <c r="S98" t="s">
        <v>2582</v>
      </c>
      <c r="T98" s="6">
        <v>-0.54715800000000003</v>
      </c>
      <c r="U98" s="6">
        <v>6.2E-2</v>
      </c>
    </row>
    <row r="99" spans="1:21">
      <c r="A99" t="s">
        <v>2583</v>
      </c>
      <c r="B99">
        <v>11</v>
      </c>
      <c r="C99">
        <v>16377044</v>
      </c>
      <c r="D99" t="s">
        <v>1757</v>
      </c>
      <c r="E99" t="s">
        <v>1751</v>
      </c>
      <c r="F99">
        <v>1107</v>
      </c>
      <c r="G99">
        <v>15742552</v>
      </c>
      <c r="H99">
        <v>17578402</v>
      </c>
      <c r="I99" t="s">
        <v>2052</v>
      </c>
      <c r="L99">
        <v>2</v>
      </c>
      <c r="M99">
        <v>2</v>
      </c>
      <c r="N99">
        <v>2</v>
      </c>
      <c r="O99">
        <v>0</v>
      </c>
      <c r="P99" t="s">
        <v>2581</v>
      </c>
      <c r="Q99" t="s">
        <v>2582</v>
      </c>
      <c r="R99" t="s">
        <v>2581</v>
      </c>
      <c r="S99" t="s">
        <v>2582</v>
      </c>
      <c r="T99" s="6">
        <v>0.34202900000000003</v>
      </c>
      <c r="U99" s="6">
        <v>7.7359999999999998</v>
      </c>
    </row>
    <row r="100" spans="1:21">
      <c r="A100" t="s">
        <v>2584</v>
      </c>
      <c r="B100">
        <v>11</v>
      </c>
      <c r="C100">
        <v>16377119</v>
      </c>
      <c r="D100" t="s">
        <v>1751</v>
      </c>
      <c r="E100" t="s">
        <v>1757</v>
      </c>
      <c r="F100">
        <v>1107</v>
      </c>
      <c r="G100">
        <v>15742552</v>
      </c>
      <c r="H100">
        <v>17578402</v>
      </c>
      <c r="I100" t="s">
        <v>2064</v>
      </c>
      <c r="L100">
        <v>2</v>
      </c>
      <c r="M100">
        <v>2</v>
      </c>
      <c r="N100">
        <v>2</v>
      </c>
      <c r="O100">
        <v>0</v>
      </c>
      <c r="P100" t="s">
        <v>2581</v>
      </c>
      <c r="Q100" t="s">
        <v>2582</v>
      </c>
      <c r="R100" t="s">
        <v>2581</v>
      </c>
      <c r="S100" t="s">
        <v>2582</v>
      </c>
      <c r="T100" s="6">
        <v>1.250286</v>
      </c>
      <c r="U100" s="6">
        <v>14.68</v>
      </c>
    </row>
    <row r="101" spans="1:21">
      <c r="A101" t="s">
        <v>2585</v>
      </c>
      <c r="B101">
        <v>11</v>
      </c>
      <c r="C101">
        <v>16382882</v>
      </c>
      <c r="D101" t="s">
        <v>1755</v>
      </c>
      <c r="E101" t="s">
        <v>1750</v>
      </c>
      <c r="F101">
        <v>1107</v>
      </c>
      <c r="G101">
        <v>15742552</v>
      </c>
      <c r="H101">
        <v>17578402</v>
      </c>
      <c r="I101" t="s">
        <v>2047</v>
      </c>
      <c r="L101">
        <v>2</v>
      </c>
      <c r="M101">
        <v>2</v>
      </c>
      <c r="N101">
        <v>2</v>
      </c>
      <c r="O101">
        <v>0</v>
      </c>
      <c r="P101" t="s">
        <v>2581</v>
      </c>
      <c r="Q101" t="s">
        <v>2582</v>
      </c>
      <c r="R101" t="s">
        <v>2581</v>
      </c>
      <c r="S101" t="s">
        <v>2582</v>
      </c>
      <c r="T101" s="6">
        <v>0.66240399999999999</v>
      </c>
      <c r="U101" s="6">
        <v>10.79</v>
      </c>
    </row>
    <row r="102" spans="1:21">
      <c r="A102" t="s">
        <v>1258</v>
      </c>
      <c r="B102">
        <v>11</v>
      </c>
      <c r="C102">
        <v>22571429</v>
      </c>
      <c r="D102" t="s">
        <v>1757</v>
      </c>
      <c r="E102" t="s">
        <v>1755</v>
      </c>
      <c r="F102">
        <v>1111</v>
      </c>
      <c r="G102">
        <v>22374142</v>
      </c>
      <c r="H102">
        <v>24088517</v>
      </c>
      <c r="I102" t="s">
        <v>1851</v>
      </c>
      <c r="L102">
        <v>2</v>
      </c>
      <c r="M102">
        <v>2</v>
      </c>
      <c r="N102">
        <v>2</v>
      </c>
      <c r="O102">
        <v>0</v>
      </c>
      <c r="P102" t="s">
        <v>1756</v>
      </c>
      <c r="Q102" t="s">
        <v>1756</v>
      </c>
      <c r="R102" t="s">
        <v>1756</v>
      </c>
      <c r="S102" t="s">
        <v>1756</v>
      </c>
      <c r="T102" s="6">
        <v>0.29720400000000002</v>
      </c>
      <c r="U102" s="6">
        <v>7.1769999999999996</v>
      </c>
    </row>
    <row r="103" spans="1:21">
      <c r="A103" t="s">
        <v>1260</v>
      </c>
      <c r="B103">
        <v>11</v>
      </c>
      <c r="C103">
        <v>25701351</v>
      </c>
      <c r="D103" t="s">
        <v>1755</v>
      </c>
      <c r="E103" t="s">
        <v>1757</v>
      </c>
      <c r="F103">
        <v>1112</v>
      </c>
      <c r="G103">
        <v>24088517</v>
      </c>
      <c r="H103">
        <v>26045753</v>
      </c>
      <c r="I103" t="s">
        <v>1826</v>
      </c>
      <c r="J103" t="s">
        <v>1772</v>
      </c>
      <c r="L103">
        <v>2</v>
      </c>
      <c r="M103">
        <v>2</v>
      </c>
      <c r="N103">
        <v>1</v>
      </c>
      <c r="O103">
        <v>1</v>
      </c>
      <c r="P103" t="s">
        <v>1756</v>
      </c>
      <c r="Q103" t="s">
        <v>1756</v>
      </c>
      <c r="R103" t="s">
        <v>1756</v>
      </c>
      <c r="S103" t="s">
        <v>1756</v>
      </c>
      <c r="T103" s="6">
        <v>0.10435</v>
      </c>
      <c r="U103" s="6">
        <v>4.34</v>
      </c>
    </row>
    <row r="104" spans="1:21">
      <c r="A104" t="s">
        <v>1263</v>
      </c>
      <c r="B104">
        <v>11</v>
      </c>
      <c r="C104">
        <v>27679916</v>
      </c>
      <c r="D104" t="s">
        <v>1751</v>
      </c>
      <c r="E104" t="s">
        <v>1757</v>
      </c>
      <c r="F104">
        <v>1114</v>
      </c>
      <c r="G104">
        <v>27020461</v>
      </c>
      <c r="H104">
        <v>28481593</v>
      </c>
      <c r="I104" t="s">
        <v>2586</v>
      </c>
      <c r="J104" t="s">
        <v>1812</v>
      </c>
      <c r="K104" t="s">
        <v>1759</v>
      </c>
      <c r="L104">
        <v>6</v>
      </c>
      <c r="M104">
        <v>5</v>
      </c>
      <c r="N104">
        <v>4</v>
      </c>
      <c r="O104">
        <v>1</v>
      </c>
      <c r="P104" t="s">
        <v>2587</v>
      </c>
      <c r="Q104" t="s">
        <v>2588</v>
      </c>
      <c r="R104" t="s">
        <v>2587</v>
      </c>
      <c r="S104" t="s">
        <v>2588</v>
      </c>
      <c r="T104" s="6">
        <v>2.2034600000000002</v>
      </c>
      <c r="U104" s="6">
        <v>21.4</v>
      </c>
    </row>
    <row r="105" spans="1:21">
      <c r="A105" t="s">
        <v>2589</v>
      </c>
      <c r="B105">
        <v>11</v>
      </c>
      <c r="C105">
        <v>28599880</v>
      </c>
      <c r="D105" t="s">
        <v>1757</v>
      </c>
      <c r="E105" t="s">
        <v>1750</v>
      </c>
      <c r="F105">
        <v>1115</v>
      </c>
      <c r="G105">
        <v>28481593</v>
      </c>
      <c r="H105">
        <v>30141357</v>
      </c>
      <c r="I105" t="s">
        <v>1797</v>
      </c>
      <c r="J105" t="s">
        <v>1781</v>
      </c>
      <c r="L105">
        <v>2</v>
      </c>
      <c r="M105">
        <v>2</v>
      </c>
      <c r="N105">
        <v>1</v>
      </c>
      <c r="O105">
        <v>1</v>
      </c>
      <c r="P105" t="s">
        <v>1756</v>
      </c>
      <c r="Q105" t="s">
        <v>1756</v>
      </c>
      <c r="R105" t="s">
        <v>1756</v>
      </c>
      <c r="S105" t="s">
        <v>1756</v>
      </c>
      <c r="T105" s="6">
        <v>8.4650000000000003E-2</v>
      </c>
      <c r="U105" s="6">
        <v>4.0110000000000001</v>
      </c>
    </row>
    <row r="106" spans="1:21">
      <c r="A106" t="s">
        <v>2590</v>
      </c>
      <c r="B106">
        <v>11</v>
      </c>
      <c r="C106">
        <v>28614490</v>
      </c>
      <c r="D106" t="s">
        <v>1750</v>
      </c>
      <c r="E106" t="s">
        <v>1757</v>
      </c>
      <c r="F106">
        <v>1115</v>
      </c>
      <c r="G106">
        <v>28481593</v>
      </c>
      <c r="H106">
        <v>30141357</v>
      </c>
      <c r="I106" t="s">
        <v>2591</v>
      </c>
      <c r="L106">
        <v>3</v>
      </c>
      <c r="M106">
        <v>3</v>
      </c>
      <c r="N106">
        <v>3</v>
      </c>
      <c r="O106">
        <v>0</v>
      </c>
      <c r="P106" t="s">
        <v>1756</v>
      </c>
      <c r="Q106" t="s">
        <v>1756</v>
      </c>
      <c r="R106" t="s">
        <v>1756</v>
      </c>
      <c r="S106" t="s">
        <v>1756</v>
      </c>
      <c r="T106" s="6">
        <v>1.4827999999999999E-2</v>
      </c>
      <c r="U106" s="6">
        <v>2.8530000000000002</v>
      </c>
    </row>
    <row r="107" spans="1:21">
      <c r="A107" t="s">
        <v>2592</v>
      </c>
      <c r="B107">
        <v>11</v>
      </c>
      <c r="C107">
        <v>28625357</v>
      </c>
      <c r="D107" t="s">
        <v>1750</v>
      </c>
      <c r="E107" t="s">
        <v>1757</v>
      </c>
      <c r="F107">
        <v>1115</v>
      </c>
      <c r="G107">
        <v>28481593</v>
      </c>
      <c r="H107">
        <v>30141357</v>
      </c>
      <c r="I107" t="s">
        <v>2015</v>
      </c>
      <c r="J107" t="s">
        <v>1772</v>
      </c>
      <c r="L107">
        <v>2</v>
      </c>
      <c r="M107">
        <v>2</v>
      </c>
      <c r="N107">
        <v>1</v>
      </c>
      <c r="O107">
        <v>1</v>
      </c>
      <c r="P107" t="s">
        <v>1756</v>
      </c>
      <c r="Q107" t="s">
        <v>1756</v>
      </c>
      <c r="R107" t="s">
        <v>1756</v>
      </c>
      <c r="S107" t="s">
        <v>1756</v>
      </c>
      <c r="T107" s="6">
        <v>1.728116</v>
      </c>
      <c r="U107" s="6">
        <v>16.96</v>
      </c>
    </row>
    <row r="108" spans="1:21">
      <c r="A108" t="s">
        <v>2593</v>
      </c>
      <c r="B108">
        <v>11</v>
      </c>
      <c r="C108">
        <v>28629115</v>
      </c>
      <c r="D108" t="s">
        <v>1755</v>
      </c>
      <c r="E108" t="s">
        <v>1750</v>
      </c>
      <c r="F108">
        <v>1115</v>
      </c>
      <c r="G108">
        <v>28481593</v>
      </c>
      <c r="H108">
        <v>30141357</v>
      </c>
      <c r="I108" t="s">
        <v>2259</v>
      </c>
      <c r="L108">
        <v>2</v>
      </c>
      <c r="M108">
        <v>2</v>
      </c>
      <c r="N108">
        <v>2</v>
      </c>
      <c r="O108">
        <v>0</v>
      </c>
      <c r="P108" t="s">
        <v>1756</v>
      </c>
      <c r="Q108" t="s">
        <v>1756</v>
      </c>
      <c r="R108" t="s">
        <v>1756</v>
      </c>
      <c r="S108" t="s">
        <v>1756</v>
      </c>
      <c r="T108" s="6">
        <v>-0.204372</v>
      </c>
      <c r="U108" s="6">
        <v>0.69399999999999995</v>
      </c>
    </row>
    <row r="109" spans="1:21">
      <c r="A109" t="s">
        <v>2594</v>
      </c>
      <c r="B109">
        <v>11</v>
      </c>
      <c r="C109">
        <v>28652996</v>
      </c>
      <c r="D109" t="s">
        <v>1750</v>
      </c>
      <c r="E109" t="s">
        <v>1755</v>
      </c>
      <c r="F109">
        <v>1115</v>
      </c>
      <c r="G109">
        <v>28481593</v>
      </c>
      <c r="H109">
        <v>30141357</v>
      </c>
      <c r="I109" t="s">
        <v>1811</v>
      </c>
      <c r="J109" t="s">
        <v>1772</v>
      </c>
      <c r="L109">
        <v>2</v>
      </c>
      <c r="M109">
        <v>2</v>
      </c>
      <c r="N109">
        <v>1</v>
      </c>
      <c r="O109">
        <v>1</v>
      </c>
      <c r="P109" t="s">
        <v>1756</v>
      </c>
      <c r="Q109" t="s">
        <v>1756</v>
      </c>
      <c r="R109" t="s">
        <v>1756</v>
      </c>
      <c r="S109" t="s">
        <v>1756</v>
      </c>
      <c r="T109" s="6">
        <v>0.18159800000000001</v>
      </c>
      <c r="U109" s="6">
        <v>5.5659999999999998</v>
      </c>
    </row>
    <row r="110" spans="1:21">
      <c r="A110" t="s">
        <v>1268</v>
      </c>
      <c r="B110">
        <v>11</v>
      </c>
      <c r="C110">
        <v>30753991</v>
      </c>
      <c r="D110" t="s">
        <v>1751</v>
      </c>
      <c r="E110" t="s">
        <v>1750</v>
      </c>
      <c r="F110">
        <v>1116</v>
      </c>
      <c r="G110">
        <v>30141357</v>
      </c>
      <c r="H110">
        <v>32276901</v>
      </c>
      <c r="I110" t="s">
        <v>1763</v>
      </c>
      <c r="K110" t="s">
        <v>1759</v>
      </c>
      <c r="L110">
        <v>2</v>
      </c>
      <c r="M110">
        <v>1</v>
      </c>
      <c r="N110">
        <v>1</v>
      </c>
      <c r="O110">
        <v>0</v>
      </c>
      <c r="P110" t="s">
        <v>1756</v>
      </c>
      <c r="Q110" t="s">
        <v>1756</v>
      </c>
      <c r="R110" t="s">
        <v>1756</v>
      </c>
      <c r="S110" t="s">
        <v>1756</v>
      </c>
      <c r="T110" s="6">
        <v>2.6121999999999999E-2</v>
      </c>
      <c r="U110" s="6">
        <v>3.0339999999999998</v>
      </c>
    </row>
    <row r="111" spans="1:21">
      <c r="A111" t="s">
        <v>1270</v>
      </c>
      <c r="B111">
        <v>11</v>
      </c>
      <c r="C111">
        <v>46367702</v>
      </c>
      <c r="D111" t="s">
        <v>1757</v>
      </c>
      <c r="E111" t="s">
        <v>1751</v>
      </c>
      <c r="F111">
        <v>1123</v>
      </c>
      <c r="G111">
        <v>44693799</v>
      </c>
      <c r="H111">
        <v>47006137</v>
      </c>
      <c r="I111" t="s">
        <v>1797</v>
      </c>
      <c r="J111" t="s">
        <v>1781</v>
      </c>
      <c r="L111">
        <v>2</v>
      </c>
      <c r="M111">
        <v>2</v>
      </c>
      <c r="N111">
        <v>1</v>
      </c>
      <c r="O111">
        <v>1</v>
      </c>
      <c r="P111" t="s">
        <v>2595</v>
      </c>
      <c r="Q111" t="s">
        <v>2596</v>
      </c>
      <c r="R111" t="s">
        <v>2595</v>
      </c>
      <c r="S111" t="s">
        <v>2596</v>
      </c>
      <c r="T111" s="6">
        <v>0.40152700000000002</v>
      </c>
      <c r="U111" s="6">
        <v>8.4049999999999994</v>
      </c>
    </row>
    <row r="112" spans="1:21">
      <c r="A112" t="s">
        <v>2597</v>
      </c>
      <c r="B112">
        <v>11</v>
      </c>
      <c r="C112">
        <v>47180444</v>
      </c>
      <c r="D112" t="s">
        <v>1757</v>
      </c>
      <c r="E112" t="s">
        <v>1751</v>
      </c>
      <c r="F112">
        <v>1124</v>
      </c>
      <c r="G112">
        <v>47006137</v>
      </c>
      <c r="H112">
        <v>49866050</v>
      </c>
      <c r="I112" t="s">
        <v>1776</v>
      </c>
      <c r="L112">
        <v>2</v>
      </c>
      <c r="M112">
        <v>2</v>
      </c>
      <c r="N112">
        <v>2</v>
      </c>
      <c r="O112">
        <v>0</v>
      </c>
      <c r="P112" t="s">
        <v>2598</v>
      </c>
      <c r="Q112" t="s">
        <v>2599</v>
      </c>
      <c r="R112" t="s">
        <v>2598</v>
      </c>
      <c r="S112" t="s">
        <v>2599</v>
      </c>
      <c r="T112" s="6">
        <v>-1.6482E-2</v>
      </c>
      <c r="U112" s="6">
        <v>2.38</v>
      </c>
    </row>
    <row r="113" spans="1:21">
      <c r="A113" t="s">
        <v>2600</v>
      </c>
      <c r="B113">
        <v>11</v>
      </c>
      <c r="C113">
        <v>47397353</v>
      </c>
      <c r="D113" t="s">
        <v>1755</v>
      </c>
      <c r="E113" t="s">
        <v>1750</v>
      </c>
      <c r="F113">
        <v>1124</v>
      </c>
      <c r="G113">
        <v>47006137</v>
      </c>
      <c r="H113">
        <v>49866050</v>
      </c>
      <c r="I113" t="s">
        <v>1752</v>
      </c>
      <c r="L113">
        <v>2</v>
      </c>
      <c r="M113">
        <v>2</v>
      </c>
      <c r="N113">
        <v>2</v>
      </c>
      <c r="O113">
        <v>0</v>
      </c>
      <c r="P113" t="s">
        <v>2601</v>
      </c>
      <c r="Q113" t="s">
        <v>2602</v>
      </c>
      <c r="R113" t="s">
        <v>2601</v>
      </c>
      <c r="S113" t="s">
        <v>2602</v>
      </c>
      <c r="T113" s="6">
        <v>-0.182091</v>
      </c>
      <c r="U113" s="6">
        <v>0.80600000000000005</v>
      </c>
    </row>
    <row r="114" spans="1:21">
      <c r="A114" t="s">
        <v>2603</v>
      </c>
      <c r="B114">
        <v>11</v>
      </c>
      <c r="C114">
        <v>57496820</v>
      </c>
      <c r="D114" t="s">
        <v>1751</v>
      </c>
      <c r="E114" t="s">
        <v>1757</v>
      </c>
      <c r="F114">
        <v>1127</v>
      </c>
      <c r="G114">
        <v>55082657</v>
      </c>
      <c r="H114">
        <v>58457495</v>
      </c>
      <c r="J114" t="s">
        <v>1827</v>
      </c>
      <c r="K114" t="s">
        <v>1777</v>
      </c>
      <c r="L114">
        <v>2</v>
      </c>
      <c r="M114">
        <v>1</v>
      </c>
      <c r="N114">
        <v>0</v>
      </c>
      <c r="O114">
        <v>1</v>
      </c>
      <c r="P114" t="s">
        <v>2604</v>
      </c>
      <c r="Q114" t="s">
        <v>2605</v>
      </c>
      <c r="R114" t="s">
        <v>2604</v>
      </c>
      <c r="S114" t="s">
        <v>2605</v>
      </c>
      <c r="T114" s="6">
        <v>-6.9651000000000005E-2</v>
      </c>
      <c r="U114" s="6">
        <v>1.7090000000000001</v>
      </c>
    </row>
    <row r="115" spans="1:21">
      <c r="A115" t="s">
        <v>2606</v>
      </c>
      <c r="B115">
        <v>11</v>
      </c>
      <c r="C115">
        <v>57497847</v>
      </c>
      <c r="D115" t="s">
        <v>1751</v>
      </c>
      <c r="E115" t="s">
        <v>1757</v>
      </c>
      <c r="F115">
        <v>1127</v>
      </c>
      <c r="G115">
        <v>55082657</v>
      </c>
      <c r="H115">
        <v>58457495</v>
      </c>
      <c r="J115" t="s">
        <v>1758</v>
      </c>
      <c r="K115" t="s">
        <v>1777</v>
      </c>
      <c r="L115">
        <v>2</v>
      </c>
      <c r="M115">
        <v>1</v>
      </c>
      <c r="N115">
        <v>0</v>
      </c>
      <c r="O115">
        <v>1</v>
      </c>
      <c r="P115" t="s">
        <v>2604</v>
      </c>
      <c r="Q115" t="s">
        <v>2605</v>
      </c>
      <c r="R115" t="s">
        <v>2604</v>
      </c>
      <c r="S115" t="s">
        <v>2605</v>
      </c>
      <c r="T115" s="6">
        <v>0.317131</v>
      </c>
      <c r="U115" s="6">
        <v>7.4340000000000002</v>
      </c>
    </row>
    <row r="116" spans="1:21">
      <c r="A116" t="s">
        <v>2607</v>
      </c>
      <c r="B116">
        <v>11</v>
      </c>
      <c r="C116">
        <v>57650796</v>
      </c>
      <c r="D116" t="s">
        <v>1757</v>
      </c>
      <c r="E116" t="s">
        <v>1751</v>
      </c>
      <c r="F116">
        <v>1127</v>
      </c>
      <c r="G116">
        <v>55082657</v>
      </c>
      <c r="H116">
        <v>58457495</v>
      </c>
      <c r="I116" t="s">
        <v>1771</v>
      </c>
      <c r="J116" t="s">
        <v>2608</v>
      </c>
      <c r="L116">
        <v>4</v>
      </c>
      <c r="M116">
        <v>4</v>
      </c>
      <c r="N116">
        <v>1</v>
      </c>
      <c r="O116">
        <v>3</v>
      </c>
      <c r="P116" t="s">
        <v>1756</v>
      </c>
      <c r="Q116" t="s">
        <v>1756</v>
      </c>
      <c r="R116" t="s">
        <v>1756</v>
      </c>
      <c r="S116" t="s">
        <v>1756</v>
      </c>
      <c r="T116" s="6">
        <v>1.3532000000000001E-2</v>
      </c>
      <c r="U116" s="6">
        <v>2.8319999999999999</v>
      </c>
    </row>
    <row r="117" spans="1:21">
      <c r="A117" t="s">
        <v>2609</v>
      </c>
      <c r="B117">
        <v>11</v>
      </c>
      <c r="C117">
        <v>57668479</v>
      </c>
      <c r="D117" t="s">
        <v>1757</v>
      </c>
      <c r="E117" t="s">
        <v>1755</v>
      </c>
      <c r="F117">
        <v>1127</v>
      </c>
      <c r="G117">
        <v>55082657</v>
      </c>
      <c r="H117">
        <v>58457495</v>
      </c>
      <c r="J117" t="s">
        <v>1829</v>
      </c>
      <c r="L117">
        <v>2</v>
      </c>
      <c r="M117">
        <v>2</v>
      </c>
      <c r="N117">
        <v>0</v>
      </c>
      <c r="O117">
        <v>2</v>
      </c>
      <c r="P117" t="s">
        <v>1756</v>
      </c>
      <c r="Q117" t="s">
        <v>1756</v>
      </c>
      <c r="R117" t="s">
        <v>1756</v>
      </c>
      <c r="S117" t="s">
        <v>1756</v>
      </c>
      <c r="T117" s="6">
        <v>-0.39251799999999998</v>
      </c>
      <c r="U117" s="6">
        <v>0.191</v>
      </c>
    </row>
    <row r="118" spans="1:21">
      <c r="A118" t="s">
        <v>1280</v>
      </c>
      <c r="B118">
        <v>11</v>
      </c>
      <c r="C118">
        <v>63785348</v>
      </c>
      <c r="D118" t="s">
        <v>1755</v>
      </c>
      <c r="E118" t="s">
        <v>1750</v>
      </c>
      <c r="F118">
        <v>1130</v>
      </c>
      <c r="G118">
        <v>62223771</v>
      </c>
      <c r="H118">
        <v>63804569</v>
      </c>
      <c r="J118" t="s">
        <v>1774</v>
      </c>
      <c r="L118">
        <v>2</v>
      </c>
      <c r="M118">
        <v>2</v>
      </c>
      <c r="N118">
        <v>0</v>
      </c>
      <c r="O118">
        <v>2</v>
      </c>
      <c r="P118" t="s">
        <v>2610</v>
      </c>
      <c r="Q118" t="s">
        <v>2611</v>
      </c>
      <c r="R118" t="s">
        <v>2610</v>
      </c>
      <c r="S118" t="s">
        <v>2611</v>
      </c>
      <c r="T118" s="6">
        <v>-0.52457399999999998</v>
      </c>
      <c r="U118" s="6">
        <v>7.2999999999999995E-2</v>
      </c>
    </row>
    <row r="119" spans="1:21">
      <c r="A119" t="s">
        <v>1283</v>
      </c>
      <c r="B119">
        <v>11</v>
      </c>
      <c r="C119">
        <v>73309421</v>
      </c>
      <c r="D119" t="s">
        <v>1750</v>
      </c>
      <c r="E119" t="s">
        <v>1755</v>
      </c>
      <c r="F119">
        <v>1136</v>
      </c>
      <c r="G119">
        <v>72286017</v>
      </c>
      <c r="H119">
        <v>74412351</v>
      </c>
      <c r="I119" t="s">
        <v>1811</v>
      </c>
      <c r="J119" t="s">
        <v>1764</v>
      </c>
      <c r="L119">
        <v>2</v>
      </c>
      <c r="M119">
        <v>2</v>
      </c>
      <c r="N119">
        <v>1</v>
      </c>
      <c r="O119">
        <v>1</v>
      </c>
      <c r="P119" t="s">
        <v>1756</v>
      </c>
      <c r="Q119" t="s">
        <v>1756</v>
      </c>
      <c r="R119" t="s">
        <v>1756</v>
      </c>
      <c r="S119" t="s">
        <v>1756</v>
      </c>
      <c r="T119" s="6">
        <v>0.559562</v>
      </c>
      <c r="U119" s="6">
        <v>9.9179999999999993</v>
      </c>
    </row>
    <row r="120" spans="1:21">
      <c r="A120" t="s">
        <v>1285</v>
      </c>
      <c r="B120">
        <v>11</v>
      </c>
      <c r="C120">
        <v>79156748</v>
      </c>
      <c r="D120" t="s">
        <v>1757</v>
      </c>
      <c r="E120" t="s">
        <v>1750</v>
      </c>
      <c r="F120">
        <v>1139</v>
      </c>
      <c r="G120">
        <v>78355058</v>
      </c>
      <c r="H120">
        <v>80722373</v>
      </c>
      <c r="J120" t="s">
        <v>1791</v>
      </c>
      <c r="K120" t="s">
        <v>1759</v>
      </c>
      <c r="L120">
        <v>2</v>
      </c>
      <c r="M120">
        <v>1</v>
      </c>
      <c r="N120">
        <v>0</v>
      </c>
      <c r="O120">
        <v>1</v>
      </c>
      <c r="P120" t="s">
        <v>1756</v>
      </c>
      <c r="Q120" t="s">
        <v>1756</v>
      </c>
      <c r="R120" t="s">
        <v>1756</v>
      </c>
      <c r="S120" t="s">
        <v>1756</v>
      </c>
      <c r="T120" s="6">
        <v>7.6744000000000007E-2</v>
      </c>
      <c r="U120" s="6">
        <v>3.8780000000000001</v>
      </c>
    </row>
    <row r="121" spans="1:21">
      <c r="A121" t="s">
        <v>1287</v>
      </c>
      <c r="B121">
        <v>11</v>
      </c>
      <c r="C121">
        <v>85615602</v>
      </c>
      <c r="D121" t="s">
        <v>1757</v>
      </c>
      <c r="E121" t="s">
        <v>1751</v>
      </c>
      <c r="F121">
        <v>1142</v>
      </c>
      <c r="G121">
        <v>84381272</v>
      </c>
      <c r="H121">
        <v>86619301</v>
      </c>
      <c r="J121" t="s">
        <v>2279</v>
      </c>
      <c r="L121">
        <v>2</v>
      </c>
      <c r="M121">
        <v>2</v>
      </c>
      <c r="N121">
        <v>0</v>
      </c>
      <c r="O121">
        <v>2</v>
      </c>
      <c r="P121" t="s">
        <v>2612</v>
      </c>
      <c r="Q121" t="s">
        <v>2613</v>
      </c>
      <c r="R121" t="s">
        <v>2612</v>
      </c>
      <c r="S121" t="s">
        <v>2613</v>
      </c>
      <c r="T121" s="6">
        <v>0.121452</v>
      </c>
      <c r="U121" s="6">
        <v>4.6210000000000004</v>
      </c>
    </row>
    <row r="122" spans="1:21">
      <c r="A122" t="s">
        <v>1290</v>
      </c>
      <c r="B122">
        <v>11</v>
      </c>
      <c r="C122">
        <v>92317858</v>
      </c>
      <c r="D122" t="s">
        <v>1755</v>
      </c>
      <c r="E122" t="s">
        <v>1750</v>
      </c>
      <c r="F122">
        <v>1147</v>
      </c>
      <c r="G122">
        <v>92077144</v>
      </c>
      <c r="H122">
        <v>93276157</v>
      </c>
      <c r="I122" t="s">
        <v>1826</v>
      </c>
      <c r="K122" t="s">
        <v>1777</v>
      </c>
      <c r="L122">
        <v>2</v>
      </c>
      <c r="M122">
        <v>1</v>
      </c>
      <c r="N122">
        <v>1</v>
      </c>
      <c r="O122">
        <v>0</v>
      </c>
      <c r="P122" t="s">
        <v>2614</v>
      </c>
      <c r="Q122" t="s">
        <v>2615</v>
      </c>
      <c r="R122" t="s">
        <v>2614</v>
      </c>
      <c r="S122" t="s">
        <v>2615</v>
      </c>
      <c r="T122" s="6">
        <v>-0.267683</v>
      </c>
      <c r="U122" s="6">
        <v>0.45400000000000001</v>
      </c>
    </row>
    <row r="123" spans="1:21">
      <c r="A123" t="s">
        <v>1293</v>
      </c>
      <c r="B123">
        <v>11</v>
      </c>
      <c r="C123">
        <v>95643777</v>
      </c>
      <c r="D123" t="s">
        <v>1757</v>
      </c>
      <c r="E123" t="s">
        <v>1750</v>
      </c>
      <c r="F123">
        <v>1149</v>
      </c>
      <c r="G123">
        <v>94242260</v>
      </c>
      <c r="H123">
        <v>95726041</v>
      </c>
      <c r="I123" t="s">
        <v>1811</v>
      </c>
      <c r="K123" t="s">
        <v>1759</v>
      </c>
      <c r="L123">
        <v>2</v>
      </c>
      <c r="M123">
        <v>1</v>
      </c>
      <c r="N123">
        <v>1</v>
      </c>
      <c r="O123">
        <v>0</v>
      </c>
      <c r="P123" t="s">
        <v>2616</v>
      </c>
      <c r="Q123" t="s">
        <v>2617</v>
      </c>
      <c r="R123" t="s">
        <v>2616</v>
      </c>
      <c r="S123" t="s">
        <v>2617</v>
      </c>
      <c r="T123" s="6">
        <v>0.69317099999999998</v>
      </c>
      <c r="U123" s="6">
        <v>11.03</v>
      </c>
    </row>
    <row r="124" spans="1:21">
      <c r="A124" t="s">
        <v>2700</v>
      </c>
      <c r="B124">
        <v>12</v>
      </c>
      <c r="C124">
        <v>108570024</v>
      </c>
      <c r="D124" t="s">
        <v>1750</v>
      </c>
      <c r="E124" t="s">
        <v>1755</v>
      </c>
      <c r="F124">
        <v>1244</v>
      </c>
      <c r="G124">
        <v>106958748</v>
      </c>
      <c r="H124">
        <v>109025901</v>
      </c>
      <c r="I124" t="s">
        <v>1763</v>
      </c>
      <c r="J124" t="s">
        <v>1837</v>
      </c>
      <c r="L124">
        <v>2</v>
      </c>
      <c r="M124">
        <v>2</v>
      </c>
      <c r="N124">
        <v>1</v>
      </c>
      <c r="O124">
        <v>1</v>
      </c>
      <c r="P124" t="s">
        <v>2701</v>
      </c>
      <c r="Q124" t="s">
        <v>2702</v>
      </c>
      <c r="R124" t="s">
        <v>2701</v>
      </c>
      <c r="S124" t="s">
        <v>2702</v>
      </c>
      <c r="T124" s="6">
        <v>0.231075</v>
      </c>
      <c r="U124" s="6">
        <v>6.2889999999999997</v>
      </c>
    </row>
    <row r="125" spans="1:21">
      <c r="A125" t="s">
        <v>2703</v>
      </c>
      <c r="B125">
        <v>12</v>
      </c>
      <c r="C125">
        <v>108618630</v>
      </c>
      <c r="D125" t="s">
        <v>1751</v>
      </c>
      <c r="E125" t="s">
        <v>1757</v>
      </c>
      <c r="F125">
        <v>1244</v>
      </c>
      <c r="G125">
        <v>106958748</v>
      </c>
      <c r="H125">
        <v>109025901</v>
      </c>
      <c r="J125" t="s">
        <v>2704</v>
      </c>
      <c r="K125" t="s">
        <v>1759</v>
      </c>
      <c r="L125">
        <v>4</v>
      </c>
      <c r="M125">
        <v>3</v>
      </c>
      <c r="N125">
        <v>0</v>
      </c>
      <c r="O125">
        <v>3</v>
      </c>
      <c r="P125" t="s">
        <v>2705</v>
      </c>
      <c r="Q125" t="s">
        <v>2706</v>
      </c>
      <c r="R125" t="s">
        <v>2705</v>
      </c>
      <c r="S125" t="s">
        <v>2706</v>
      </c>
      <c r="T125" s="6">
        <v>4.0078560000000003</v>
      </c>
      <c r="U125" s="6">
        <v>28.1</v>
      </c>
    </row>
    <row r="126" spans="1:21">
      <c r="A126" t="s">
        <v>2707</v>
      </c>
      <c r="B126">
        <v>12</v>
      </c>
      <c r="C126">
        <v>110000193</v>
      </c>
      <c r="D126" t="s">
        <v>1751</v>
      </c>
      <c r="E126" t="s">
        <v>1757</v>
      </c>
      <c r="F126">
        <v>1245</v>
      </c>
      <c r="G126">
        <v>109025901</v>
      </c>
      <c r="H126">
        <v>110336719</v>
      </c>
      <c r="I126" t="s">
        <v>1776</v>
      </c>
      <c r="L126">
        <v>2</v>
      </c>
      <c r="M126">
        <v>2</v>
      </c>
      <c r="N126">
        <v>2</v>
      </c>
      <c r="O126">
        <v>0</v>
      </c>
      <c r="P126" t="s">
        <v>2708</v>
      </c>
      <c r="Q126" t="s">
        <v>2709</v>
      </c>
      <c r="R126" t="s">
        <v>2708</v>
      </c>
      <c r="S126" t="s">
        <v>2709</v>
      </c>
      <c r="T126" s="6">
        <v>-0.37342999999999998</v>
      </c>
      <c r="U126" s="6">
        <v>0.219</v>
      </c>
    </row>
    <row r="127" spans="1:21">
      <c r="A127" t="s">
        <v>2710</v>
      </c>
      <c r="B127">
        <v>12</v>
      </c>
      <c r="C127">
        <v>110115286</v>
      </c>
      <c r="D127" t="s">
        <v>1750</v>
      </c>
      <c r="E127" t="s">
        <v>1755</v>
      </c>
      <c r="F127">
        <v>1245</v>
      </c>
      <c r="G127">
        <v>109025901</v>
      </c>
      <c r="H127">
        <v>110336719</v>
      </c>
      <c r="I127" t="s">
        <v>1855</v>
      </c>
      <c r="K127" t="s">
        <v>1759</v>
      </c>
      <c r="L127">
        <v>2</v>
      </c>
      <c r="M127">
        <v>1</v>
      </c>
      <c r="N127">
        <v>1</v>
      </c>
      <c r="O127">
        <v>0</v>
      </c>
      <c r="P127" t="s">
        <v>1756</v>
      </c>
      <c r="Q127" t="s">
        <v>1756</v>
      </c>
      <c r="R127" t="s">
        <v>1756</v>
      </c>
      <c r="S127" t="s">
        <v>1756</v>
      </c>
      <c r="T127" s="6">
        <v>2.0974179999999998</v>
      </c>
      <c r="U127" s="6">
        <v>20.3</v>
      </c>
    </row>
    <row r="128" spans="1:21">
      <c r="A128" t="s">
        <v>1323</v>
      </c>
      <c r="B128">
        <v>12</v>
      </c>
      <c r="C128">
        <v>11908138</v>
      </c>
      <c r="D128" t="s">
        <v>1755</v>
      </c>
      <c r="E128" t="s">
        <v>1751</v>
      </c>
      <c r="F128">
        <v>1190</v>
      </c>
      <c r="G128">
        <v>11754846</v>
      </c>
      <c r="H128">
        <v>12733528</v>
      </c>
      <c r="I128" t="s">
        <v>1811</v>
      </c>
      <c r="K128" t="s">
        <v>1759</v>
      </c>
      <c r="L128">
        <v>2</v>
      </c>
      <c r="M128">
        <v>1</v>
      </c>
      <c r="N128">
        <v>1</v>
      </c>
      <c r="O128">
        <v>0</v>
      </c>
      <c r="P128" t="s">
        <v>2640</v>
      </c>
      <c r="Q128" t="s">
        <v>2641</v>
      </c>
      <c r="R128" t="s">
        <v>2640</v>
      </c>
      <c r="S128" t="s">
        <v>2641</v>
      </c>
      <c r="T128" s="6">
        <v>9.1838000000000003E-2</v>
      </c>
      <c r="U128" s="6">
        <v>4.1310000000000002</v>
      </c>
    </row>
    <row r="129" spans="1:21">
      <c r="A129" t="s">
        <v>2711</v>
      </c>
      <c r="B129">
        <v>12</v>
      </c>
      <c r="C129">
        <v>123730891</v>
      </c>
      <c r="D129" t="s">
        <v>1757</v>
      </c>
      <c r="E129" t="s">
        <v>1755</v>
      </c>
      <c r="F129">
        <v>1254</v>
      </c>
      <c r="G129">
        <v>122007651</v>
      </c>
      <c r="H129">
        <v>124977980</v>
      </c>
      <c r="I129" t="s">
        <v>1795</v>
      </c>
      <c r="K129" t="s">
        <v>1777</v>
      </c>
      <c r="L129">
        <v>2</v>
      </c>
      <c r="M129">
        <v>1</v>
      </c>
      <c r="N129">
        <v>1</v>
      </c>
      <c r="O129">
        <v>0</v>
      </c>
      <c r="P129" t="s">
        <v>2712</v>
      </c>
      <c r="Q129" t="s">
        <v>2713</v>
      </c>
      <c r="R129" t="s">
        <v>2712</v>
      </c>
      <c r="S129" t="s">
        <v>2713</v>
      </c>
      <c r="T129" s="6">
        <v>-0.125614</v>
      </c>
      <c r="U129" s="6">
        <v>1.179</v>
      </c>
    </row>
    <row r="130" spans="1:21">
      <c r="A130" t="s">
        <v>2714</v>
      </c>
      <c r="B130">
        <v>12</v>
      </c>
      <c r="C130">
        <v>123746961</v>
      </c>
      <c r="D130" t="s">
        <v>1750</v>
      </c>
      <c r="E130" t="s">
        <v>1757</v>
      </c>
      <c r="F130">
        <v>1254</v>
      </c>
      <c r="G130">
        <v>122007651</v>
      </c>
      <c r="H130">
        <v>124977980</v>
      </c>
      <c r="J130" t="s">
        <v>1812</v>
      </c>
      <c r="K130" t="s">
        <v>1777</v>
      </c>
      <c r="L130">
        <v>2</v>
      </c>
      <c r="M130">
        <v>1</v>
      </c>
      <c r="N130">
        <v>0</v>
      </c>
      <c r="O130">
        <v>1</v>
      </c>
      <c r="P130" t="s">
        <v>2715</v>
      </c>
      <c r="Q130" t="s">
        <v>2716</v>
      </c>
      <c r="R130" t="s">
        <v>3729</v>
      </c>
      <c r="S130" t="s">
        <v>3730</v>
      </c>
      <c r="T130" s="6">
        <v>-0.287103</v>
      </c>
      <c r="U130" s="6">
        <v>0.39800000000000002</v>
      </c>
    </row>
    <row r="131" spans="1:21">
      <c r="A131" t="s">
        <v>1389</v>
      </c>
      <c r="B131">
        <v>12</v>
      </c>
      <c r="C131">
        <v>133393323</v>
      </c>
      <c r="D131" t="s">
        <v>1751</v>
      </c>
      <c r="E131" t="s">
        <v>1757</v>
      </c>
      <c r="F131">
        <v>1261</v>
      </c>
      <c r="G131">
        <v>132807034</v>
      </c>
      <c r="H131">
        <v>133841511</v>
      </c>
      <c r="I131" t="s">
        <v>1826</v>
      </c>
      <c r="K131" t="s">
        <v>1841</v>
      </c>
      <c r="L131">
        <v>2</v>
      </c>
      <c r="M131">
        <v>1</v>
      </c>
      <c r="N131">
        <v>1</v>
      </c>
      <c r="O131">
        <v>0</v>
      </c>
      <c r="P131" t="s">
        <v>2717</v>
      </c>
      <c r="Q131" t="s">
        <v>2718</v>
      </c>
      <c r="R131" t="s">
        <v>2717</v>
      </c>
      <c r="S131" t="s">
        <v>2718</v>
      </c>
      <c r="T131" s="6">
        <v>2.3888729999999998</v>
      </c>
      <c r="U131" s="6">
        <v>22.3</v>
      </c>
    </row>
    <row r="132" spans="1:21">
      <c r="A132" t="s">
        <v>2642</v>
      </c>
      <c r="B132">
        <v>12</v>
      </c>
      <c r="C132">
        <v>16748721</v>
      </c>
      <c r="D132" t="s">
        <v>1750</v>
      </c>
      <c r="E132" t="s">
        <v>1755</v>
      </c>
      <c r="F132">
        <v>1193</v>
      </c>
      <c r="G132">
        <v>16310460</v>
      </c>
      <c r="H132">
        <v>18087873</v>
      </c>
      <c r="I132" t="s">
        <v>1851</v>
      </c>
      <c r="L132">
        <v>2</v>
      </c>
      <c r="M132">
        <v>2</v>
      </c>
      <c r="N132">
        <v>2</v>
      </c>
      <c r="O132">
        <v>0</v>
      </c>
      <c r="P132" t="s">
        <v>2643</v>
      </c>
      <c r="Q132" t="s">
        <v>2644</v>
      </c>
      <c r="R132" t="s">
        <v>2643</v>
      </c>
      <c r="S132" t="s">
        <v>2644</v>
      </c>
      <c r="T132" s="6">
        <v>1.6786030000000001</v>
      </c>
      <c r="U132" s="6">
        <v>16.66</v>
      </c>
    </row>
    <row r="133" spans="1:21">
      <c r="A133" t="s">
        <v>2645</v>
      </c>
      <c r="B133">
        <v>12</v>
      </c>
      <c r="C133">
        <v>16755372</v>
      </c>
      <c r="D133" t="s">
        <v>1750</v>
      </c>
      <c r="E133" t="s">
        <v>1751</v>
      </c>
      <c r="F133">
        <v>1193</v>
      </c>
      <c r="G133">
        <v>16310460</v>
      </c>
      <c r="H133">
        <v>18087873</v>
      </c>
      <c r="I133" t="s">
        <v>1811</v>
      </c>
      <c r="K133" t="s">
        <v>1759</v>
      </c>
      <c r="L133">
        <v>2</v>
      </c>
      <c r="M133">
        <v>1</v>
      </c>
      <c r="N133">
        <v>1</v>
      </c>
      <c r="O133">
        <v>0</v>
      </c>
      <c r="P133" t="s">
        <v>2643</v>
      </c>
      <c r="Q133" t="s">
        <v>2644</v>
      </c>
      <c r="R133" t="s">
        <v>2643</v>
      </c>
      <c r="S133" t="s">
        <v>2644</v>
      </c>
      <c r="T133" s="6">
        <v>0.91612400000000005</v>
      </c>
      <c r="U133" s="6">
        <v>12.71</v>
      </c>
    </row>
    <row r="134" spans="1:21">
      <c r="A134" t="s">
        <v>1320</v>
      </c>
      <c r="B134">
        <v>12</v>
      </c>
      <c r="C134">
        <v>2408194</v>
      </c>
      <c r="D134" t="s">
        <v>1750</v>
      </c>
      <c r="E134" t="s">
        <v>1755</v>
      </c>
      <c r="F134">
        <v>1181</v>
      </c>
      <c r="G134">
        <v>1080331</v>
      </c>
      <c r="H134">
        <v>2544786</v>
      </c>
      <c r="J134" t="s">
        <v>1774</v>
      </c>
      <c r="L134">
        <v>2</v>
      </c>
      <c r="M134">
        <v>2</v>
      </c>
      <c r="N134">
        <v>0</v>
      </c>
      <c r="O134">
        <v>2</v>
      </c>
      <c r="P134" t="s">
        <v>2638</v>
      </c>
      <c r="Q134" t="s">
        <v>2639</v>
      </c>
      <c r="R134" t="s">
        <v>2638</v>
      </c>
      <c r="S134" t="s">
        <v>2639</v>
      </c>
      <c r="T134" s="6">
        <v>0.65496200000000004</v>
      </c>
      <c r="U134" s="6">
        <v>10.73</v>
      </c>
    </row>
    <row r="135" spans="1:21">
      <c r="A135" t="s">
        <v>1329</v>
      </c>
      <c r="B135">
        <v>12</v>
      </c>
      <c r="C135">
        <v>31523856</v>
      </c>
      <c r="D135" t="s">
        <v>1750</v>
      </c>
      <c r="E135" t="s">
        <v>1755</v>
      </c>
      <c r="F135">
        <v>1200</v>
      </c>
      <c r="G135">
        <v>30512406</v>
      </c>
      <c r="H135">
        <v>32165592</v>
      </c>
      <c r="I135" t="s">
        <v>1811</v>
      </c>
      <c r="K135" t="s">
        <v>1759</v>
      </c>
      <c r="L135">
        <v>2</v>
      </c>
      <c r="M135">
        <v>1</v>
      </c>
      <c r="N135">
        <v>1</v>
      </c>
      <c r="O135">
        <v>0</v>
      </c>
      <c r="P135" t="s">
        <v>1756</v>
      </c>
      <c r="Q135" t="s">
        <v>1756</v>
      </c>
      <c r="R135" t="s">
        <v>1756</v>
      </c>
      <c r="S135" t="s">
        <v>1756</v>
      </c>
      <c r="T135" s="6">
        <v>-0.21303</v>
      </c>
      <c r="U135" s="6">
        <v>0.65600000000000003</v>
      </c>
    </row>
    <row r="136" spans="1:21">
      <c r="A136" t="s">
        <v>1331</v>
      </c>
      <c r="B136">
        <v>12</v>
      </c>
      <c r="C136">
        <v>38914187</v>
      </c>
      <c r="D136" t="s">
        <v>1757</v>
      </c>
      <c r="E136" t="s">
        <v>1751</v>
      </c>
      <c r="F136">
        <v>1203</v>
      </c>
      <c r="G136">
        <v>37856717</v>
      </c>
      <c r="H136">
        <v>39227169</v>
      </c>
      <c r="I136" t="s">
        <v>1931</v>
      </c>
      <c r="K136" t="s">
        <v>1759</v>
      </c>
      <c r="L136">
        <v>2</v>
      </c>
      <c r="M136">
        <v>1</v>
      </c>
      <c r="N136">
        <v>1</v>
      </c>
      <c r="O136">
        <v>0</v>
      </c>
      <c r="P136" t="s">
        <v>1756</v>
      </c>
      <c r="Q136" t="s">
        <v>1756</v>
      </c>
      <c r="R136" t="s">
        <v>1756</v>
      </c>
      <c r="S136" t="s">
        <v>1756</v>
      </c>
      <c r="T136" s="6">
        <v>-0.110947</v>
      </c>
      <c r="U136" s="6">
        <v>1.302</v>
      </c>
    </row>
    <row r="137" spans="1:21">
      <c r="A137" t="s">
        <v>1333</v>
      </c>
      <c r="B137">
        <v>12</v>
      </c>
      <c r="C137">
        <v>46079172</v>
      </c>
      <c r="D137" t="s">
        <v>1750</v>
      </c>
      <c r="E137" t="s">
        <v>1755</v>
      </c>
      <c r="F137">
        <v>1208</v>
      </c>
      <c r="G137">
        <v>46024229</v>
      </c>
      <c r="H137">
        <v>47714793</v>
      </c>
      <c r="I137" t="s">
        <v>1826</v>
      </c>
      <c r="K137" t="s">
        <v>1777</v>
      </c>
      <c r="L137">
        <v>2</v>
      </c>
      <c r="M137">
        <v>1</v>
      </c>
      <c r="N137">
        <v>1</v>
      </c>
      <c r="O137">
        <v>0</v>
      </c>
      <c r="P137" t="s">
        <v>1756</v>
      </c>
      <c r="Q137" t="s">
        <v>1756</v>
      </c>
      <c r="R137" t="s">
        <v>1756</v>
      </c>
      <c r="S137" t="s">
        <v>1756</v>
      </c>
      <c r="T137" s="6">
        <v>-0.215526</v>
      </c>
      <c r="U137" s="6">
        <v>0.64500000000000002</v>
      </c>
    </row>
    <row r="138" spans="1:21">
      <c r="A138" t="s">
        <v>1335</v>
      </c>
      <c r="B138">
        <v>12</v>
      </c>
      <c r="C138">
        <v>48736260</v>
      </c>
      <c r="D138" t="s">
        <v>1750</v>
      </c>
      <c r="E138" t="s">
        <v>1751</v>
      </c>
      <c r="F138">
        <v>1209</v>
      </c>
      <c r="G138">
        <v>47714793</v>
      </c>
      <c r="H138">
        <v>49001866</v>
      </c>
      <c r="I138" t="s">
        <v>1768</v>
      </c>
      <c r="L138">
        <v>2</v>
      </c>
      <c r="M138">
        <v>2</v>
      </c>
      <c r="N138">
        <v>2</v>
      </c>
      <c r="O138">
        <v>0</v>
      </c>
      <c r="P138" t="s">
        <v>2646</v>
      </c>
      <c r="Q138" t="s">
        <v>2647</v>
      </c>
      <c r="R138" t="s">
        <v>2646</v>
      </c>
      <c r="S138" t="s">
        <v>2647</v>
      </c>
      <c r="T138" s="6">
        <v>8.6194000000000007E-2</v>
      </c>
      <c r="U138" s="6">
        <v>4.0369999999999999</v>
      </c>
    </row>
    <row r="139" spans="1:21">
      <c r="A139" t="s">
        <v>2648</v>
      </c>
      <c r="B139">
        <v>12</v>
      </c>
      <c r="C139">
        <v>49389320</v>
      </c>
      <c r="D139" t="s">
        <v>1750</v>
      </c>
      <c r="E139" t="s">
        <v>1751</v>
      </c>
      <c r="F139">
        <v>1210</v>
      </c>
      <c r="G139">
        <v>49001866</v>
      </c>
      <c r="H139">
        <v>51776494</v>
      </c>
      <c r="J139" t="s">
        <v>1791</v>
      </c>
      <c r="K139" t="s">
        <v>1759</v>
      </c>
      <c r="L139">
        <v>2</v>
      </c>
      <c r="M139">
        <v>1</v>
      </c>
      <c r="N139">
        <v>0</v>
      </c>
      <c r="O139">
        <v>1</v>
      </c>
      <c r="P139" t="s">
        <v>2649</v>
      </c>
      <c r="Q139" t="s">
        <v>2650</v>
      </c>
      <c r="R139" t="s">
        <v>3731</v>
      </c>
      <c r="S139" t="s">
        <v>3732</v>
      </c>
      <c r="T139" s="6">
        <v>0.59984400000000004</v>
      </c>
      <c r="U139" s="6">
        <v>10.27</v>
      </c>
    </row>
    <row r="140" spans="1:21">
      <c r="A140" t="s">
        <v>2651</v>
      </c>
      <c r="B140">
        <v>12</v>
      </c>
      <c r="C140">
        <v>49816708</v>
      </c>
      <c r="D140" t="s">
        <v>1750</v>
      </c>
      <c r="E140" t="s">
        <v>1757</v>
      </c>
      <c r="F140">
        <v>1210</v>
      </c>
      <c r="G140">
        <v>49001866</v>
      </c>
      <c r="H140">
        <v>51776494</v>
      </c>
      <c r="I140" t="s">
        <v>1931</v>
      </c>
      <c r="J140" t="s">
        <v>2039</v>
      </c>
      <c r="L140">
        <v>2</v>
      </c>
      <c r="M140">
        <v>2</v>
      </c>
      <c r="N140">
        <v>1</v>
      </c>
      <c r="O140">
        <v>1</v>
      </c>
      <c r="P140" t="s">
        <v>2652</v>
      </c>
      <c r="Q140" t="s">
        <v>2653</v>
      </c>
      <c r="R140" t="s">
        <v>2652</v>
      </c>
      <c r="S140" t="s">
        <v>2653</v>
      </c>
      <c r="T140" s="6">
        <v>-0.473667</v>
      </c>
      <c r="U140" s="6">
        <v>0.106</v>
      </c>
    </row>
    <row r="141" spans="1:21">
      <c r="A141" t="s">
        <v>2654</v>
      </c>
      <c r="B141">
        <v>12</v>
      </c>
      <c r="C141">
        <v>49943122</v>
      </c>
      <c r="D141" t="s">
        <v>1750</v>
      </c>
      <c r="E141" t="s">
        <v>1755</v>
      </c>
      <c r="F141">
        <v>1210</v>
      </c>
      <c r="G141">
        <v>49001866</v>
      </c>
      <c r="H141">
        <v>51776494</v>
      </c>
      <c r="I141" t="s">
        <v>1752</v>
      </c>
      <c r="L141">
        <v>2</v>
      </c>
      <c r="M141">
        <v>2</v>
      </c>
      <c r="N141">
        <v>2</v>
      </c>
      <c r="O141">
        <v>0</v>
      </c>
      <c r="P141" t="s">
        <v>2655</v>
      </c>
      <c r="Q141" t="s">
        <v>2656</v>
      </c>
      <c r="R141" t="s">
        <v>2655</v>
      </c>
      <c r="S141" t="s">
        <v>2656</v>
      </c>
      <c r="T141" s="6">
        <v>0.59396800000000005</v>
      </c>
      <c r="U141" s="6">
        <v>10.220000000000001</v>
      </c>
    </row>
    <row r="142" spans="1:21">
      <c r="A142" t="s">
        <v>2657</v>
      </c>
      <c r="B142">
        <v>12</v>
      </c>
      <c r="C142">
        <v>49966534</v>
      </c>
      <c r="D142" t="s">
        <v>1757</v>
      </c>
      <c r="E142" t="s">
        <v>1751</v>
      </c>
      <c r="F142">
        <v>1210</v>
      </c>
      <c r="G142">
        <v>49001866</v>
      </c>
      <c r="H142">
        <v>51776494</v>
      </c>
      <c r="I142" t="s">
        <v>1811</v>
      </c>
      <c r="J142" t="s">
        <v>1772</v>
      </c>
      <c r="L142">
        <v>2</v>
      </c>
      <c r="M142">
        <v>2</v>
      </c>
      <c r="N142">
        <v>1</v>
      </c>
      <c r="O142">
        <v>1</v>
      </c>
      <c r="P142" t="s">
        <v>1756</v>
      </c>
      <c r="Q142" t="s">
        <v>1756</v>
      </c>
      <c r="R142" t="s">
        <v>1756</v>
      </c>
      <c r="S142" t="s">
        <v>1756</v>
      </c>
      <c r="T142" s="6">
        <v>-0.28493200000000002</v>
      </c>
      <c r="U142" s="6">
        <v>0.40400000000000003</v>
      </c>
    </row>
    <row r="143" spans="1:21">
      <c r="A143" t="s">
        <v>2658</v>
      </c>
      <c r="B143">
        <v>12</v>
      </c>
      <c r="C143">
        <v>51834008</v>
      </c>
      <c r="D143" t="s">
        <v>1755</v>
      </c>
      <c r="E143" t="s">
        <v>1750</v>
      </c>
      <c r="F143">
        <v>1211</v>
      </c>
      <c r="G143">
        <v>51776494</v>
      </c>
      <c r="H143">
        <v>53039004</v>
      </c>
      <c r="I143" t="s">
        <v>1752</v>
      </c>
      <c r="L143">
        <v>2</v>
      </c>
      <c r="M143">
        <v>2</v>
      </c>
      <c r="N143">
        <v>2</v>
      </c>
      <c r="O143">
        <v>0</v>
      </c>
      <c r="P143" t="s">
        <v>2659</v>
      </c>
      <c r="Q143" t="s">
        <v>2660</v>
      </c>
      <c r="R143" t="s">
        <v>2659</v>
      </c>
      <c r="S143" t="s">
        <v>2660</v>
      </c>
      <c r="T143" s="6">
        <v>0.120299</v>
      </c>
      <c r="U143" s="6">
        <v>4.6020000000000003</v>
      </c>
    </row>
    <row r="144" spans="1:21">
      <c r="A144" t="s">
        <v>2661</v>
      </c>
      <c r="B144">
        <v>12</v>
      </c>
      <c r="C144">
        <v>52361653</v>
      </c>
      <c r="D144" t="s">
        <v>1751</v>
      </c>
      <c r="E144" t="s">
        <v>1755</v>
      </c>
      <c r="F144">
        <v>1211</v>
      </c>
      <c r="G144">
        <v>51776494</v>
      </c>
      <c r="H144">
        <v>53039004</v>
      </c>
      <c r="J144" t="s">
        <v>2662</v>
      </c>
      <c r="L144">
        <v>2</v>
      </c>
      <c r="M144">
        <v>2</v>
      </c>
      <c r="N144">
        <v>0</v>
      </c>
      <c r="O144">
        <v>2</v>
      </c>
      <c r="P144" t="s">
        <v>2663</v>
      </c>
      <c r="Q144" t="s">
        <v>2664</v>
      </c>
      <c r="R144" t="s">
        <v>2663</v>
      </c>
      <c r="S144" t="s">
        <v>2664</v>
      </c>
      <c r="T144" s="6">
        <v>0.22179399999999999</v>
      </c>
      <c r="U144" s="6">
        <v>6.1580000000000004</v>
      </c>
    </row>
    <row r="145" spans="1:21">
      <c r="A145" t="s">
        <v>2665</v>
      </c>
      <c r="B145">
        <v>12</v>
      </c>
      <c r="C145">
        <v>54623132</v>
      </c>
      <c r="D145" t="s">
        <v>1755</v>
      </c>
      <c r="E145" t="s">
        <v>1750</v>
      </c>
      <c r="F145">
        <v>1212</v>
      </c>
      <c r="G145">
        <v>53039004</v>
      </c>
      <c r="H145">
        <v>54778823</v>
      </c>
      <c r="I145" t="s">
        <v>1888</v>
      </c>
      <c r="K145" t="s">
        <v>1759</v>
      </c>
      <c r="L145">
        <v>2</v>
      </c>
      <c r="M145">
        <v>1</v>
      </c>
      <c r="N145">
        <v>1</v>
      </c>
      <c r="O145">
        <v>0</v>
      </c>
      <c r="P145" t="s">
        <v>1756</v>
      </c>
      <c r="Q145" t="s">
        <v>1756</v>
      </c>
      <c r="R145" t="s">
        <v>1756</v>
      </c>
      <c r="S145" t="s">
        <v>1756</v>
      </c>
      <c r="T145" s="6">
        <v>0.25823099999999999</v>
      </c>
      <c r="U145" s="6">
        <v>6.6630000000000003</v>
      </c>
    </row>
    <row r="146" spans="1:21">
      <c r="A146" t="s">
        <v>2666</v>
      </c>
      <c r="B146">
        <v>12</v>
      </c>
      <c r="C146">
        <v>54652654</v>
      </c>
      <c r="D146" t="s">
        <v>1755</v>
      </c>
      <c r="E146" t="s">
        <v>1750</v>
      </c>
      <c r="F146">
        <v>1212</v>
      </c>
      <c r="G146">
        <v>53039004</v>
      </c>
      <c r="H146">
        <v>54778823</v>
      </c>
      <c r="I146" t="s">
        <v>2047</v>
      </c>
      <c r="L146">
        <v>2</v>
      </c>
      <c r="M146">
        <v>2</v>
      </c>
      <c r="N146">
        <v>2</v>
      </c>
      <c r="O146">
        <v>0</v>
      </c>
      <c r="P146" t="s">
        <v>2667</v>
      </c>
      <c r="Q146" t="s">
        <v>2668</v>
      </c>
      <c r="R146" t="s">
        <v>3733</v>
      </c>
      <c r="S146" t="s">
        <v>3734</v>
      </c>
      <c r="T146" s="6">
        <v>-2.0284E-2</v>
      </c>
      <c r="U146" s="6">
        <v>2.327</v>
      </c>
    </row>
    <row r="147" spans="1:21">
      <c r="A147" t="s">
        <v>2669</v>
      </c>
      <c r="B147">
        <v>12</v>
      </c>
      <c r="C147">
        <v>54661102</v>
      </c>
      <c r="D147" t="s">
        <v>1757</v>
      </c>
      <c r="E147" t="s">
        <v>1751</v>
      </c>
      <c r="F147">
        <v>1212</v>
      </c>
      <c r="G147">
        <v>53039004</v>
      </c>
      <c r="H147">
        <v>54778823</v>
      </c>
      <c r="I147" t="s">
        <v>2199</v>
      </c>
      <c r="L147">
        <v>2</v>
      </c>
      <c r="M147">
        <v>2</v>
      </c>
      <c r="N147">
        <v>2</v>
      </c>
      <c r="O147">
        <v>0</v>
      </c>
      <c r="P147" t="s">
        <v>2667</v>
      </c>
      <c r="Q147" t="s">
        <v>2670</v>
      </c>
      <c r="R147" t="s">
        <v>2667</v>
      </c>
      <c r="S147" t="s">
        <v>2670</v>
      </c>
      <c r="T147" s="6">
        <v>-5.8790000000000002E-2</v>
      </c>
      <c r="U147" s="6">
        <v>1.8320000000000001</v>
      </c>
    </row>
    <row r="148" spans="1:21">
      <c r="A148" t="s">
        <v>2671</v>
      </c>
      <c r="B148">
        <v>12</v>
      </c>
      <c r="C148">
        <v>54668908</v>
      </c>
      <c r="D148" t="s">
        <v>1757</v>
      </c>
      <c r="E148" t="s">
        <v>1751</v>
      </c>
      <c r="F148">
        <v>1212</v>
      </c>
      <c r="G148">
        <v>53039004</v>
      </c>
      <c r="H148">
        <v>54778823</v>
      </c>
      <c r="I148" t="s">
        <v>1811</v>
      </c>
      <c r="K148" t="s">
        <v>1759</v>
      </c>
      <c r="L148">
        <v>2</v>
      </c>
      <c r="M148">
        <v>1</v>
      </c>
      <c r="N148">
        <v>1</v>
      </c>
      <c r="O148">
        <v>0</v>
      </c>
      <c r="P148" t="s">
        <v>2667</v>
      </c>
      <c r="Q148" t="s">
        <v>2670</v>
      </c>
      <c r="R148" t="s">
        <v>2667</v>
      </c>
      <c r="S148" t="s">
        <v>2670</v>
      </c>
      <c r="T148" s="6">
        <v>6.9031999999999996E-2</v>
      </c>
      <c r="U148" s="6">
        <v>3.7480000000000002</v>
      </c>
    </row>
    <row r="149" spans="1:21">
      <c r="A149" t="s">
        <v>2672</v>
      </c>
      <c r="B149">
        <v>12</v>
      </c>
      <c r="C149">
        <v>56403577</v>
      </c>
      <c r="D149" t="s">
        <v>1751</v>
      </c>
      <c r="E149" t="s">
        <v>1757</v>
      </c>
      <c r="F149">
        <v>1214</v>
      </c>
      <c r="G149">
        <v>55665837</v>
      </c>
      <c r="H149">
        <v>57548860</v>
      </c>
      <c r="I149" t="s">
        <v>1768</v>
      </c>
      <c r="K149" t="s">
        <v>1759</v>
      </c>
      <c r="L149">
        <v>3</v>
      </c>
      <c r="M149">
        <v>2</v>
      </c>
      <c r="N149">
        <v>2</v>
      </c>
      <c r="O149">
        <v>0</v>
      </c>
      <c r="P149" t="s">
        <v>2673</v>
      </c>
      <c r="Q149" t="s">
        <v>2674</v>
      </c>
      <c r="R149" t="s">
        <v>2673</v>
      </c>
      <c r="S149" t="s">
        <v>2674</v>
      </c>
      <c r="T149" s="6">
        <v>0.18170900000000001</v>
      </c>
      <c r="U149" s="6">
        <v>5.5670000000000002</v>
      </c>
    </row>
    <row r="150" spans="1:21">
      <c r="A150" t="s">
        <v>2675</v>
      </c>
      <c r="B150">
        <v>12</v>
      </c>
      <c r="C150">
        <v>56412487</v>
      </c>
      <c r="D150" t="s">
        <v>1757</v>
      </c>
      <c r="E150" t="s">
        <v>1755</v>
      </c>
      <c r="F150">
        <v>1214</v>
      </c>
      <c r="G150">
        <v>55665837</v>
      </c>
      <c r="H150">
        <v>57548860</v>
      </c>
      <c r="I150" t="s">
        <v>1855</v>
      </c>
      <c r="J150" t="s">
        <v>2039</v>
      </c>
      <c r="K150" t="s">
        <v>1759</v>
      </c>
      <c r="L150">
        <v>3</v>
      </c>
      <c r="M150">
        <v>2</v>
      </c>
      <c r="N150">
        <v>1</v>
      </c>
      <c r="O150">
        <v>1</v>
      </c>
      <c r="P150" t="s">
        <v>2676</v>
      </c>
      <c r="Q150" t="s">
        <v>2677</v>
      </c>
      <c r="R150" t="s">
        <v>2676</v>
      </c>
      <c r="S150" t="s">
        <v>2677</v>
      </c>
      <c r="T150" s="6">
        <v>0.40572200000000003</v>
      </c>
      <c r="U150" s="6">
        <v>8.4489999999999998</v>
      </c>
    </row>
    <row r="151" spans="1:21">
      <c r="A151" t="s">
        <v>2678</v>
      </c>
      <c r="B151">
        <v>12</v>
      </c>
      <c r="C151">
        <v>56416928</v>
      </c>
      <c r="D151" t="s">
        <v>1750</v>
      </c>
      <c r="E151" t="s">
        <v>1751</v>
      </c>
      <c r="F151">
        <v>1214</v>
      </c>
      <c r="G151">
        <v>55665837</v>
      </c>
      <c r="H151">
        <v>57548860</v>
      </c>
      <c r="I151" t="s">
        <v>1855</v>
      </c>
      <c r="J151" t="s">
        <v>2039</v>
      </c>
      <c r="L151">
        <v>2</v>
      </c>
      <c r="M151">
        <v>2</v>
      </c>
      <c r="N151">
        <v>1</v>
      </c>
      <c r="O151">
        <v>1</v>
      </c>
      <c r="P151" t="s">
        <v>2676</v>
      </c>
      <c r="Q151" t="s">
        <v>2679</v>
      </c>
      <c r="R151" t="s">
        <v>2676</v>
      </c>
      <c r="S151" t="s">
        <v>2679</v>
      </c>
      <c r="T151" s="6">
        <v>3.7713999999999998E-2</v>
      </c>
      <c r="U151" s="6">
        <v>3.2240000000000002</v>
      </c>
    </row>
    <row r="152" spans="1:21">
      <c r="A152" t="s">
        <v>2680</v>
      </c>
      <c r="B152">
        <v>12</v>
      </c>
      <c r="C152">
        <v>56474379</v>
      </c>
      <c r="D152" t="s">
        <v>1757</v>
      </c>
      <c r="E152" t="s">
        <v>1751</v>
      </c>
      <c r="F152">
        <v>1214</v>
      </c>
      <c r="G152">
        <v>55665837</v>
      </c>
      <c r="H152">
        <v>57548860</v>
      </c>
      <c r="I152" t="s">
        <v>1843</v>
      </c>
      <c r="L152">
        <v>2</v>
      </c>
      <c r="M152">
        <v>2</v>
      </c>
      <c r="N152">
        <v>2</v>
      </c>
      <c r="O152">
        <v>0</v>
      </c>
      <c r="P152" t="s">
        <v>2681</v>
      </c>
      <c r="Q152" t="s">
        <v>2682</v>
      </c>
      <c r="R152" t="s">
        <v>3735</v>
      </c>
      <c r="S152" t="s">
        <v>3736</v>
      </c>
      <c r="T152" s="6">
        <v>0.60669099999999998</v>
      </c>
      <c r="U152" s="6">
        <v>10.33</v>
      </c>
    </row>
    <row r="153" spans="1:21">
      <c r="A153" t="s">
        <v>2683</v>
      </c>
      <c r="B153">
        <v>12</v>
      </c>
      <c r="C153">
        <v>56474480</v>
      </c>
      <c r="D153" t="s">
        <v>1750</v>
      </c>
      <c r="E153" t="s">
        <v>1755</v>
      </c>
      <c r="F153">
        <v>1214</v>
      </c>
      <c r="G153">
        <v>55665837</v>
      </c>
      <c r="H153">
        <v>57548860</v>
      </c>
      <c r="I153" t="s">
        <v>1826</v>
      </c>
      <c r="J153" t="s">
        <v>2003</v>
      </c>
      <c r="L153">
        <v>2</v>
      </c>
      <c r="M153">
        <v>2</v>
      </c>
      <c r="N153">
        <v>1</v>
      </c>
      <c r="O153">
        <v>1</v>
      </c>
      <c r="P153" t="s">
        <v>2681</v>
      </c>
      <c r="Q153" t="s">
        <v>2682</v>
      </c>
      <c r="R153" t="s">
        <v>3735</v>
      </c>
      <c r="S153" t="s">
        <v>3736</v>
      </c>
      <c r="T153" s="6">
        <v>0.38663399999999998</v>
      </c>
      <c r="U153" s="6">
        <v>8.2430000000000003</v>
      </c>
    </row>
    <row r="154" spans="1:21">
      <c r="A154" t="s">
        <v>2684</v>
      </c>
      <c r="B154">
        <v>12</v>
      </c>
      <c r="C154">
        <v>57487814</v>
      </c>
      <c r="D154" t="s">
        <v>1750</v>
      </c>
      <c r="E154" t="s">
        <v>1751</v>
      </c>
      <c r="F154">
        <v>1214</v>
      </c>
      <c r="G154">
        <v>55665837</v>
      </c>
      <c r="H154">
        <v>57548860</v>
      </c>
      <c r="J154" t="s">
        <v>1798</v>
      </c>
      <c r="L154">
        <v>2</v>
      </c>
      <c r="M154">
        <v>2</v>
      </c>
      <c r="N154">
        <v>0</v>
      </c>
      <c r="O154">
        <v>2</v>
      </c>
      <c r="P154" t="s">
        <v>2685</v>
      </c>
      <c r="Q154" t="s">
        <v>2686</v>
      </c>
      <c r="R154" t="s">
        <v>2685</v>
      </c>
      <c r="S154" t="s">
        <v>2686</v>
      </c>
      <c r="T154" s="6">
        <v>0.26763900000000002</v>
      </c>
      <c r="U154" s="6">
        <v>6.7880000000000003</v>
      </c>
    </row>
    <row r="155" spans="1:21">
      <c r="A155" t="s">
        <v>1354</v>
      </c>
      <c r="B155">
        <v>12</v>
      </c>
      <c r="C155">
        <v>62797683</v>
      </c>
      <c r="D155" t="s">
        <v>1755</v>
      </c>
      <c r="E155" t="s">
        <v>1750</v>
      </c>
      <c r="F155">
        <v>1217</v>
      </c>
      <c r="G155">
        <v>61123729</v>
      </c>
      <c r="H155">
        <v>64032461</v>
      </c>
      <c r="I155" t="s">
        <v>1826</v>
      </c>
      <c r="J155" t="s">
        <v>1781</v>
      </c>
      <c r="L155">
        <v>2</v>
      </c>
      <c r="M155">
        <v>2</v>
      </c>
      <c r="N155">
        <v>1</v>
      </c>
      <c r="O155">
        <v>1</v>
      </c>
      <c r="P155" t="s">
        <v>2687</v>
      </c>
      <c r="Q155" t="s">
        <v>2688</v>
      </c>
      <c r="R155" t="s">
        <v>2687</v>
      </c>
      <c r="S155" t="s">
        <v>2688</v>
      </c>
      <c r="T155" s="6">
        <v>-0.43779600000000002</v>
      </c>
      <c r="U155" s="6">
        <v>0.13800000000000001</v>
      </c>
    </row>
    <row r="156" spans="1:21">
      <c r="A156" t="s">
        <v>2689</v>
      </c>
      <c r="B156">
        <v>12</v>
      </c>
      <c r="C156">
        <v>66371880</v>
      </c>
      <c r="D156" t="s">
        <v>1755</v>
      </c>
      <c r="E156" t="s">
        <v>1757</v>
      </c>
      <c r="F156">
        <v>1219</v>
      </c>
      <c r="G156">
        <v>65559695</v>
      </c>
      <c r="H156">
        <v>67181144</v>
      </c>
      <c r="K156" t="s">
        <v>1806</v>
      </c>
      <c r="L156">
        <v>2</v>
      </c>
      <c r="M156">
        <v>0</v>
      </c>
      <c r="N156">
        <v>0</v>
      </c>
      <c r="O156">
        <v>0</v>
      </c>
      <c r="P156" t="s">
        <v>1756</v>
      </c>
      <c r="Q156" t="s">
        <v>1756</v>
      </c>
      <c r="R156" t="s">
        <v>1756</v>
      </c>
      <c r="S156" t="s">
        <v>1756</v>
      </c>
      <c r="T156" s="6">
        <v>1.0780909999999999</v>
      </c>
      <c r="U156" s="6">
        <v>13.76</v>
      </c>
    </row>
    <row r="157" spans="1:21">
      <c r="A157" t="s">
        <v>2690</v>
      </c>
      <c r="B157">
        <v>12</v>
      </c>
      <c r="C157">
        <v>66374587</v>
      </c>
      <c r="D157" t="s">
        <v>1757</v>
      </c>
      <c r="E157" t="s">
        <v>1751</v>
      </c>
      <c r="F157">
        <v>1219</v>
      </c>
      <c r="G157">
        <v>65559695</v>
      </c>
      <c r="H157">
        <v>67181144</v>
      </c>
      <c r="I157" t="s">
        <v>2128</v>
      </c>
      <c r="K157" t="s">
        <v>1777</v>
      </c>
      <c r="L157">
        <v>2</v>
      </c>
      <c r="M157">
        <v>1</v>
      </c>
      <c r="N157">
        <v>1</v>
      </c>
      <c r="O157">
        <v>0</v>
      </c>
      <c r="P157" t="s">
        <v>1756</v>
      </c>
      <c r="Q157" t="s">
        <v>1756</v>
      </c>
      <c r="R157" t="s">
        <v>1756</v>
      </c>
      <c r="S157" t="s">
        <v>1756</v>
      </c>
      <c r="T157" s="6">
        <v>-8.8159000000000001E-2</v>
      </c>
      <c r="U157" s="6">
        <v>1.5149999999999999</v>
      </c>
    </row>
    <row r="158" spans="1:21">
      <c r="A158" t="s">
        <v>2691</v>
      </c>
      <c r="B158">
        <v>12</v>
      </c>
      <c r="C158">
        <v>66383320</v>
      </c>
      <c r="D158" t="s">
        <v>1751</v>
      </c>
      <c r="E158" t="s">
        <v>1750</v>
      </c>
      <c r="F158">
        <v>1219</v>
      </c>
      <c r="G158">
        <v>65559695</v>
      </c>
      <c r="H158">
        <v>67181144</v>
      </c>
      <c r="J158" t="s">
        <v>1781</v>
      </c>
      <c r="K158" t="s">
        <v>1777</v>
      </c>
      <c r="L158">
        <v>2</v>
      </c>
      <c r="M158">
        <v>1</v>
      </c>
      <c r="N158">
        <v>0</v>
      </c>
      <c r="O158">
        <v>1</v>
      </c>
      <c r="P158" t="s">
        <v>1756</v>
      </c>
      <c r="Q158" t="s">
        <v>1756</v>
      </c>
      <c r="R158" t="s">
        <v>1756</v>
      </c>
      <c r="S158" t="s">
        <v>1756</v>
      </c>
      <c r="T158" s="6">
        <v>0.12765000000000001</v>
      </c>
      <c r="U158" s="6">
        <v>4.7210000000000001</v>
      </c>
    </row>
    <row r="159" spans="1:21">
      <c r="A159" t="s">
        <v>1360</v>
      </c>
      <c r="B159">
        <v>12</v>
      </c>
      <c r="C159">
        <v>68881049</v>
      </c>
      <c r="D159" t="s">
        <v>1755</v>
      </c>
      <c r="E159" t="s">
        <v>1750</v>
      </c>
      <c r="F159">
        <v>1221</v>
      </c>
      <c r="G159">
        <v>67909729</v>
      </c>
      <c r="H159">
        <v>69826542</v>
      </c>
      <c r="J159" t="s">
        <v>1774</v>
      </c>
      <c r="L159">
        <v>2</v>
      </c>
      <c r="M159">
        <v>2</v>
      </c>
      <c r="N159">
        <v>0</v>
      </c>
      <c r="O159">
        <v>2</v>
      </c>
      <c r="P159" t="s">
        <v>1756</v>
      </c>
      <c r="Q159" t="s">
        <v>1756</v>
      </c>
      <c r="R159" t="s">
        <v>1756</v>
      </c>
      <c r="S159" t="s">
        <v>1756</v>
      </c>
      <c r="T159" s="6">
        <v>4.5081999999999997E-2</v>
      </c>
      <c r="U159" s="6">
        <v>3.3460000000000001</v>
      </c>
    </row>
    <row r="160" spans="1:21">
      <c r="A160" t="s">
        <v>1362</v>
      </c>
      <c r="B160">
        <v>12</v>
      </c>
      <c r="C160">
        <v>71331651</v>
      </c>
      <c r="D160" t="s">
        <v>1750</v>
      </c>
      <c r="E160" t="s">
        <v>1755</v>
      </c>
      <c r="F160">
        <v>1223</v>
      </c>
      <c r="G160">
        <v>70957987</v>
      </c>
      <c r="H160">
        <v>72645075</v>
      </c>
      <c r="J160" t="s">
        <v>1758</v>
      </c>
      <c r="K160" t="s">
        <v>1759</v>
      </c>
      <c r="L160">
        <v>2</v>
      </c>
      <c r="M160">
        <v>1</v>
      </c>
      <c r="N160">
        <v>0</v>
      </c>
      <c r="O160">
        <v>1</v>
      </c>
      <c r="P160" t="s">
        <v>1756</v>
      </c>
      <c r="Q160" t="s">
        <v>1756</v>
      </c>
      <c r="R160" t="s">
        <v>1756</v>
      </c>
      <c r="S160" t="s">
        <v>1756</v>
      </c>
      <c r="T160" s="6">
        <v>0.290182</v>
      </c>
      <c r="U160" s="6">
        <v>7.085</v>
      </c>
    </row>
    <row r="161" spans="1:21">
      <c r="A161" t="s">
        <v>1364</v>
      </c>
      <c r="B161">
        <v>12</v>
      </c>
      <c r="C161">
        <v>74963182</v>
      </c>
      <c r="D161" t="s">
        <v>1757</v>
      </c>
      <c r="E161" t="s">
        <v>1751</v>
      </c>
      <c r="F161">
        <v>1225</v>
      </c>
      <c r="G161">
        <v>73818454</v>
      </c>
      <c r="H161">
        <v>76511314</v>
      </c>
      <c r="I161" t="s">
        <v>2259</v>
      </c>
      <c r="L161">
        <v>2</v>
      </c>
      <c r="M161">
        <v>2</v>
      </c>
      <c r="N161">
        <v>2</v>
      </c>
      <c r="O161">
        <v>0</v>
      </c>
      <c r="P161" t="s">
        <v>1756</v>
      </c>
      <c r="Q161" t="s">
        <v>1756</v>
      </c>
      <c r="R161" t="s">
        <v>1756</v>
      </c>
      <c r="S161" t="s">
        <v>1756</v>
      </c>
      <c r="T161" s="6">
        <v>0.155168</v>
      </c>
      <c r="U161" s="6">
        <v>5.1580000000000004</v>
      </c>
    </row>
    <row r="162" spans="1:21">
      <c r="A162" t="s">
        <v>1366</v>
      </c>
      <c r="B162">
        <v>12</v>
      </c>
      <c r="C162">
        <v>77133805</v>
      </c>
      <c r="D162" t="s">
        <v>1755</v>
      </c>
      <c r="E162" t="s">
        <v>1750</v>
      </c>
      <c r="F162">
        <v>1226</v>
      </c>
      <c r="G162">
        <v>76511314</v>
      </c>
      <c r="H162">
        <v>78570570</v>
      </c>
      <c r="J162" t="s">
        <v>1774</v>
      </c>
      <c r="L162">
        <v>2</v>
      </c>
      <c r="M162">
        <v>2</v>
      </c>
      <c r="N162">
        <v>0</v>
      </c>
      <c r="O162">
        <v>2</v>
      </c>
      <c r="P162" t="s">
        <v>1756</v>
      </c>
      <c r="Q162" t="s">
        <v>1756</v>
      </c>
      <c r="R162" t="s">
        <v>1756</v>
      </c>
      <c r="S162" t="s">
        <v>1756</v>
      </c>
      <c r="T162" s="6">
        <v>-0.50158100000000005</v>
      </c>
      <c r="U162" s="6">
        <v>8.6999999999999994E-2</v>
      </c>
    </row>
    <row r="163" spans="1:21">
      <c r="A163" t="s">
        <v>1368</v>
      </c>
      <c r="B163">
        <v>12</v>
      </c>
      <c r="C163">
        <v>79648170</v>
      </c>
      <c r="D163" t="s">
        <v>1750</v>
      </c>
      <c r="E163" t="s">
        <v>1757</v>
      </c>
      <c r="F163">
        <v>1227</v>
      </c>
      <c r="G163">
        <v>78570570</v>
      </c>
      <c r="H163">
        <v>80448150</v>
      </c>
      <c r="J163" t="s">
        <v>1812</v>
      </c>
      <c r="K163" t="s">
        <v>1759</v>
      </c>
      <c r="L163">
        <v>2</v>
      </c>
      <c r="M163">
        <v>1</v>
      </c>
      <c r="N163">
        <v>0</v>
      </c>
      <c r="O163">
        <v>1</v>
      </c>
      <c r="P163" t="s">
        <v>2692</v>
      </c>
      <c r="Q163" t="s">
        <v>2693</v>
      </c>
      <c r="R163" t="s">
        <v>2692</v>
      </c>
      <c r="S163" t="s">
        <v>2693</v>
      </c>
      <c r="T163" s="6">
        <v>0.201212</v>
      </c>
      <c r="U163" s="6">
        <v>5.86</v>
      </c>
    </row>
    <row r="164" spans="1:21">
      <c r="A164" t="s">
        <v>1371</v>
      </c>
      <c r="B164">
        <v>12</v>
      </c>
      <c r="C164">
        <v>87692160</v>
      </c>
      <c r="D164" t="s">
        <v>1757</v>
      </c>
      <c r="E164" t="s">
        <v>1750</v>
      </c>
      <c r="F164">
        <v>1232</v>
      </c>
      <c r="G164">
        <v>85990426</v>
      </c>
      <c r="H164">
        <v>89682122</v>
      </c>
      <c r="I164" t="s">
        <v>1797</v>
      </c>
      <c r="J164" t="s">
        <v>1758</v>
      </c>
      <c r="L164">
        <v>2</v>
      </c>
      <c r="M164">
        <v>2</v>
      </c>
      <c r="N164">
        <v>1</v>
      </c>
      <c r="O164">
        <v>1</v>
      </c>
      <c r="P164" t="s">
        <v>1756</v>
      </c>
      <c r="Q164" t="s">
        <v>1756</v>
      </c>
      <c r="R164" t="s">
        <v>1756</v>
      </c>
      <c r="S164" t="s">
        <v>1756</v>
      </c>
      <c r="T164" s="6">
        <v>8.7737999999999997E-2</v>
      </c>
      <c r="U164" s="6">
        <v>4.0629999999999997</v>
      </c>
    </row>
    <row r="165" spans="1:21">
      <c r="A165" t="s">
        <v>2694</v>
      </c>
      <c r="B165">
        <v>12</v>
      </c>
      <c r="C165">
        <v>89760744</v>
      </c>
      <c r="D165" t="s">
        <v>1750</v>
      </c>
      <c r="E165" t="s">
        <v>1755</v>
      </c>
      <c r="F165">
        <v>1233</v>
      </c>
      <c r="G165">
        <v>89682122</v>
      </c>
      <c r="H165">
        <v>92066155</v>
      </c>
      <c r="J165" t="s">
        <v>1772</v>
      </c>
      <c r="K165" t="s">
        <v>1759</v>
      </c>
      <c r="L165">
        <v>2</v>
      </c>
      <c r="M165">
        <v>1</v>
      </c>
      <c r="N165">
        <v>0</v>
      </c>
      <c r="O165">
        <v>1</v>
      </c>
      <c r="P165" t="s">
        <v>1756</v>
      </c>
      <c r="Q165" t="s">
        <v>1756</v>
      </c>
      <c r="R165" t="s">
        <v>1756</v>
      </c>
      <c r="S165" t="s">
        <v>1756</v>
      </c>
      <c r="T165" s="6">
        <v>-8.1547999999999995E-2</v>
      </c>
      <c r="U165" s="6">
        <v>1.5820000000000001</v>
      </c>
    </row>
    <row r="166" spans="1:21">
      <c r="A166" t="s">
        <v>2695</v>
      </c>
      <c r="B166">
        <v>12</v>
      </c>
      <c r="C166">
        <v>89830611</v>
      </c>
      <c r="D166" t="s">
        <v>1750</v>
      </c>
      <c r="E166" t="s">
        <v>1751</v>
      </c>
      <c r="F166">
        <v>1233</v>
      </c>
      <c r="G166">
        <v>89682122</v>
      </c>
      <c r="H166">
        <v>92066155</v>
      </c>
      <c r="J166" t="s">
        <v>1774</v>
      </c>
      <c r="L166">
        <v>2</v>
      </c>
      <c r="M166">
        <v>2</v>
      </c>
      <c r="N166">
        <v>0</v>
      </c>
      <c r="O166">
        <v>2</v>
      </c>
      <c r="P166" t="s">
        <v>2696</v>
      </c>
      <c r="Q166" t="s">
        <v>2697</v>
      </c>
      <c r="R166" t="s">
        <v>2696</v>
      </c>
      <c r="S166" t="s">
        <v>2697</v>
      </c>
      <c r="T166" s="6">
        <v>0.10935400000000001</v>
      </c>
      <c r="U166" s="6">
        <v>4.4219999999999997</v>
      </c>
    </row>
    <row r="167" spans="1:21">
      <c r="A167" t="s">
        <v>1376</v>
      </c>
      <c r="B167">
        <v>12</v>
      </c>
      <c r="C167">
        <v>99493735</v>
      </c>
      <c r="D167" t="s">
        <v>1755</v>
      </c>
      <c r="E167" t="s">
        <v>1751</v>
      </c>
      <c r="F167">
        <v>1238</v>
      </c>
      <c r="G167">
        <v>99305987</v>
      </c>
      <c r="H167">
        <v>101447641</v>
      </c>
      <c r="J167" t="s">
        <v>1798</v>
      </c>
      <c r="L167">
        <v>2</v>
      </c>
      <c r="M167">
        <v>2</v>
      </c>
      <c r="N167">
        <v>0</v>
      </c>
      <c r="O167">
        <v>2</v>
      </c>
      <c r="P167" t="s">
        <v>2698</v>
      </c>
      <c r="Q167" t="s">
        <v>2699</v>
      </c>
      <c r="R167" t="s">
        <v>2698</v>
      </c>
      <c r="S167" t="s">
        <v>2699</v>
      </c>
      <c r="T167" s="6">
        <v>6.7315E-2</v>
      </c>
      <c r="U167" s="6">
        <v>3.7189999999999999</v>
      </c>
    </row>
    <row r="168" spans="1:21">
      <c r="A168" t="s">
        <v>1423</v>
      </c>
      <c r="B168">
        <v>13</v>
      </c>
      <c r="C168">
        <v>100548455</v>
      </c>
      <c r="D168" t="s">
        <v>1751</v>
      </c>
      <c r="E168" t="s">
        <v>1750</v>
      </c>
      <c r="F168">
        <v>1311</v>
      </c>
      <c r="G168">
        <v>98938919</v>
      </c>
      <c r="H168">
        <v>100574095</v>
      </c>
      <c r="I168" t="s">
        <v>1768</v>
      </c>
      <c r="L168">
        <v>2</v>
      </c>
      <c r="M168">
        <v>2</v>
      </c>
      <c r="N168">
        <v>2</v>
      </c>
      <c r="O168">
        <v>0</v>
      </c>
      <c r="P168" t="s">
        <v>2739</v>
      </c>
      <c r="Q168" t="s">
        <v>2740</v>
      </c>
      <c r="R168" t="s">
        <v>2739</v>
      </c>
      <c r="S168" t="s">
        <v>2740</v>
      </c>
      <c r="T168" s="6">
        <v>1.29315</v>
      </c>
      <c r="U168" s="6">
        <v>14.89</v>
      </c>
    </row>
    <row r="169" spans="1:21">
      <c r="A169" t="s">
        <v>1426</v>
      </c>
      <c r="B169">
        <v>13</v>
      </c>
      <c r="C169">
        <v>102902462</v>
      </c>
      <c r="D169" t="s">
        <v>1757</v>
      </c>
      <c r="E169" t="s">
        <v>1755</v>
      </c>
      <c r="F169">
        <v>1313</v>
      </c>
      <c r="G169">
        <v>102300523</v>
      </c>
      <c r="H169">
        <v>104066710</v>
      </c>
      <c r="I169" t="s">
        <v>1826</v>
      </c>
      <c r="K169" t="s">
        <v>1777</v>
      </c>
      <c r="L169">
        <v>2</v>
      </c>
      <c r="M169">
        <v>1</v>
      </c>
      <c r="N169">
        <v>1</v>
      </c>
      <c r="O169">
        <v>0</v>
      </c>
      <c r="P169" t="s">
        <v>2741</v>
      </c>
      <c r="Q169" t="s">
        <v>2742</v>
      </c>
      <c r="R169" t="s">
        <v>2741</v>
      </c>
      <c r="S169" t="s">
        <v>2742</v>
      </c>
      <c r="T169" s="6">
        <v>-0.110571</v>
      </c>
      <c r="U169" s="6">
        <v>1.3049999999999999</v>
      </c>
    </row>
    <row r="170" spans="1:21">
      <c r="A170" t="s">
        <v>1429</v>
      </c>
      <c r="B170">
        <v>13</v>
      </c>
      <c r="C170">
        <v>104628470</v>
      </c>
      <c r="D170" t="s">
        <v>1751</v>
      </c>
      <c r="E170" t="s">
        <v>1757</v>
      </c>
      <c r="F170">
        <v>1314</v>
      </c>
      <c r="G170">
        <v>104066710</v>
      </c>
      <c r="H170">
        <v>104844114</v>
      </c>
      <c r="I170" t="s">
        <v>2743</v>
      </c>
      <c r="L170">
        <v>2</v>
      </c>
      <c r="M170">
        <v>2</v>
      </c>
      <c r="N170">
        <v>2</v>
      </c>
      <c r="O170">
        <v>0</v>
      </c>
      <c r="P170" t="s">
        <v>1756</v>
      </c>
      <c r="Q170" t="s">
        <v>1756</v>
      </c>
      <c r="R170" t="s">
        <v>1756</v>
      </c>
      <c r="S170" t="s">
        <v>1756</v>
      </c>
      <c r="T170" s="6">
        <v>5.6794999999999998E-2</v>
      </c>
      <c r="U170" s="6">
        <v>3.5419999999999998</v>
      </c>
    </row>
    <row r="171" spans="1:21">
      <c r="A171" t="s">
        <v>1392</v>
      </c>
      <c r="B171">
        <v>13</v>
      </c>
      <c r="C171">
        <v>23404504</v>
      </c>
      <c r="D171" t="s">
        <v>1757</v>
      </c>
      <c r="E171" t="s">
        <v>1751</v>
      </c>
      <c r="F171">
        <v>1264</v>
      </c>
      <c r="G171">
        <v>22242174</v>
      </c>
      <c r="H171">
        <v>23594702</v>
      </c>
      <c r="I171" t="s">
        <v>1795</v>
      </c>
      <c r="J171" t="s">
        <v>1827</v>
      </c>
      <c r="L171">
        <v>2</v>
      </c>
      <c r="M171">
        <v>2</v>
      </c>
      <c r="N171">
        <v>1</v>
      </c>
      <c r="O171">
        <v>1</v>
      </c>
      <c r="P171" t="s">
        <v>1756</v>
      </c>
      <c r="Q171" t="s">
        <v>1756</v>
      </c>
      <c r="R171" t="s">
        <v>1756</v>
      </c>
      <c r="S171" t="s">
        <v>1756</v>
      </c>
      <c r="T171" s="6">
        <v>-4.2069999999999998E-3</v>
      </c>
      <c r="U171" s="6">
        <v>2.56</v>
      </c>
    </row>
    <row r="172" spans="1:21">
      <c r="A172" t="s">
        <v>2719</v>
      </c>
      <c r="B172">
        <v>13</v>
      </c>
      <c r="C172">
        <v>27124360</v>
      </c>
      <c r="D172" t="s">
        <v>1750</v>
      </c>
      <c r="E172" t="s">
        <v>1757</v>
      </c>
      <c r="F172">
        <v>1267</v>
      </c>
      <c r="G172">
        <v>25784362</v>
      </c>
      <c r="H172">
        <v>27284362</v>
      </c>
      <c r="I172" t="s">
        <v>1931</v>
      </c>
      <c r="J172" t="s">
        <v>1827</v>
      </c>
      <c r="L172">
        <v>2</v>
      </c>
      <c r="M172">
        <v>2</v>
      </c>
      <c r="N172">
        <v>1</v>
      </c>
      <c r="O172">
        <v>1</v>
      </c>
      <c r="P172" t="s">
        <v>1756</v>
      </c>
      <c r="Q172" t="s">
        <v>1756</v>
      </c>
      <c r="R172" t="s">
        <v>1756</v>
      </c>
      <c r="S172" t="s">
        <v>1756</v>
      </c>
      <c r="T172" s="6">
        <v>-3.8696000000000001E-2</v>
      </c>
      <c r="U172" s="6">
        <v>2.0779999999999998</v>
      </c>
    </row>
    <row r="173" spans="1:21">
      <c r="A173" t="s">
        <v>2720</v>
      </c>
      <c r="B173">
        <v>13</v>
      </c>
      <c r="C173">
        <v>27132156</v>
      </c>
      <c r="D173" t="s">
        <v>1757</v>
      </c>
      <c r="E173" t="s">
        <v>1751</v>
      </c>
      <c r="F173">
        <v>1267</v>
      </c>
      <c r="G173">
        <v>25784362</v>
      </c>
      <c r="H173">
        <v>27284362</v>
      </c>
      <c r="I173" t="s">
        <v>1931</v>
      </c>
      <c r="K173" t="s">
        <v>1759</v>
      </c>
      <c r="L173">
        <v>2</v>
      </c>
      <c r="M173">
        <v>1</v>
      </c>
      <c r="N173">
        <v>1</v>
      </c>
      <c r="O173">
        <v>0</v>
      </c>
      <c r="P173" t="s">
        <v>2721</v>
      </c>
      <c r="Q173" t="s">
        <v>2722</v>
      </c>
      <c r="R173" t="s">
        <v>3737</v>
      </c>
      <c r="S173" t="s">
        <v>3738</v>
      </c>
      <c r="T173" s="6">
        <v>0.70505799999999996</v>
      </c>
      <c r="U173" s="6">
        <v>11.13</v>
      </c>
    </row>
    <row r="174" spans="1:21">
      <c r="A174" t="s">
        <v>1398</v>
      </c>
      <c r="B174">
        <v>13</v>
      </c>
      <c r="C174">
        <v>33168050</v>
      </c>
      <c r="D174" t="s">
        <v>1755</v>
      </c>
      <c r="E174" t="s">
        <v>1750</v>
      </c>
      <c r="F174">
        <v>1271</v>
      </c>
      <c r="G174">
        <v>32301815</v>
      </c>
      <c r="H174">
        <v>33776903</v>
      </c>
      <c r="I174" t="s">
        <v>1811</v>
      </c>
      <c r="K174" t="s">
        <v>1759</v>
      </c>
      <c r="L174">
        <v>2</v>
      </c>
      <c r="M174">
        <v>1</v>
      </c>
      <c r="N174">
        <v>1</v>
      </c>
      <c r="O174">
        <v>0</v>
      </c>
      <c r="P174" t="s">
        <v>2723</v>
      </c>
      <c r="Q174" t="s">
        <v>2724</v>
      </c>
      <c r="R174" t="s">
        <v>2723</v>
      </c>
      <c r="S174" t="s">
        <v>2724</v>
      </c>
      <c r="T174" s="6">
        <v>-6.6418000000000005E-2</v>
      </c>
      <c r="U174" s="6">
        <v>1.7450000000000001</v>
      </c>
    </row>
    <row r="175" spans="1:21">
      <c r="A175" t="s">
        <v>1401</v>
      </c>
      <c r="B175">
        <v>13</v>
      </c>
      <c r="C175">
        <v>44706268</v>
      </c>
      <c r="D175" t="s">
        <v>1757</v>
      </c>
      <c r="E175" t="s">
        <v>1751</v>
      </c>
      <c r="F175">
        <v>1278</v>
      </c>
      <c r="G175">
        <v>43101027</v>
      </c>
      <c r="H175">
        <v>44901409</v>
      </c>
      <c r="J175" t="s">
        <v>1774</v>
      </c>
      <c r="L175">
        <v>2</v>
      </c>
      <c r="M175">
        <v>2</v>
      </c>
      <c r="N175">
        <v>0</v>
      </c>
      <c r="O175">
        <v>2</v>
      </c>
      <c r="P175" t="s">
        <v>2725</v>
      </c>
      <c r="Q175" t="s">
        <v>2726</v>
      </c>
      <c r="R175" t="s">
        <v>2725</v>
      </c>
      <c r="S175" t="s">
        <v>2726</v>
      </c>
      <c r="T175" s="6">
        <v>-8.5679000000000005E-2</v>
      </c>
      <c r="U175" s="6">
        <v>1.54</v>
      </c>
    </row>
    <row r="176" spans="1:21">
      <c r="A176" t="s">
        <v>2727</v>
      </c>
      <c r="B176">
        <v>13</v>
      </c>
      <c r="C176">
        <v>53625781</v>
      </c>
      <c r="D176" t="s">
        <v>1750</v>
      </c>
      <c r="E176" t="s">
        <v>1755</v>
      </c>
      <c r="F176">
        <v>1284</v>
      </c>
      <c r="G176">
        <v>53339622</v>
      </c>
      <c r="H176">
        <v>54682864</v>
      </c>
      <c r="I176" t="s">
        <v>1795</v>
      </c>
      <c r="J176" t="s">
        <v>1764</v>
      </c>
      <c r="L176">
        <v>2</v>
      </c>
      <c r="M176">
        <v>2</v>
      </c>
      <c r="N176">
        <v>1</v>
      </c>
      <c r="O176">
        <v>1</v>
      </c>
      <c r="P176" t="s">
        <v>2728</v>
      </c>
      <c r="Q176" t="s">
        <v>2729</v>
      </c>
      <c r="R176" t="s">
        <v>2728</v>
      </c>
      <c r="S176" t="s">
        <v>2729</v>
      </c>
      <c r="T176" s="6">
        <v>2.0476000000000001E-2</v>
      </c>
      <c r="U176" s="6">
        <v>2.9430000000000001</v>
      </c>
    </row>
    <row r="177" spans="1:21">
      <c r="A177" t="s">
        <v>2730</v>
      </c>
      <c r="B177">
        <v>13</v>
      </c>
      <c r="C177">
        <v>54002500</v>
      </c>
      <c r="D177" t="s">
        <v>1755</v>
      </c>
      <c r="E177" t="s">
        <v>1750</v>
      </c>
      <c r="F177">
        <v>1284</v>
      </c>
      <c r="G177">
        <v>53339622</v>
      </c>
      <c r="H177">
        <v>54682864</v>
      </c>
      <c r="I177" t="s">
        <v>1851</v>
      </c>
      <c r="L177">
        <v>2</v>
      </c>
      <c r="M177">
        <v>2</v>
      </c>
      <c r="N177">
        <v>2</v>
      </c>
      <c r="O177">
        <v>0</v>
      </c>
      <c r="P177" t="s">
        <v>1756</v>
      </c>
      <c r="Q177" t="s">
        <v>1756</v>
      </c>
      <c r="R177" t="s">
        <v>1756</v>
      </c>
      <c r="S177" t="s">
        <v>1756</v>
      </c>
      <c r="T177" s="6">
        <v>2.5760000000000002E-3</v>
      </c>
      <c r="U177" s="6">
        <v>2.6619999999999999</v>
      </c>
    </row>
    <row r="178" spans="1:21">
      <c r="A178" t="s">
        <v>2731</v>
      </c>
      <c r="B178">
        <v>13</v>
      </c>
      <c r="C178">
        <v>55691109</v>
      </c>
      <c r="D178" t="s">
        <v>1755</v>
      </c>
      <c r="E178" t="s">
        <v>1751</v>
      </c>
      <c r="F178">
        <v>1285</v>
      </c>
      <c r="G178">
        <v>54682864</v>
      </c>
      <c r="H178">
        <v>55817131</v>
      </c>
      <c r="I178" t="s">
        <v>1903</v>
      </c>
      <c r="L178">
        <v>2</v>
      </c>
      <c r="M178">
        <v>2</v>
      </c>
      <c r="N178">
        <v>2</v>
      </c>
      <c r="O178">
        <v>0</v>
      </c>
      <c r="P178" t="s">
        <v>1756</v>
      </c>
      <c r="Q178" t="s">
        <v>1756</v>
      </c>
      <c r="R178" t="s">
        <v>1756</v>
      </c>
      <c r="S178" t="s">
        <v>1756</v>
      </c>
      <c r="T178" s="6">
        <v>-0.12764600000000001</v>
      </c>
      <c r="U178" s="6">
        <v>1.163</v>
      </c>
    </row>
    <row r="179" spans="1:21">
      <c r="A179" t="s">
        <v>2732</v>
      </c>
      <c r="B179">
        <v>13</v>
      </c>
      <c r="C179">
        <v>55813527</v>
      </c>
      <c r="D179" t="s">
        <v>1750</v>
      </c>
      <c r="E179" t="s">
        <v>1751</v>
      </c>
      <c r="F179">
        <v>1285</v>
      </c>
      <c r="G179">
        <v>54682864</v>
      </c>
      <c r="H179">
        <v>55817131</v>
      </c>
      <c r="I179" t="s">
        <v>1768</v>
      </c>
      <c r="L179">
        <v>2</v>
      </c>
      <c r="M179">
        <v>2</v>
      </c>
      <c r="N179">
        <v>2</v>
      </c>
      <c r="O179">
        <v>0</v>
      </c>
      <c r="P179" t="s">
        <v>1756</v>
      </c>
      <c r="Q179" t="s">
        <v>1756</v>
      </c>
      <c r="R179" t="s">
        <v>1756</v>
      </c>
      <c r="S179" t="s">
        <v>1756</v>
      </c>
      <c r="T179" s="6">
        <v>8.0234E-2</v>
      </c>
      <c r="U179" s="6">
        <v>3.9359999999999999</v>
      </c>
    </row>
    <row r="180" spans="1:21">
      <c r="A180" t="s">
        <v>2733</v>
      </c>
      <c r="B180">
        <v>13</v>
      </c>
      <c r="C180">
        <v>55931658</v>
      </c>
      <c r="D180" t="s">
        <v>1750</v>
      </c>
      <c r="E180" t="s">
        <v>1751</v>
      </c>
      <c r="F180">
        <v>1286</v>
      </c>
      <c r="G180">
        <v>55817131</v>
      </c>
      <c r="H180">
        <v>57554217</v>
      </c>
      <c r="I180" t="s">
        <v>1768</v>
      </c>
      <c r="L180">
        <v>2</v>
      </c>
      <c r="M180">
        <v>2</v>
      </c>
      <c r="N180">
        <v>2</v>
      </c>
      <c r="O180">
        <v>0</v>
      </c>
      <c r="P180" t="s">
        <v>1756</v>
      </c>
      <c r="Q180" t="s">
        <v>1756</v>
      </c>
      <c r="R180" t="s">
        <v>1756</v>
      </c>
      <c r="S180" t="s">
        <v>1756</v>
      </c>
      <c r="T180" s="6">
        <v>1.46E-4</v>
      </c>
      <c r="U180" s="6">
        <v>2.625</v>
      </c>
    </row>
    <row r="181" spans="1:21">
      <c r="A181" t="s">
        <v>2734</v>
      </c>
      <c r="B181">
        <v>13</v>
      </c>
      <c r="C181">
        <v>55934856</v>
      </c>
      <c r="D181" t="s">
        <v>1751</v>
      </c>
      <c r="E181" t="s">
        <v>1755</v>
      </c>
      <c r="F181">
        <v>1286</v>
      </c>
      <c r="G181">
        <v>55817131</v>
      </c>
      <c r="H181">
        <v>57554217</v>
      </c>
      <c r="I181" t="s">
        <v>1851</v>
      </c>
      <c r="L181">
        <v>2</v>
      </c>
      <c r="M181">
        <v>2</v>
      </c>
      <c r="N181">
        <v>2</v>
      </c>
      <c r="O181">
        <v>0</v>
      </c>
      <c r="P181" t="s">
        <v>1756</v>
      </c>
      <c r="Q181" t="s">
        <v>1756</v>
      </c>
      <c r="R181" t="s">
        <v>1756</v>
      </c>
      <c r="S181" t="s">
        <v>1756</v>
      </c>
      <c r="T181" s="6">
        <v>-0.13092500000000001</v>
      </c>
      <c r="U181" s="6">
        <v>1.137</v>
      </c>
    </row>
    <row r="182" spans="1:21">
      <c r="A182" t="s">
        <v>1411</v>
      </c>
      <c r="B182">
        <v>13</v>
      </c>
      <c r="C182">
        <v>58335375</v>
      </c>
      <c r="D182" t="s">
        <v>1755</v>
      </c>
      <c r="E182" t="s">
        <v>1750</v>
      </c>
      <c r="F182">
        <v>1287</v>
      </c>
      <c r="G182">
        <v>57554217</v>
      </c>
      <c r="H182">
        <v>58410626</v>
      </c>
      <c r="I182" t="s">
        <v>2015</v>
      </c>
      <c r="J182" t="s">
        <v>1772</v>
      </c>
      <c r="K182" t="s">
        <v>1759</v>
      </c>
      <c r="L182">
        <v>3</v>
      </c>
      <c r="M182">
        <v>2</v>
      </c>
      <c r="N182">
        <v>1</v>
      </c>
      <c r="O182">
        <v>1</v>
      </c>
      <c r="P182" t="s">
        <v>1756</v>
      </c>
      <c r="Q182" t="s">
        <v>1756</v>
      </c>
      <c r="R182" t="s">
        <v>1756</v>
      </c>
      <c r="S182" t="s">
        <v>1756</v>
      </c>
      <c r="T182" s="6">
        <v>2.2672189999999999</v>
      </c>
      <c r="U182" s="6">
        <v>21.8</v>
      </c>
    </row>
    <row r="183" spans="1:21">
      <c r="A183" t="s">
        <v>1413</v>
      </c>
      <c r="B183">
        <v>13</v>
      </c>
      <c r="C183">
        <v>58413946</v>
      </c>
      <c r="D183" t="s">
        <v>1757</v>
      </c>
      <c r="E183" t="s">
        <v>1751</v>
      </c>
      <c r="F183">
        <v>1288</v>
      </c>
      <c r="G183">
        <v>58410626</v>
      </c>
      <c r="H183">
        <v>59302271</v>
      </c>
      <c r="J183" t="s">
        <v>1781</v>
      </c>
      <c r="K183" t="s">
        <v>1777</v>
      </c>
      <c r="L183">
        <v>2</v>
      </c>
      <c r="M183">
        <v>1</v>
      </c>
      <c r="N183">
        <v>0</v>
      </c>
      <c r="O183">
        <v>1</v>
      </c>
      <c r="P183" t="s">
        <v>1756</v>
      </c>
      <c r="Q183" t="s">
        <v>1756</v>
      </c>
      <c r="R183" t="s">
        <v>1756</v>
      </c>
      <c r="S183" t="s">
        <v>1756</v>
      </c>
      <c r="T183" s="6">
        <v>0.16612299999999999</v>
      </c>
      <c r="U183" s="6">
        <v>5.3280000000000003</v>
      </c>
    </row>
    <row r="184" spans="1:21">
      <c r="A184" t="s">
        <v>1415</v>
      </c>
      <c r="B184">
        <v>13</v>
      </c>
      <c r="C184">
        <v>66957533</v>
      </c>
      <c r="D184" t="s">
        <v>1755</v>
      </c>
      <c r="E184" t="s">
        <v>1750</v>
      </c>
      <c r="F184">
        <v>1293</v>
      </c>
      <c r="G184">
        <v>65200602</v>
      </c>
      <c r="H184">
        <v>67844453</v>
      </c>
      <c r="I184" t="s">
        <v>1843</v>
      </c>
      <c r="L184">
        <v>2</v>
      </c>
      <c r="M184">
        <v>2</v>
      </c>
      <c r="N184">
        <v>2</v>
      </c>
      <c r="O184">
        <v>0</v>
      </c>
      <c r="P184" t="s">
        <v>2735</v>
      </c>
      <c r="Q184" t="s">
        <v>2736</v>
      </c>
      <c r="R184" t="s">
        <v>2735</v>
      </c>
      <c r="S184" t="s">
        <v>2736</v>
      </c>
      <c r="T184" s="6">
        <v>6.812E-2</v>
      </c>
      <c r="U184" s="6">
        <v>3.7320000000000002</v>
      </c>
    </row>
    <row r="185" spans="1:21">
      <c r="A185" t="s">
        <v>1418</v>
      </c>
      <c r="B185">
        <v>13</v>
      </c>
      <c r="C185">
        <v>74841265</v>
      </c>
      <c r="D185" t="s">
        <v>1750</v>
      </c>
      <c r="E185" t="s">
        <v>1751</v>
      </c>
      <c r="F185">
        <v>1297</v>
      </c>
      <c r="G185">
        <v>73934089</v>
      </c>
      <c r="H185">
        <v>75670143</v>
      </c>
      <c r="I185" t="s">
        <v>1811</v>
      </c>
      <c r="K185" t="s">
        <v>1759</v>
      </c>
      <c r="L185">
        <v>2</v>
      </c>
      <c r="M185">
        <v>1</v>
      </c>
      <c r="N185">
        <v>1</v>
      </c>
      <c r="O185">
        <v>0</v>
      </c>
      <c r="P185" t="s">
        <v>1756</v>
      </c>
      <c r="Q185" t="s">
        <v>1756</v>
      </c>
      <c r="R185" t="s">
        <v>1756</v>
      </c>
      <c r="S185" t="s">
        <v>1756</v>
      </c>
      <c r="T185" s="6">
        <v>-0.103685</v>
      </c>
      <c r="U185" s="6">
        <v>1.367</v>
      </c>
    </row>
    <row r="186" spans="1:21">
      <c r="A186" t="s">
        <v>1420</v>
      </c>
      <c r="B186">
        <v>13</v>
      </c>
      <c r="C186">
        <v>80061074</v>
      </c>
      <c r="D186" t="s">
        <v>1757</v>
      </c>
      <c r="E186" t="s">
        <v>1751</v>
      </c>
      <c r="F186">
        <v>1300</v>
      </c>
      <c r="G186">
        <v>78808813</v>
      </c>
      <c r="H186">
        <v>80585676</v>
      </c>
      <c r="J186" t="s">
        <v>1798</v>
      </c>
      <c r="L186">
        <v>2</v>
      </c>
      <c r="M186">
        <v>2</v>
      </c>
      <c r="N186">
        <v>0</v>
      </c>
      <c r="O186">
        <v>2</v>
      </c>
      <c r="P186" t="s">
        <v>2737</v>
      </c>
      <c r="Q186" t="s">
        <v>2738</v>
      </c>
      <c r="R186" t="s">
        <v>2737</v>
      </c>
      <c r="S186" t="s">
        <v>2738</v>
      </c>
      <c r="T186" s="6">
        <v>-0.51983900000000005</v>
      </c>
      <c r="U186" s="6">
        <v>7.5999999999999998E-2</v>
      </c>
    </row>
    <row r="187" spans="1:21">
      <c r="A187" t="s">
        <v>2768</v>
      </c>
      <c r="B187">
        <v>14</v>
      </c>
      <c r="C187">
        <v>104184737</v>
      </c>
      <c r="D187" t="s">
        <v>1755</v>
      </c>
      <c r="E187" t="s">
        <v>1750</v>
      </c>
      <c r="F187">
        <v>1377</v>
      </c>
      <c r="G187">
        <v>103012102</v>
      </c>
      <c r="H187">
        <v>105001723</v>
      </c>
      <c r="I187" t="s">
        <v>2064</v>
      </c>
      <c r="L187">
        <v>2</v>
      </c>
      <c r="M187">
        <v>2</v>
      </c>
      <c r="N187">
        <v>2</v>
      </c>
      <c r="O187">
        <v>0</v>
      </c>
      <c r="P187" t="s">
        <v>2769</v>
      </c>
      <c r="Q187" t="s">
        <v>2770</v>
      </c>
      <c r="R187" t="s">
        <v>2769</v>
      </c>
      <c r="S187" t="s">
        <v>2770</v>
      </c>
      <c r="T187" s="6">
        <v>-4.0089E-2</v>
      </c>
      <c r="U187" s="6">
        <v>2.0609999999999999</v>
      </c>
    </row>
    <row r="188" spans="1:21">
      <c r="A188" t="s">
        <v>2771</v>
      </c>
      <c r="B188">
        <v>14</v>
      </c>
      <c r="C188">
        <v>104228841</v>
      </c>
      <c r="D188" t="s">
        <v>1751</v>
      </c>
      <c r="E188" t="s">
        <v>1757</v>
      </c>
      <c r="F188">
        <v>1377</v>
      </c>
      <c r="G188">
        <v>103012102</v>
      </c>
      <c r="H188">
        <v>105001723</v>
      </c>
      <c r="J188" t="s">
        <v>1798</v>
      </c>
      <c r="L188">
        <v>2</v>
      </c>
      <c r="M188">
        <v>2</v>
      </c>
      <c r="N188">
        <v>0</v>
      </c>
      <c r="O188">
        <v>2</v>
      </c>
      <c r="P188" t="s">
        <v>2772</v>
      </c>
      <c r="Q188" t="s">
        <v>2773</v>
      </c>
      <c r="R188" t="s">
        <v>2772</v>
      </c>
      <c r="S188" t="s">
        <v>2773</v>
      </c>
      <c r="T188" s="6">
        <v>9.2440999999999995E-2</v>
      </c>
      <c r="U188" s="6">
        <v>4.141</v>
      </c>
    </row>
    <row r="189" spans="1:21">
      <c r="A189" t="s">
        <v>2774</v>
      </c>
      <c r="B189">
        <v>14</v>
      </c>
      <c r="C189">
        <v>104610138</v>
      </c>
      <c r="D189" t="s">
        <v>1755</v>
      </c>
      <c r="E189" t="s">
        <v>1750</v>
      </c>
      <c r="F189">
        <v>1377</v>
      </c>
      <c r="G189">
        <v>103012102</v>
      </c>
      <c r="H189">
        <v>105001723</v>
      </c>
      <c r="I189" t="s">
        <v>1752</v>
      </c>
      <c r="L189">
        <v>2</v>
      </c>
      <c r="M189">
        <v>2</v>
      </c>
      <c r="N189">
        <v>2</v>
      </c>
      <c r="O189">
        <v>0</v>
      </c>
      <c r="P189" t="s">
        <v>2775</v>
      </c>
      <c r="Q189" t="s">
        <v>2776</v>
      </c>
      <c r="R189" t="s">
        <v>2775</v>
      </c>
      <c r="S189" t="s">
        <v>2776</v>
      </c>
      <c r="T189" s="6">
        <v>0.32865499999999997</v>
      </c>
      <c r="U189" s="6">
        <v>7.5759999999999996</v>
      </c>
    </row>
    <row r="190" spans="1:21">
      <c r="A190" t="s">
        <v>1431</v>
      </c>
      <c r="B190">
        <v>14</v>
      </c>
      <c r="C190">
        <v>21147845</v>
      </c>
      <c r="D190" t="s">
        <v>1750</v>
      </c>
      <c r="E190" t="s">
        <v>1755</v>
      </c>
      <c r="F190">
        <v>1324</v>
      </c>
      <c r="G190">
        <v>19002084</v>
      </c>
      <c r="H190">
        <v>21589402</v>
      </c>
      <c r="J190" t="s">
        <v>1798</v>
      </c>
      <c r="L190">
        <v>2</v>
      </c>
      <c r="M190">
        <v>2</v>
      </c>
      <c r="N190">
        <v>0</v>
      </c>
      <c r="O190">
        <v>2</v>
      </c>
      <c r="P190" t="s">
        <v>1756</v>
      </c>
      <c r="Q190" t="s">
        <v>1756</v>
      </c>
      <c r="R190" t="s">
        <v>1756</v>
      </c>
      <c r="S190" t="s">
        <v>1756</v>
      </c>
      <c r="T190" s="6">
        <v>9.5843999999999999E-2</v>
      </c>
      <c r="U190" s="6">
        <v>4.1980000000000004</v>
      </c>
    </row>
    <row r="191" spans="1:21">
      <c r="A191" t="s">
        <v>1433</v>
      </c>
      <c r="B191">
        <v>14</v>
      </c>
      <c r="C191">
        <v>21930932</v>
      </c>
      <c r="D191" t="s">
        <v>1755</v>
      </c>
      <c r="E191" t="s">
        <v>1757</v>
      </c>
      <c r="F191">
        <v>1325</v>
      </c>
      <c r="G191">
        <v>21589402</v>
      </c>
      <c r="H191">
        <v>23018665</v>
      </c>
      <c r="I191" t="s">
        <v>1826</v>
      </c>
      <c r="K191" t="s">
        <v>1777</v>
      </c>
      <c r="L191">
        <v>2</v>
      </c>
      <c r="M191">
        <v>1</v>
      </c>
      <c r="N191">
        <v>1</v>
      </c>
      <c r="O191">
        <v>0</v>
      </c>
      <c r="P191" t="s">
        <v>2744</v>
      </c>
      <c r="Q191" t="s">
        <v>2745</v>
      </c>
      <c r="R191" t="s">
        <v>2744</v>
      </c>
      <c r="S191" t="s">
        <v>2745</v>
      </c>
      <c r="T191" s="6">
        <v>-0.15620800000000001</v>
      </c>
      <c r="U191" s="6">
        <v>0.95799999999999996</v>
      </c>
    </row>
    <row r="192" spans="1:21">
      <c r="A192" t="s">
        <v>1436</v>
      </c>
      <c r="B192">
        <v>14</v>
      </c>
      <c r="C192">
        <v>23401142</v>
      </c>
      <c r="D192" t="s">
        <v>1750</v>
      </c>
      <c r="E192" t="s">
        <v>1755</v>
      </c>
      <c r="F192">
        <v>1326</v>
      </c>
      <c r="G192">
        <v>23018665</v>
      </c>
      <c r="H192">
        <v>24905123</v>
      </c>
      <c r="J192" t="s">
        <v>2039</v>
      </c>
      <c r="K192" t="s">
        <v>1759</v>
      </c>
      <c r="L192">
        <v>2</v>
      </c>
      <c r="M192">
        <v>1</v>
      </c>
      <c r="N192">
        <v>0</v>
      </c>
      <c r="O192">
        <v>1</v>
      </c>
      <c r="P192" t="s">
        <v>2746</v>
      </c>
      <c r="Q192" t="s">
        <v>2747</v>
      </c>
      <c r="R192" t="s">
        <v>2746</v>
      </c>
      <c r="S192" t="s">
        <v>2747</v>
      </c>
      <c r="T192" s="6">
        <v>0.113569</v>
      </c>
      <c r="U192" s="6">
        <v>4.492</v>
      </c>
    </row>
    <row r="193" spans="1:21">
      <c r="A193" t="s">
        <v>1439</v>
      </c>
      <c r="B193">
        <v>14</v>
      </c>
      <c r="C193">
        <v>30208630</v>
      </c>
      <c r="D193" t="s">
        <v>1755</v>
      </c>
      <c r="E193" t="s">
        <v>1757</v>
      </c>
      <c r="F193">
        <v>1330</v>
      </c>
      <c r="G193">
        <v>29972145</v>
      </c>
      <c r="H193">
        <v>32383265</v>
      </c>
      <c r="J193" t="s">
        <v>1798</v>
      </c>
      <c r="L193">
        <v>2</v>
      </c>
      <c r="M193">
        <v>2</v>
      </c>
      <c r="N193">
        <v>0</v>
      </c>
      <c r="O193">
        <v>2</v>
      </c>
      <c r="P193" t="s">
        <v>2748</v>
      </c>
      <c r="Q193" t="s">
        <v>2749</v>
      </c>
      <c r="R193" t="s">
        <v>2748</v>
      </c>
      <c r="S193" t="s">
        <v>2749</v>
      </c>
      <c r="T193" s="6">
        <v>-0.25220999999999999</v>
      </c>
      <c r="U193" s="6">
        <v>0.504</v>
      </c>
    </row>
    <row r="194" spans="1:21">
      <c r="A194" t="s">
        <v>2750</v>
      </c>
      <c r="B194">
        <v>14</v>
      </c>
      <c r="C194">
        <v>32438484</v>
      </c>
      <c r="D194" t="s">
        <v>1755</v>
      </c>
      <c r="E194" t="s">
        <v>1750</v>
      </c>
      <c r="F194">
        <v>1331</v>
      </c>
      <c r="G194">
        <v>32383265</v>
      </c>
      <c r="H194">
        <v>34846251</v>
      </c>
      <c r="I194" t="s">
        <v>1826</v>
      </c>
      <c r="J194" t="s">
        <v>2039</v>
      </c>
      <c r="L194">
        <v>2</v>
      </c>
      <c r="M194">
        <v>2</v>
      </c>
      <c r="N194">
        <v>1</v>
      </c>
      <c r="O194">
        <v>1</v>
      </c>
      <c r="P194" t="s">
        <v>1756</v>
      </c>
      <c r="Q194" t="s">
        <v>1756</v>
      </c>
      <c r="R194" t="s">
        <v>1756</v>
      </c>
      <c r="S194" t="s">
        <v>1756</v>
      </c>
      <c r="T194" s="6">
        <v>0.86145400000000005</v>
      </c>
      <c r="U194" s="6">
        <v>12.32</v>
      </c>
    </row>
    <row r="195" spans="1:21">
      <c r="A195" t="s">
        <v>2751</v>
      </c>
      <c r="B195">
        <v>14</v>
      </c>
      <c r="C195">
        <v>33395060</v>
      </c>
      <c r="D195" t="s">
        <v>1757</v>
      </c>
      <c r="E195" t="s">
        <v>1751</v>
      </c>
      <c r="F195">
        <v>1331</v>
      </c>
      <c r="G195">
        <v>32383265</v>
      </c>
      <c r="H195">
        <v>34846251</v>
      </c>
      <c r="J195" t="s">
        <v>2752</v>
      </c>
      <c r="L195">
        <v>2</v>
      </c>
      <c r="M195">
        <v>2</v>
      </c>
      <c r="N195">
        <v>0</v>
      </c>
      <c r="O195">
        <v>2</v>
      </c>
      <c r="P195" t="s">
        <v>1756</v>
      </c>
      <c r="Q195" t="s">
        <v>1756</v>
      </c>
      <c r="R195" t="s">
        <v>1756</v>
      </c>
      <c r="S195" t="s">
        <v>1756</v>
      </c>
      <c r="T195" s="6">
        <v>0.11298</v>
      </c>
      <c r="U195" s="6">
        <v>4.4820000000000002</v>
      </c>
    </row>
    <row r="196" spans="1:21">
      <c r="A196" t="s">
        <v>1444</v>
      </c>
      <c r="B196">
        <v>14</v>
      </c>
      <c r="C196">
        <v>41980598</v>
      </c>
      <c r="D196" t="s">
        <v>1757</v>
      </c>
      <c r="E196" t="s">
        <v>1751</v>
      </c>
      <c r="F196">
        <v>1336</v>
      </c>
      <c r="G196">
        <v>41615502</v>
      </c>
      <c r="H196">
        <v>43137389</v>
      </c>
      <c r="J196" t="s">
        <v>2662</v>
      </c>
      <c r="L196">
        <v>2</v>
      </c>
      <c r="M196">
        <v>2</v>
      </c>
      <c r="N196">
        <v>0</v>
      </c>
      <c r="O196">
        <v>2</v>
      </c>
      <c r="P196" t="s">
        <v>1756</v>
      </c>
      <c r="Q196" t="s">
        <v>1756</v>
      </c>
      <c r="R196" t="s">
        <v>1756</v>
      </c>
      <c r="S196" t="s">
        <v>1756</v>
      </c>
      <c r="T196" s="6">
        <v>-3.5539000000000001E-2</v>
      </c>
      <c r="U196" s="6">
        <v>2.12</v>
      </c>
    </row>
    <row r="197" spans="1:21">
      <c r="A197" t="s">
        <v>2753</v>
      </c>
      <c r="B197">
        <v>14</v>
      </c>
      <c r="C197">
        <v>60957279</v>
      </c>
      <c r="D197" t="s">
        <v>1751</v>
      </c>
      <c r="E197" t="s">
        <v>1757</v>
      </c>
      <c r="F197">
        <v>1350</v>
      </c>
      <c r="G197">
        <v>59448336</v>
      </c>
      <c r="H197">
        <v>61680424</v>
      </c>
      <c r="K197" t="s">
        <v>1806</v>
      </c>
      <c r="L197">
        <v>2</v>
      </c>
      <c r="M197">
        <v>0</v>
      </c>
      <c r="N197">
        <v>0</v>
      </c>
      <c r="O197">
        <v>0</v>
      </c>
      <c r="P197" t="s">
        <v>1756</v>
      </c>
      <c r="Q197" t="s">
        <v>1756</v>
      </c>
      <c r="R197" t="s">
        <v>1756</v>
      </c>
      <c r="S197" t="s">
        <v>1756</v>
      </c>
      <c r="T197" s="6">
        <v>-4.0504999999999999E-2</v>
      </c>
      <c r="U197" s="6">
        <v>2.0550000000000002</v>
      </c>
    </row>
    <row r="198" spans="1:21">
      <c r="A198" t="s">
        <v>2754</v>
      </c>
      <c r="B198">
        <v>14</v>
      </c>
      <c r="C198">
        <v>61108825</v>
      </c>
      <c r="D198" t="s">
        <v>1751</v>
      </c>
      <c r="E198" t="s">
        <v>1750</v>
      </c>
      <c r="F198">
        <v>1350</v>
      </c>
      <c r="G198">
        <v>59448336</v>
      </c>
      <c r="H198">
        <v>61680424</v>
      </c>
      <c r="J198" t="s">
        <v>1772</v>
      </c>
      <c r="K198" t="s">
        <v>1777</v>
      </c>
      <c r="L198">
        <v>2</v>
      </c>
      <c r="M198">
        <v>1</v>
      </c>
      <c r="N198">
        <v>0</v>
      </c>
      <c r="O198">
        <v>1</v>
      </c>
      <c r="P198" t="s">
        <v>1756</v>
      </c>
      <c r="Q198" t="s">
        <v>1756</v>
      </c>
      <c r="R198" t="s">
        <v>1756</v>
      </c>
      <c r="S198" t="s">
        <v>1756</v>
      </c>
      <c r="T198" s="6">
        <v>0.85862899999999998</v>
      </c>
      <c r="U198" s="6">
        <v>12.3</v>
      </c>
    </row>
    <row r="199" spans="1:21">
      <c r="A199" t="s">
        <v>1448</v>
      </c>
      <c r="B199">
        <v>14</v>
      </c>
      <c r="C199">
        <v>70585269</v>
      </c>
      <c r="D199" t="s">
        <v>1755</v>
      </c>
      <c r="E199" t="s">
        <v>1750</v>
      </c>
      <c r="F199">
        <v>1355</v>
      </c>
      <c r="G199">
        <v>67992317</v>
      </c>
      <c r="H199">
        <v>71131957</v>
      </c>
      <c r="J199" t="s">
        <v>1774</v>
      </c>
      <c r="L199">
        <v>2</v>
      </c>
      <c r="M199">
        <v>2</v>
      </c>
      <c r="N199">
        <v>0</v>
      </c>
      <c r="O199">
        <v>2</v>
      </c>
      <c r="P199" t="s">
        <v>2755</v>
      </c>
      <c r="Q199" t="s">
        <v>2756</v>
      </c>
      <c r="R199" t="s">
        <v>2755</v>
      </c>
      <c r="S199" t="s">
        <v>2756</v>
      </c>
      <c r="T199" s="6">
        <v>2.2315000000000002E-2</v>
      </c>
      <c r="U199" s="6">
        <v>2.972</v>
      </c>
    </row>
    <row r="200" spans="1:21">
      <c r="A200" t="s">
        <v>1451</v>
      </c>
      <c r="B200">
        <v>14</v>
      </c>
      <c r="C200">
        <v>72425819</v>
      </c>
      <c r="D200" t="s">
        <v>1755</v>
      </c>
      <c r="E200" t="s">
        <v>1750</v>
      </c>
      <c r="F200">
        <v>1356</v>
      </c>
      <c r="G200">
        <v>71131957</v>
      </c>
      <c r="H200">
        <v>72889615</v>
      </c>
      <c r="J200" t="s">
        <v>1758</v>
      </c>
      <c r="K200" t="s">
        <v>1759</v>
      </c>
      <c r="L200">
        <v>2</v>
      </c>
      <c r="M200">
        <v>1</v>
      </c>
      <c r="N200">
        <v>0</v>
      </c>
      <c r="O200">
        <v>1</v>
      </c>
      <c r="P200" t="s">
        <v>2757</v>
      </c>
      <c r="Q200" t="s">
        <v>2758</v>
      </c>
      <c r="R200" t="s">
        <v>2757</v>
      </c>
      <c r="S200" t="s">
        <v>2758</v>
      </c>
      <c r="T200" s="6">
        <v>-0.34551599999999999</v>
      </c>
      <c r="U200" s="6">
        <v>0.26600000000000001</v>
      </c>
    </row>
    <row r="201" spans="1:21">
      <c r="A201" t="s">
        <v>1454</v>
      </c>
      <c r="B201">
        <v>14</v>
      </c>
      <c r="C201">
        <v>91437433</v>
      </c>
      <c r="D201" t="s">
        <v>1755</v>
      </c>
      <c r="E201" t="s">
        <v>1750</v>
      </c>
      <c r="F201">
        <v>1369</v>
      </c>
      <c r="G201">
        <v>91296860</v>
      </c>
      <c r="H201">
        <v>93132299</v>
      </c>
      <c r="I201" t="s">
        <v>1752</v>
      </c>
      <c r="L201">
        <v>2</v>
      </c>
      <c r="M201">
        <v>2</v>
      </c>
      <c r="N201">
        <v>2</v>
      </c>
      <c r="O201">
        <v>0</v>
      </c>
      <c r="P201" t="s">
        <v>2759</v>
      </c>
      <c r="Q201" t="s">
        <v>2760</v>
      </c>
      <c r="R201" t="s">
        <v>2759</v>
      </c>
      <c r="S201" t="s">
        <v>2760</v>
      </c>
      <c r="T201" s="6">
        <v>-0.52689399999999997</v>
      </c>
      <c r="U201" s="6">
        <v>7.1999999999999995E-2</v>
      </c>
    </row>
    <row r="202" spans="1:21">
      <c r="A202" t="s">
        <v>2761</v>
      </c>
      <c r="B202">
        <v>14</v>
      </c>
      <c r="C202">
        <v>98373065</v>
      </c>
      <c r="D202" t="s">
        <v>1755</v>
      </c>
      <c r="E202" t="s">
        <v>1750</v>
      </c>
      <c r="F202">
        <v>1374</v>
      </c>
      <c r="G202">
        <v>98341162</v>
      </c>
      <c r="H202">
        <v>99138532</v>
      </c>
      <c r="J202" t="s">
        <v>1798</v>
      </c>
      <c r="L202">
        <v>2</v>
      </c>
      <c r="M202">
        <v>2</v>
      </c>
      <c r="N202">
        <v>0</v>
      </c>
      <c r="O202">
        <v>2</v>
      </c>
      <c r="P202" t="s">
        <v>1756</v>
      </c>
      <c r="Q202" t="s">
        <v>1756</v>
      </c>
      <c r="R202" t="s">
        <v>1756</v>
      </c>
      <c r="S202" t="s">
        <v>1756</v>
      </c>
      <c r="T202" s="6">
        <v>1.1381E-2</v>
      </c>
      <c r="U202" s="6">
        <v>2.798</v>
      </c>
    </row>
    <row r="203" spans="1:21">
      <c r="A203" t="s">
        <v>2762</v>
      </c>
      <c r="B203">
        <v>14</v>
      </c>
      <c r="C203">
        <v>98585617</v>
      </c>
      <c r="D203" t="s">
        <v>1755</v>
      </c>
      <c r="E203" t="s">
        <v>1750</v>
      </c>
      <c r="F203">
        <v>1374</v>
      </c>
      <c r="G203">
        <v>98341162</v>
      </c>
      <c r="H203">
        <v>99138532</v>
      </c>
      <c r="I203" t="s">
        <v>1776</v>
      </c>
      <c r="L203">
        <v>2</v>
      </c>
      <c r="M203">
        <v>2</v>
      </c>
      <c r="N203">
        <v>2</v>
      </c>
      <c r="O203">
        <v>0</v>
      </c>
      <c r="P203" t="s">
        <v>1756</v>
      </c>
      <c r="Q203" t="s">
        <v>1756</v>
      </c>
      <c r="R203" t="s">
        <v>1756</v>
      </c>
      <c r="S203" t="s">
        <v>1756</v>
      </c>
      <c r="T203" s="6">
        <v>-0.510486</v>
      </c>
      <c r="U203" s="6">
        <v>8.1000000000000003E-2</v>
      </c>
    </row>
    <row r="204" spans="1:21">
      <c r="A204" t="s">
        <v>2763</v>
      </c>
      <c r="B204">
        <v>14</v>
      </c>
      <c r="C204">
        <v>98647550</v>
      </c>
      <c r="D204" t="s">
        <v>1751</v>
      </c>
      <c r="E204" t="s">
        <v>1757</v>
      </c>
      <c r="F204">
        <v>1374</v>
      </c>
      <c r="G204">
        <v>98341162</v>
      </c>
      <c r="H204">
        <v>99138532</v>
      </c>
      <c r="J204" t="s">
        <v>2184</v>
      </c>
      <c r="L204">
        <v>2</v>
      </c>
      <c r="M204">
        <v>2</v>
      </c>
      <c r="N204">
        <v>0</v>
      </c>
      <c r="O204">
        <v>2</v>
      </c>
      <c r="P204" t="s">
        <v>1756</v>
      </c>
      <c r="Q204" t="s">
        <v>1756</v>
      </c>
      <c r="R204" t="s">
        <v>1756</v>
      </c>
      <c r="S204" t="s">
        <v>1756</v>
      </c>
      <c r="T204" s="6">
        <v>-0.16558400000000001</v>
      </c>
      <c r="U204" s="6">
        <v>0.9</v>
      </c>
    </row>
    <row r="205" spans="1:21">
      <c r="A205" t="s">
        <v>2764</v>
      </c>
      <c r="B205">
        <v>14</v>
      </c>
      <c r="C205">
        <v>99712945</v>
      </c>
      <c r="D205" t="s">
        <v>1750</v>
      </c>
      <c r="E205" t="s">
        <v>1755</v>
      </c>
      <c r="F205">
        <v>1375</v>
      </c>
      <c r="G205">
        <v>99138532</v>
      </c>
      <c r="H205">
        <v>101534307</v>
      </c>
      <c r="J205" t="s">
        <v>1774</v>
      </c>
      <c r="L205">
        <v>2</v>
      </c>
      <c r="M205">
        <v>2</v>
      </c>
      <c r="N205">
        <v>0</v>
      </c>
      <c r="O205">
        <v>2</v>
      </c>
      <c r="P205" t="s">
        <v>2765</v>
      </c>
      <c r="Q205" t="s">
        <v>2766</v>
      </c>
      <c r="R205" t="s">
        <v>2765</v>
      </c>
      <c r="S205" t="s">
        <v>2766</v>
      </c>
      <c r="T205" s="6">
        <v>0.143757</v>
      </c>
      <c r="U205" s="6">
        <v>4.9790000000000001</v>
      </c>
    </row>
    <row r="206" spans="1:21">
      <c r="A206" t="s">
        <v>2767</v>
      </c>
      <c r="B206">
        <v>14</v>
      </c>
      <c r="C206">
        <v>99741074</v>
      </c>
      <c r="D206" t="s">
        <v>1751</v>
      </c>
      <c r="E206" t="s">
        <v>1755</v>
      </c>
      <c r="F206">
        <v>1375</v>
      </c>
      <c r="G206">
        <v>99138532</v>
      </c>
      <c r="H206">
        <v>101534307</v>
      </c>
      <c r="I206" t="s">
        <v>1811</v>
      </c>
      <c r="K206" t="s">
        <v>1759</v>
      </c>
      <c r="L206">
        <v>2</v>
      </c>
      <c r="M206">
        <v>1</v>
      </c>
      <c r="N206">
        <v>1</v>
      </c>
      <c r="O206">
        <v>0</v>
      </c>
      <c r="P206" t="s">
        <v>1756</v>
      </c>
      <c r="Q206" t="s">
        <v>1756</v>
      </c>
      <c r="R206" t="s">
        <v>1756</v>
      </c>
      <c r="S206" t="s">
        <v>1756</v>
      </c>
      <c r="T206" s="6">
        <v>0.32114799999999999</v>
      </c>
      <c r="U206" s="6">
        <v>7.484</v>
      </c>
    </row>
    <row r="207" spans="1:21">
      <c r="A207" t="s">
        <v>1466</v>
      </c>
      <c r="B207">
        <v>15</v>
      </c>
      <c r="C207">
        <v>34659517</v>
      </c>
      <c r="D207" t="s">
        <v>1755</v>
      </c>
      <c r="E207" t="s">
        <v>1751</v>
      </c>
      <c r="F207">
        <v>1389</v>
      </c>
      <c r="G207">
        <v>34015425</v>
      </c>
      <c r="H207">
        <v>35083251</v>
      </c>
      <c r="J207" t="s">
        <v>1758</v>
      </c>
      <c r="K207" t="s">
        <v>1759</v>
      </c>
      <c r="L207">
        <v>2</v>
      </c>
      <c r="M207">
        <v>1</v>
      </c>
      <c r="N207">
        <v>0</v>
      </c>
      <c r="O207">
        <v>1</v>
      </c>
      <c r="P207" t="s">
        <v>1756</v>
      </c>
      <c r="Q207" t="s">
        <v>1756</v>
      </c>
      <c r="R207" t="s">
        <v>1756</v>
      </c>
      <c r="S207" t="s">
        <v>1756</v>
      </c>
      <c r="T207" s="6">
        <v>0.58926699999999999</v>
      </c>
      <c r="U207" s="6">
        <v>10.18</v>
      </c>
    </row>
    <row r="208" spans="1:21">
      <c r="A208" t="s">
        <v>2777</v>
      </c>
      <c r="B208">
        <v>15</v>
      </c>
      <c r="C208">
        <v>36399479</v>
      </c>
      <c r="D208" t="s">
        <v>1757</v>
      </c>
      <c r="E208" t="s">
        <v>1751</v>
      </c>
      <c r="F208">
        <v>1390</v>
      </c>
      <c r="G208">
        <v>35083251</v>
      </c>
      <c r="H208">
        <v>37456502</v>
      </c>
      <c r="I208" t="s">
        <v>1776</v>
      </c>
      <c r="L208">
        <v>2</v>
      </c>
      <c r="M208">
        <v>2</v>
      </c>
      <c r="N208">
        <v>2</v>
      </c>
      <c r="O208">
        <v>0</v>
      </c>
      <c r="P208" t="s">
        <v>1756</v>
      </c>
      <c r="Q208" t="s">
        <v>1756</v>
      </c>
      <c r="R208" t="s">
        <v>1756</v>
      </c>
      <c r="S208" t="s">
        <v>1756</v>
      </c>
      <c r="T208" s="6">
        <v>0.22001100000000001</v>
      </c>
      <c r="U208" s="6">
        <v>6.1319999999999997</v>
      </c>
    </row>
    <row r="209" spans="1:21">
      <c r="A209" t="s">
        <v>2778</v>
      </c>
      <c r="B209">
        <v>15</v>
      </c>
      <c r="C209">
        <v>37409283</v>
      </c>
      <c r="D209" t="s">
        <v>1755</v>
      </c>
      <c r="E209" t="s">
        <v>1750</v>
      </c>
      <c r="F209">
        <v>1390</v>
      </c>
      <c r="G209">
        <v>35083251</v>
      </c>
      <c r="H209">
        <v>37456502</v>
      </c>
      <c r="J209" t="s">
        <v>1781</v>
      </c>
      <c r="K209" t="s">
        <v>1759</v>
      </c>
      <c r="L209">
        <v>2</v>
      </c>
      <c r="M209">
        <v>1</v>
      </c>
      <c r="N209">
        <v>0</v>
      </c>
      <c r="O209">
        <v>1</v>
      </c>
      <c r="P209" t="s">
        <v>1756</v>
      </c>
      <c r="Q209" t="s">
        <v>1756</v>
      </c>
      <c r="R209" t="s">
        <v>1756</v>
      </c>
      <c r="S209" t="s">
        <v>1756</v>
      </c>
      <c r="T209" s="6">
        <v>-0.249413</v>
      </c>
      <c r="U209" s="6">
        <v>0.51400000000000001</v>
      </c>
    </row>
    <row r="210" spans="1:21">
      <c r="A210" t="s">
        <v>2779</v>
      </c>
      <c r="B210">
        <v>15</v>
      </c>
      <c r="C210">
        <v>41929964</v>
      </c>
      <c r="D210" t="s">
        <v>1755</v>
      </c>
      <c r="E210" t="s">
        <v>1750</v>
      </c>
      <c r="F210">
        <v>1394</v>
      </c>
      <c r="G210">
        <v>41177514</v>
      </c>
      <c r="H210">
        <v>42776399</v>
      </c>
      <c r="I210" t="s">
        <v>1855</v>
      </c>
      <c r="K210" t="s">
        <v>1759</v>
      </c>
      <c r="L210">
        <v>2</v>
      </c>
      <c r="M210">
        <v>1</v>
      </c>
      <c r="N210">
        <v>1</v>
      </c>
      <c r="O210">
        <v>0</v>
      </c>
      <c r="P210" t="s">
        <v>1756</v>
      </c>
      <c r="Q210" t="s">
        <v>1756</v>
      </c>
      <c r="R210" t="s">
        <v>1756</v>
      </c>
      <c r="S210" t="s">
        <v>1756</v>
      </c>
      <c r="T210" s="6">
        <v>-0.110226</v>
      </c>
      <c r="U210" s="6">
        <v>1.3080000000000001</v>
      </c>
    </row>
    <row r="211" spans="1:21">
      <c r="A211" t="s">
        <v>2780</v>
      </c>
      <c r="B211">
        <v>15</v>
      </c>
      <c r="C211">
        <v>42746391</v>
      </c>
      <c r="D211" t="s">
        <v>1750</v>
      </c>
      <c r="E211" t="s">
        <v>1751</v>
      </c>
      <c r="F211">
        <v>1394</v>
      </c>
      <c r="G211">
        <v>41177514</v>
      </c>
      <c r="H211">
        <v>42776399</v>
      </c>
      <c r="J211" t="s">
        <v>1798</v>
      </c>
      <c r="L211">
        <v>2</v>
      </c>
      <c r="M211">
        <v>2</v>
      </c>
      <c r="N211">
        <v>0</v>
      </c>
      <c r="O211">
        <v>2</v>
      </c>
      <c r="P211" t="s">
        <v>2781</v>
      </c>
      <c r="Q211" t="s">
        <v>2782</v>
      </c>
      <c r="R211" t="s">
        <v>2781</v>
      </c>
      <c r="S211" t="s">
        <v>2782</v>
      </c>
      <c r="T211" s="6">
        <v>0.48397099999999998</v>
      </c>
      <c r="U211" s="6">
        <v>9.2330000000000005</v>
      </c>
    </row>
    <row r="212" spans="1:21">
      <c r="A212" t="s">
        <v>2783</v>
      </c>
      <c r="B212">
        <v>15</v>
      </c>
      <c r="C212">
        <v>47681552</v>
      </c>
      <c r="D212" t="s">
        <v>1750</v>
      </c>
      <c r="E212" t="s">
        <v>1755</v>
      </c>
      <c r="F212">
        <v>1397</v>
      </c>
      <c r="G212">
        <v>46618787</v>
      </c>
      <c r="H212">
        <v>48136048</v>
      </c>
      <c r="I212" t="s">
        <v>1802</v>
      </c>
      <c r="J212" t="s">
        <v>1827</v>
      </c>
      <c r="L212">
        <v>3</v>
      </c>
      <c r="M212">
        <v>3</v>
      </c>
      <c r="N212">
        <v>2</v>
      </c>
      <c r="O212">
        <v>1</v>
      </c>
      <c r="P212" t="s">
        <v>2784</v>
      </c>
      <c r="Q212" t="s">
        <v>2785</v>
      </c>
      <c r="R212" t="s">
        <v>2784</v>
      </c>
      <c r="S212" t="s">
        <v>2785</v>
      </c>
      <c r="T212" s="6">
        <v>-3.8061999999999999E-2</v>
      </c>
      <c r="U212" s="6">
        <v>2.0870000000000002</v>
      </c>
    </row>
    <row r="213" spans="1:21">
      <c r="A213" t="s">
        <v>2786</v>
      </c>
      <c r="B213">
        <v>15</v>
      </c>
      <c r="C213">
        <v>47896440</v>
      </c>
      <c r="D213" t="s">
        <v>1750</v>
      </c>
      <c r="E213" t="s">
        <v>1755</v>
      </c>
      <c r="F213">
        <v>1397</v>
      </c>
      <c r="G213">
        <v>46618787</v>
      </c>
      <c r="H213">
        <v>48136048</v>
      </c>
      <c r="I213" t="s">
        <v>2259</v>
      </c>
      <c r="L213">
        <v>2</v>
      </c>
      <c r="M213">
        <v>2</v>
      </c>
      <c r="N213">
        <v>2</v>
      </c>
      <c r="O213">
        <v>0</v>
      </c>
      <c r="P213" t="s">
        <v>2784</v>
      </c>
      <c r="Q213" t="s">
        <v>2785</v>
      </c>
      <c r="R213" t="s">
        <v>2784</v>
      </c>
      <c r="S213" t="s">
        <v>2785</v>
      </c>
      <c r="T213" s="6">
        <v>-1.3476E-2</v>
      </c>
      <c r="U213" s="6">
        <v>2.4239999999999999</v>
      </c>
    </row>
    <row r="214" spans="1:21">
      <c r="A214" t="s">
        <v>1476</v>
      </c>
      <c r="B214">
        <v>15</v>
      </c>
      <c r="C214">
        <v>49293194</v>
      </c>
      <c r="D214" t="s">
        <v>1751</v>
      </c>
      <c r="E214" t="s">
        <v>1750</v>
      </c>
      <c r="F214">
        <v>1398</v>
      </c>
      <c r="G214">
        <v>48136048</v>
      </c>
      <c r="H214">
        <v>50008043</v>
      </c>
      <c r="J214" t="s">
        <v>1798</v>
      </c>
      <c r="L214">
        <v>2</v>
      </c>
      <c r="M214">
        <v>2</v>
      </c>
      <c r="N214">
        <v>0</v>
      </c>
      <c r="O214">
        <v>2</v>
      </c>
      <c r="P214" t="s">
        <v>2787</v>
      </c>
      <c r="Q214" t="s">
        <v>2788</v>
      </c>
      <c r="R214" t="s">
        <v>2787</v>
      </c>
      <c r="S214" t="s">
        <v>2788</v>
      </c>
      <c r="T214" s="6">
        <v>1.876382</v>
      </c>
      <c r="U214" s="6">
        <v>18.059999999999999</v>
      </c>
    </row>
    <row r="215" spans="1:21">
      <c r="A215" t="s">
        <v>1479</v>
      </c>
      <c r="B215">
        <v>15</v>
      </c>
      <c r="C215">
        <v>51387404</v>
      </c>
      <c r="D215" t="s">
        <v>1755</v>
      </c>
      <c r="E215" t="s">
        <v>1757</v>
      </c>
      <c r="F215">
        <v>1399</v>
      </c>
      <c r="G215">
        <v>50008043</v>
      </c>
      <c r="H215">
        <v>51677560</v>
      </c>
      <c r="I215" t="s">
        <v>1855</v>
      </c>
      <c r="K215" t="s">
        <v>1759</v>
      </c>
      <c r="L215">
        <v>2</v>
      </c>
      <c r="M215">
        <v>1</v>
      </c>
      <c r="N215">
        <v>1</v>
      </c>
      <c r="O215">
        <v>0</v>
      </c>
      <c r="P215" t="s">
        <v>2789</v>
      </c>
      <c r="Q215" t="s">
        <v>2790</v>
      </c>
      <c r="R215" t="s">
        <v>2789</v>
      </c>
      <c r="S215" t="s">
        <v>2790</v>
      </c>
      <c r="T215" s="6">
        <v>0.25511</v>
      </c>
      <c r="U215" s="6">
        <v>6.6210000000000004</v>
      </c>
    </row>
    <row r="216" spans="1:21">
      <c r="A216" t="s">
        <v>1482</v>
      </c>
      <c r="B216">
        <v>15</v>
      </c>
      <c r="C216">
        <v>56822103</v>
      </c>
      <c r="D216" t="s">
        <v>1751</v>
      </c>
      <c r="E216" t="s">
        <v>1750</v>
      </c>
      <c r="F216">
        <v>1403</v>
      </c>
      <c r="G216">
        <v>55136269</v>
      </c>
      <c r="H216">
        <v>56901773</v>
      </c>
      <c r="J216" t="s">
        <v>1774</v>
      </c>
      <c r="L216">
        <v>2</v>
      </c>
      <c r="M216">
        <v>2</v>
      </c>
      <c r="N216">
        <v>0</v>
      </c>
      <c r="O216">
        <v>2</v>
      </c>
      <c r="P216" t="s">
        <v>1756</v>
      </c>
      <c r="Q216" t="s">
        <v>1756</v>
      </c>
      <c r="R216" t="s">
        <v>1756</v>
      </c>
      <c r="S216" t="s">
        <v>1756</v>
      </c>
      <c r="T216" s="6">
        <v>-8.1297999999999995E-2</v>
      </c>
      <c r="U216" s="6">
        <v>1.585</v>
      </c>
    </row>
    <row r="217" spans="1:21">
      <c r="A217" t="s">
        <v>1484</v>
      </c>
      <c r="B217">
        <v>15</v>
      </c>
      <c r="C217">
        <v>59155050</v>
      </c>
      <c r="D217" t="s">
        <v>1750</v>
      </c>
      <c r="E217" t="s">
        <v>1755</v>
      </c>
      <c r="F217">
        <v>1405</v>
      </c>
      <c r="G217">
        <v>58441366</v>
      </c>
      <c r="H217">
        <v>59694116</v>
      </c>
      <c r="I217" t="s">
        <v>1771</v>
      </c>
      <c r="J217" t="s">
        <v>1837</v>
      </c>
      <c r="K217" t="s">
        <v>1759</v>
      </c>
      <c r="L217">
        <v>3</v>
      </c>
      <c r="M217">
        <v>2</v>
      </c>
      <c r="N217">
        <v>1</v>
      </c>
      <c r="O217">
        <v>1</v>
      </c>
      <c r="P217" t="s">
        <v>1756</v>
      </c>
      <c r="Q217" t="s">
        <v>1756</v>
      </c>
      <c r="R217" t="s">
        <v>1756</v>
      </c>
      <c r="S217" t="s">
        <v>1756</v>
      </c>
      <c r="T217" s="6">
        <v>0.17261599999999999</v>
      </c>
      <c r="U217" s="6">
        <v>5.4279999999999999</v>
      </c>
    </row>
    <row r="218" spans="1:21">
      <c r="A218" t="s">
        <v>1486</v>
      </c>
      <c r="B218">
        <v>15</v>
      </c>
      <c r="C218">
        <v>61468467</v>
      </c>
      <c r="D218" t="s">
        <v>1755</v>
      </c>
      <c r="E218" t="s">
        <v>1750</v>
      </c>
      <c r="F218">
        <v>1407</v>
      </c>
      <c r="G218">
        <v>61265836</v>
      </c>
      <c r="H218">
        <v>63215222</v>
      </c>
      <c r="I218" t="s">
        <v>1797</v>
      </c>
      <c r="K218" t="s">
        <v>1777</v>
      </c>
      <c r="L218">
        <v>2</v>
      </c>
      <c r="M218">
        <v>1</v>
      </c>
      <c r="N218">
        <v>1</v>
      </c>
      <c r="O218">
        <v>0</v>
      </c>
      <c r="P218" t="s">
        <v>2791</v>
      </c>
      <c r="Q218" t="s">
        <v>2792</v>
      </c>
      <c r="R218" t="s">
        <v>2791</v>
      </c>
      <c r="S218" t="s">
        <v>2792</v>
      </c>
      <c r="T218" s="6">
        <v>-5.9569999999999998E-2</v>
      </c>
      <c r="U218" s="6">
        <v>1.823</v>
      </c>
    </row>
    <row r="219" spans="1:21">
      <c r="A219" t="s">
        <v>1489</v>
      </c>
      <c r="B219">
        <v>15</v>
      </c>
      <c r="C219">
        <v>63818558</v>
      </c>
      <c r="D219" t="s">
        <v>1755</v>
      </c>
      <c r="E219" t="s">
        <v>1757</v>
      </c>
      <c r="F219">
        <v>1408</v>
      </c>
      <c r="G219">
        <v>63215222</v>
      </c>
      <c r="H219">
        <v>65104668</v>
      </c>
      <c r="I219" t="s">
        <v>1892</v>
      </c>
      <c r="K219" t="s">
        <v>1777</v>
      </c>
      <c r="L219">
        <v>2</v>
      </c>
      <c r="M219">
        <v>1</v>
      </c>
      <c r="N219">
        <v>1</v>
      </c>
      <c r="O219">
        <v>0</v>
      </c>
      <c r="P219" t="s">
        <v>2793</v>
      </c>
      <c r="Q219" t="s">
        <v>2794</v>
      </c>
      <c r="R219" t="s">
        <v>2793</v>
      </c>
      <c r="S219" t="s">
        <v>2794</v>
      </c>
      <c r="T219" s="6">
        <v>9.7020999999999996E-2</v>
      </c>
      <c r="U219" s="6">
        <v>4.218</v>
      </c>
    </row>
    <row r="220" spans="1:21">
      <c r="A220" t="s">
        <v>2795</v>
      </c>
      <c r="B220">
        <v>15</v>
      </c>
      <c r="C220">
        <v>75206225</v>
      </c>
      <c r="D220" t="s">
        <v>1757</v>
      </c>
      <c r="E220" t="s">
        <v>1750</v>
      </c>
      <c r="F220">
        <v>1414</v>
      </c>
      <c r="G220">
        <v>73628714</v>
      </c>
      <c r="H220">
        <v>76398624</v>
      </c>
      <c r="I220" t="s">
        <v>1888</v>
      </c>
      <c r="K220" t="s">
        <v>1759</v>
      </c>
      <c r="L220">
        <v>2</v>
      </c>
      <c r="M220">
        <v>1</v>
      </c>
      <c r="N220">
        <v>1</v>
      </c>
      <c r="O220">
        <v>0</v>
      </c>
      <c r="P220" t="s">
        <v>1756</v>
      </c>
      <c r="Q220" t="s">
        <v>1756</v>
      </c>
      <c r="R220" t="s">
        <v>1756</v>
      </c>
      <c r="S220" t="s">
        <v>1756</v>
      </c>
      <c r="T220" s="6">
        <v>-5.8263000000000002E-2</v>
      </c>
      <c r="U220" s="6">
        <v>1.8380000000000001</v>
      </c>
    </row>
    <row r="221" spans="1:21">
      <c r="A221" t="s">
        <v>2796</v>
      </c>
      <c r="B221">
        <v>15</v>
      </c>
      <c r="C221">
        <v>75360268</v>
      </c>
      <c r="D221" t="s">
        <v>1755</v>
      </c>
      <c r="E221" t="s">
        <v>1750</v>
      </c>
      <c r="F221">
        <v>1414</v>
      </c>
      <c r="G221">
        <v>73628714</v>
      </c>
      <c r="H221">
        <v>76398624</v>
      </c>
      <c r="I221" t="s">
        <v>1768</v>
      </c>
      <c r="K221" t="s">
        <v>1777</v>
      </c>
      <c r="L221">
        <v>3</v>
      </c>
      <c r="M221">
        <v>2</v>
      </c>
      <c r="N221">
        <v>2</v>
      </c>
      <c r="O221">
        <v>0</v>
      </c>
      <c r="P221" t="s">
        <v>1756</v>
      </c>
      <c r="Q221" t="s">
        <v>1756</v>
      </c>
      <c r="R221" t="s">
        <v>1756</v>
      </c>
      <c r="S221" t="s">
        <v>1756</v>
      </c>
      <c r="T221" s="6">
        <v>4.2034000000000002E-2</v>
      </c>
      <c r="U221" s="6">
        <v>3.2949999999999999</v>
      </c>
    </row>
    <row r="222" spans="1:21">
      <c r="A222" t="s">
        <v>1494</v>
      </c>
      <c r="B222">
        <v>15</v>
      </c>
      <c r="C222">
        <v>78022419</v>
      </c>
      <c r="D222" t="s">
        <v>1755</v>
      </c>
      <c r="E222" t="s">
        <v>1757</v>
      </c>
      <c r="F222">
        <v>1415</v>
      </c>
      <c r="G222">
        <v>76398624</v>
      </c>
      <c r="H222">
        <v>78516053</v>
      </c>
      <c r="I222" t="s">
        <v>1811</v>
      </c>
      <c r="K222" t="s">
        <v>1759</v>
      </c>
      <c r="L222">
        <v>2</v>
      </c>
      <c r="M222">
        <v>1</v>
      </c>
      <c r="N222">
        <v>1</v>
      </c>
      <c r="O222">
        <v>0</v>
      </c>
      <c r="P222" t="s">
        <v>2797</v>
      </c>
      <c r="Q222" t="s">
        <v>2798</v>
      </c>
      <c r="R222" t="s">
        <v>2797</v>
      </c>
      <c r="S222" t="s">
        <v>2798</v>
      </c>
      <c r="T222" s="6">
        <v>2.98E-3</v>
      </c>
      <c r="U222" s="6">
        <v>2.6680000000000001</v>
      </c>
    </row>
    <row r="223" spans="1:21">
      <c r="A223" t="s">
        <v>2799</v>
      </c>
      <c r="B223">
        <v>15</v>
      </c>
      <c r="C223">
        <v>78849779</v>
      </c>
      <c r="D223" t="s">
        <v>1751</v>
      </c>
      <c r="E223" t="s">
        <v>1757</v>
      </c>
      <c r="F223">
        <v>1416</v>
      </c>
      <c r="G223">
        <v>78516053</v>
      </c>
      <c r="H223">
        <v>80860978</v>
      </c>
      <c r="I223" t="s">
        <v>2064</v>
      </c>
      <c r="L223">
        <v>2</v>
      </c>
      <c r="M223">
        <v>2</v>
      </c>
      <c r="N223">
        <v>2</v>
      </c>
      <c r="O223">
        <v>0</v>
      </c>
      <c r="P223" t="s">
        <v>1756</v>
      </c>
      <c r="Q223" t="s">
        <v>1756</v>
      </c>
      <c r="R223" t="s">
        <v>1756</v>
      </c>
      <c r="S223" t="s">
        <v>1756</v>
      </c>
      <c r="T223" s="6">
        <v>-0.119432</v>
      </c>
      <c r="U223" s="6">
        <v>1.2290000000000001</v>
      </c>
    </row>
    <row r="224" spans="1:21">
      <c r="A224" t="s">
        <v>2800</v>
      </c>
      <c r="B224">
        <v>15</v>
      </c>
      <c r="C224">
        <v>78883813</v>
      </c>
      <c r="D224" t="s">
        <v>1750</v>
      </c>
      <c r="E224" t="s">
        <v>1755</v>
      </c>
      <c r="F224">
        <v>1416</v>
      </c>
      <c r="G224">
        <v>78516053</v>
      </c>
      <c r="H224">
        <v>80860978</v>
      </c>
      <c r="I224" t="s">
        <v>2801</v>
      </c>
      <c r="L224">
        <v>2</v>
      </c>
      <c r="M224">
        <v>2</v>
      </c>
      <c r="N224">
        <v>2</v>
      </c>
      <c r="O224">
        <v>0</v>
      </c>
      <c r="P224" t="s">
        <v>2802</v>
      </c>
      <c r="Q224" t="s">
        <v>2803</v>
      </c>
      <c r="R224" t="s">
        <v>2802</v>
      </c>
      <c r="S224" t="s">
        <v>2803</v>
      </c>
      <c r="T224" s="6">
        <v>7.6976000000000003E-2</v>
      </c>
      <c r="U224" s="6">
        <v>3.8820000000000001</v>
      </c>
    </row>
    <row r="225" spans="1:21">
      <c r="A225" t="s">
        <v>1501</v>
      </c>
      <c r="B225">
        <v>15</v>
      </c>
      <c r="C225">
        <v>85349231</v>
      </c>
      <c r="D225" t="s">
        <v>1757</v>
      </c>
      <c r="E225" t="s">
        <v>1751</v>
      </c>
      <c r="F225">
        <v>1418</v>
      </c>
      <c r="G225">
        <v>84260468</v>
      </c>
      <c r="H225">
        <v>86652905</v>
      </c>
      <c r="J225" t="s">
        <v>1774</v>
      </c>
      <c r="L225">
        <v>2</v>
      </c>
      <c r="M225">
        <v>2</v>
      </c>
      <c r="N225">
        <v>0</v>
      </c>
      <c r="O225">
        <v>2</v>
      </c>
      <c r="P225" t="s">
        <v>2804</v>
      </c>
      <c r="Q225" t="s">
        <v>2805</v>
      </c>
      <c r="R225" t="s">
        <v>2804</v>
      </c>
      <c r="S225" t="s">
        <v>2805</v>
      </c>
      <c r="T225" s="6">
        <v>0.81746600000000003</v>
      </c>
      <c r="U225" s="6">
        <v>11.99</v>
      </c>
    </row>
    <row r="226" spans="1:21">
      <c r="A226" t="s">
        <v>1504</v>
      </c>
      <c r="B226">
        <v>15</v>
      </c>
      <c r="C226">
        <v>86796012</v>
      </c>
      <c r="D226" t="s">
        <v>1750</v>
      </c>
      <c r="E226" t="s">
        <v>1755</v>
      </c>
      <c r="F226">
        <v>1419</v>
      </c>
      <c r="G226">
        <v>86652905</v>
      </c>
      <c r="H226">
        <v>88369943</v>
      </c>
      <c r="I226" t="s">
        <v>1820</v>
      </c>
      <c r="L226">
        <v>2</v>
      </c>
      <c r="M226">
        <v>2</v>
      </c>
      <c r="N226">
        <v>2</v>
      </c>
      <c r="O226">
        <v>0</v>
      </c>
      <c r="P226" t="s">
        <v>2806</v>
      </c>
      <c r="Q226" t="s">
        <v>2807</v>
      </c>
      <c r="R226" t="s">
        <v>2806</v>
      </c>
      <c r="S226" t="s">
        <v>2807</v>
      </c>
      <c r="T226" s="6">
        <v>0.156366</v>
      </c>
      <c r="U226" s="6">
        <v>5.1769999999999996</v>
      </c>
    </row>
    <row r="227" spans="1:21">
      <c r="A227" t="s">
        <v>2808</v>
      </c>
      <c r="B227">
        <v>15</v>
      </c>
      <c r="C227">
        <v>89942331</v>
      </c>
      <c r="D227" t="s">
        <v>1751</v>
      </c>
      <c r="E227" t="s">
        <v>1755</v>
      </c>
      <c r="F227">
        <v>1420</v>
      </c>
      <c r="G227">
        <v>88369943</v>
      </c>
      <c r="H227">
        <v>90475551</v>
      </c>
      <c r="I227" t="s">
        <v>2052</v>
      </c>
      <c r="J227" t="s">
        <v>1812</v>
      </c>
      <c r="L227">
        <v>3</v>
      </c>
      <c r="M227">
        <v>3</v>
      </c>
      <c r="N227">
        <v>2</v>
      </c>
      <c r="O227">
        <v>1</v>
      </c>
      <c r="P227" t="s">
        <v>1756</v>
      </c>
      <c r="Q227" t="s">
        <v>1756</v>
      </c>
      <c r="R227" t="s">
        <v>1756</v>
      </c>
      <c r="S227" t="s">
        <v>1756</v>
      </c>
      <c r="T227" s="6">
        <v>0.94651799999999997</v>
      </c>
      <c r="U227" s="6">
        <v>12.92</v>
      </c>
    </row>
    <row r="228" spans="1:21">
      <c r="A228" t="s">
        <v>2809</v>
      </c>
      <c r="B228">
        <v>15</v>
      </c>
      <c r="C228">
        <v>89943601</v>
      </c>
      <c r="D228" t="s">
        <v>1755</v>
      </c>
      <c r="E228" t="s">
        <v>1757</v>
      </c>
      <c r="F228">
        <v>1420</v>
      </c>
      <c r="G228">
        <v>88369943</v>
      </c>
      <c r="H228">
        <v>90475551</v>
      </c>
      <c r="I228" t="s">
        <v>2259</v>
      </c>
      <c r="L228">
        <v>2</v>
      </c>
      <c r="M228">
        <v>2</v>
      </c>
      <c r="N228">
        <v>2</v>
      </c>
      <c r="O228">
        <v>0</v>
      </c>
      <c r="P228" t="s">
        <v>1756</v>
      </c>
      <c r="Q228" t="s">
        <v>1756</v>
      </c>
      <c r="R228" t="s">
        <v>1756</v>
      </c>
      <c r="S228" t="s">
        <v>1756</v>
      </c>
      <c r="T228" s="6">
        <v>1.8153349999999999</v>
      </c>
      <c r="U228" s="6">
        <v>17.559999999999999</v>
      </c>
    </row>
    <row r="229" spans="1:21">
      <c r="A229" t="s">
        <v>1510</v>
      </c>
      <c r="B229">
        <v>15</v>
      </c>
      <c r="C229">
        <v>91416550</v>
      </c>
      <c r="D229" t="s">
        <v>1751</v>
      </c>
      <c r="E229" t="s">
        <v>1750</v>
      </c>
      <c r="F229">
        <v>1421</v>
      </c>
      <c r="G229">
        <v>90475551</v>
      </c>
      <c r="H229">
        <v>92164392</v>
      </c>
      <c r="J229" t="s">
        <v>2267</v>
      </c>
      <c r="L229">
        <v>3</v>
      </c>
      <c r="M229">
        <v>3</v>
      </c>
      <c r="N229">
        <v>0</v>
      </c>
      <c r="O229">
        <v>3</v>
      </c>
      <c r="P229" t="s">
        <v>2810</v>
      </c>
      <c r="Q229" t="s">
        <v>2811</v>
      </c>
      <c r="R229" t="s">
        <v>2810</v>
      </c>
      <c r="S229" t="s">
        <v>2811</v>
      </c>
      <c r="T229" s="6">
        <v>0.63102899999999995</v>
      </c>
      <c r="U229" s="6">
        <v>10.53</v>
      </c>
    </row>
    <row r="230" spans="1:21">
      <c r="A230" t="s">
        <v>1513</v>
      </c>
      <c r="B230">
        <v>15</v>
      </c>
      <c r="C230">
        <v>99204101</v>
      </c>
      <c r="D230" t="s">
        <v>1757</v>
      </c>
      <c r="E230" t="s">
        <v>1751</v>
      </c>
      <c r="F230">
        <v>1426</v>
      </c>
      <c r="G230">
        <v>98030910</v>
      </c>
      <c r="H230">
        <v>99244059</v>
      </c>
      <c r="I230" t="s">
        <v>1826</v>
      </c>
      <c r="K230" t="s">
        <v>1777</v>
      </c>
      <c r="L230">
        <v>2</v>
      </c>
      <c r="M230">
        <v>1</v>
      </c>
      <c r="N230">
        <v>1</v>
      </c>
      <c r="O230">
        <v>0</v>
      </c>
      <c r="P230" t="s">
        <v>2812</v>
      </c>
      <c r="Q230" t="s">
        <v>2813</v>
      </c>
      <c r="R230" t="s">
        <v>2812</v>
      </c>
      <c r="S230" t="s">
        <v>2813</v>
      </c>
      <c r="T230" s="6">
        <v>5.5944000000000001E-2</v>
      </c>
      <c r="U230" s="6">
        <v>3.528</v>
      </c>
    </row>
    <row r="231" spans="1:21">
      <c r="A231" t="s">
        <v>1529</v>
      </c>
      <c r="B231">
        <v>16</v>
      </c>
      <c r="C231">
        <v>13749265</v>
      </c>
      <c r="D231" t="s">
        <v>1750</v>
      </c>
      <c r="E231" t="s">
        <v>1751</v>
      </c>
      <c r="F231">
        <v>1443</v>
      </c>
      <c r="G231">
        <v>13154437</v>
      </c>
      <c r="H231">
        <v>14464002</v>
      </c>
      <c r="I231" t="s">
        <v>1811</v>
      </c>
      <c r="J231" t="s">
        <v>1812</v>
      </c>
      <c r="L231">
        <v>2</v>
      </c>
      <c r="M231">
        <v>2</v>
      </c>
      <c r="N231">
        <v>1</v>
      </c>
      <c r="O231">
        <v>1</v>
      </c>
      <c r="P231" t="s">
        <v>1756</v>
      </c>
      <c r="Q231" t="s">
        <v>1756</v>
      </c>
      <c r="R231" t="s">
        <v>1756</v>
      </c>
      <c r="S231" t="s">
        <v>1756</v>
      </c>
      <c r="T231" s="6">
        <v>8.4001000000000006E-2</v>
      </c>
      <c r="U231" s="6">
        <v>4</v>
      </c>
    </row>
    <row r="232" spans="1:21">
      <c r="A232" t="s">
        <v>2826</v>
      </c>
      <c r="B232">
        <v>16</v>
      </c>
      <c r="C232">
        <v>17846384</v>
      </c>
      <c r="D232" t="s">
        <v>1755</v>
      </c>
      <c r="E232" t="s">
        <v>1750</v>
      </c>
      <c r="F232">
        <v>1446</v>
      </c>
      <c r="G232">
        <v>17644749</v>
      </c>
      <c r="H232">
        <v>18643607</v>
      </c>
      <c r="J232" t="s">
        <v>1774</v>
      </c>
      <c r="L232">
        <v>2</v>
      </c>
      <c r="M232">
        <v>2</v>
      </c>
      <c r="N232">
        <v>0</v>
      </c>
      <c r="O232">
        <v>2</v>
      </c>
      <c r="P232" t="s">
        <v>1756</v>
      </c>
      <c r="Q232" t="s">
        <v>1756</v>
      </c>
      <c r="R232" t="s">
        <v>1756</v>
      </c>
      <c r="S232" t="s">
        <v>1756</v>
      </c>
      <c r="T232" s="6">
        <v>-0.16022400000000001</v>
      </c>
      <c r="U232" s="6">
        <v>0.93300000000000005</v>
      </c>
    </row>
    <row r="233" spans="1:21">
      <c r="A233" t="s">
        <v>2827</v>
      </c>
      <c r="B233">
        <v>16</v>
      </c>
      <c r="C233">
        <v>18050926</v>
      </c>
      <c r="D233" t="s">
        <v>1751</v>
      </c>
      <c r="E233" t="s">
        <v>1755</v>
      </c>
      <c r="F233">
        <v>1446</v>
      </c>
      <c r="G233">
        <v>17644749</v>
      </c>
      <c r="H233">
        <v>18643607</v>
      </c>
      <c r="I233" t="s">
        <v>1811</v>
      </c>
      <c r="J233" t="s">
        <v>1772</v>
      </c>
      <c r="L233">
        <v>2</v>
      </c>
      <c r="M233">
        <v>2</v>
      </c>
      <c r="N233">
        <v>1</v>
      </c>
      <c r="O233">
        <v>1</v>
      </c>
      <c r="P233" t="s">
        <v>1756</v>
      </c>
      <c r="Q233" t="s">
        <v>1756</v>
      </c>
      <c r="R233" t="s">
        <v>1756</v>
      </c>
      <c r="S233" t="s">
        <v>1756</v>
      </c>
      <c r="T233" s="6">
        <v>-0.145699</v>
      </c>
      <c r="U233" s="6">
        <v>1.0289999999999999</v>
      </c>
    </row>
    <row r="234" spans="1:21">
      <c r="A234" t="s">
        <v>1533</v>
      </c>
      <c r="B234">
        <v>16</v>
      </c>
      <c r="C234">
        <v>19279380</v>
      </c>
      <c r="D234" t="s">
        <v>1757</v>
      </c>
      <c r="E234" t="s">
        <v>1751</v>
      </c>
      <c r="F234">
        <v>1447</v>
      </c>
      <c r="G234">
        <v>18643607</v>
      </c>
      <c r="H234">
        <v>20150571</v>
      </c>
      <c r="K234" t="s">
        <v>1806</v>
      </c>
      <c r="L234">
        <v>2</v>
      </c>
      <c r="M234">
        <v>0</v>
      </c>
      <c r="N234">
        <v>0</v>
      </c>
      <c r="O234">
        <v>0</v>
      </c>
      <c r="P234" t="s">
        <v>2828</v>
      </c>
      <c r="Q234" t="s">
        <v>2829</v>
      </c>
      <c r="R234" t="s">
        <v>2828</v>
      </c>
      <c r="S234" t="s">
        <v>2829</v>
      </c>
      <c r="T234" s="6">
        <v>9.4230999999999995E-2</v>
      </c>
      <c r="U234" s="6">
        <v>4.1710000000000003</v>
      </c>
    </row>
    <row r="235" spans="1:21">
      <c r="A235" t="s">
        <v>1536</v>
      </c>
      <c r="B235">
        <v>16</v>
      </c>
      <c r="C235">
        <v>24727064</v>
      </c>
      <c r="D235" t="s">
        <v>1750</v>
      </c>
      <c r="E235" t="s">
        <v>1755</v>
      </c>
      <c r="F235">
        <v>1450</v>
      </c>
      <c r="G235">
        <v>24136875</v>
      </c>
      <c r="H235">
        <v>25986862</v>
      </c>
      <c r="I235" t="s">
        <v>1826</v>
      </c>
      <c r="K235" t="s">
        <v>1777</v>
      </c>
      <c r="L235">
        <v>2</v>
      </c>
      <c r="M235">
        <v>1</v>
      </c>
      <c r="N235">
        <v>1</v>
      </c>
      <c r="O235">
        <v>0</v>
      </c>
      <c r="P235" t="s">
        <v>2830</v>
      </c>
      <c r="Q235" t="s">
        <v>2831</v>
      </c>
      <c r="R235" t="s">
        <v>2830</v>
      </c>
      <c r="S235" t="s">
        <v>2831</v>
      </c>
      <c r="T235" s="6">
        <v>-0.21470500000000001</v>
      </c>
      <c r="U235" s="6">
        <v>0.64800000000000002</v>
      </c>
    </row>
    <row r="236" spans="1:21">
      <c r="A236" t="s">
        <v>2832</v>
      </c>
      <c r="B236">
        <v>16</v>
      </c>
      <c r="C236">
        <v>28494421</v>
      </c>
      <c r="D236" t="s">
        <v>1750</v>
      </c>
      <c r="E236" t="s">
        <v>1755</v>
      </c>
      <c r="F236">
        <v>1452</v>
      </c>
      <c r="G236">
        <v>27445755</v>
      </c>
      <c r="H236">
        <v>29036613</v>
      </c>
      <c r="I236" t="s">
        <v>1903</v>
      </c>
      <c r="L236">
        <v>2</v>
      </c>
      <c r="M236">
        <v>2</v>
      </c>
      <c r="N236">
        <v>2</v>
      </c>
      <c r="O236">
        <v>0</v>
      </c>
      <c r="P236" t="s">
        <v>2833</v>
      </c>
      <c r="Q236" t="s">
        <v>2834</v>
      </c>
      <c r="R236" t="s">
        <v>2833</v>
      </c>
      <c r="S236" t="s">
        <v>2834</v>
      </c>
      <c r="T236" s="6">
        <v>-2.7358E-2</v>
      </c>
      <c r="U236" s="6">
        <v>2.2290000000000001</v>
      </c>
    </row>
    <row r="237" spans="1:21">
      <c r="A237" t="s">
        <v>2835</v>
      </c>
      <c r="B237">
        <v>16</v>
      </c>
      <c r="C237">
        <v>28554108</v>
      </c>
      <c r="D237" t="s">
        <v>1755</v>
      </c>
      <c r="E237" t="s">
        <v>1750</v>
      </c>
      <c r="F237">
        <v>1452</v>
      </c>
      <c r="G237">
        <v>27445755</v>
      </c>
      <c r="H237">
        <v>29036613</v>
      </c>
      <c r="I237" t="s">
        <v>1795</v>
      </c>
      <c r="K237" t="s">
        <v>1777</v>
      </c>
      <c r="L237">
        <v>2</v>
      </c>
      <c r="M237">
        <v>1</v>
      </c>
      <c r="N237">
        <v>1</v>
      </c>
      <c r="O237">
        <v>0</v>
      </c>
      <c r="P237" t="s">
        <v>1756</v>
      </c>
      <c r="Q237" t="s">
        <v>1756</v>
      </c>
      <c r="R237" t="s">
        <v>1756</v>
      </c>
      <c r="S237" t="s">
        <v>1756</v>
      </c>
      <c r="T237" s="6">
        <v>0.15995000000000001</v>
      </c>
      <c r="U237" s="6">
        <v>5.2329999999999997</v>
      </c>
    </row>
    <row r="238" spans="1:21">
      <c r="A238" t="s">
        <v>2836</v>
      </c>
      <c r="B238">
        <v>16</v>
      </c>
      <c r="C238">
        <v>28555400</v>
      </c>
      <c r="D238" t="s">
        <v>1750</v>
      </c>
      <c r="E238" t="s">
        <v>1755</v>
      </c>
      <c r="F238">
        <v>1452</v>
      </c>
      <c r="G238">
        <v>27445755</v>
      </c>
      <c r="H238">
        <v>29036613</v>
      </c>
      <c r="I238" t="s">
        <v>1797</v>
      </c>
      <c r="K238" t="s">
        <v>1777</v>
      </c>
      <c r="L238">
        <v>2</v>
      </c>
      <c r="M238">
        <v>1</v>
      </c>
      <c r="N238">
        <v>1</v>
      </c>
      <c r="O238">
        <v>0</v>
      </c>
      <c r="P238" t="s">
        <v>1756</v>
      </c>
      <c r="Q238" t="s">
        <v>1756</v>
      </c>
      <c r="R238" t="s">
        <v>1756</v>
      </c>
      <c r="S238" t="s">
        <v>1756</v>
      </c>
      <c r="T238" s="6">
        <v>3.2705999999999999E-2</v>
      </c>
      <c r="U238" s="6">
        <v>3.141</v>
      </c>
    </row>
    <row r="239" spans="1:21">
      <c r="A239" t="s">
        <v>2837</v>
      </c>
      <c r="B239">
        <v>16</v>
      </c>
      <c r="C239">
        <v>28754684</v>
      </c>
      <c r="D239" t="s">
        <v>1755</v>
      </c>
      <c r="E239" t="s">
        <v>1750</v>
      </c>
      <c r="F239">
        <v>1452</v>
      </c>
      <c r="G239">
        <v>27445755</v>
      </c>
      <c r="H239">
        <v>29036613</v>
      </c>
      <c r="I239" t="s">
        <v>2838</v>
      </c>
      <c r="L239">
        <v>2</v>
      </c>
      <c r="M239">
        <v>2</v>
      </c>
      <c r="N239">
        <v>2</v>
      </c>
      <c r="O239">
        <v>0</v>
      </c>
      <c r="P239" t="s">
        <v>1756</v>
      </c>
      <c r="Q239" t="s">
        <v>1756</v>
      </c>
      <c r="R239" t="s">
        <v>1756</v>
      </c>
      <c r="S239" t="s">
        <v>1756</v>
      </c>
      <c r="T239" s="6">
        <v>-0.198071</v>
      </c>
      <c r="U239" s="6">
        <v>0.72399999999999998</v>
      </c>
    </row>
    <row r="240" spans="1:21">
      <c r="A240" t="s">
        <v>1543</v>
      </c>
      <c r="B240">
        <v>16</v>
      </c>
      <c r="C240">
        <v>29966277</v>
      </c>
      <c r="D240" t="s">
        <v>1755</v>
      </c>
      <c r="E240" t="s">
        <v>1751</v>
      </c>
      <c r="F240">
        <v>1453</v>
      </c>
      <c r="G240">
        <v>29036613</v>
      </c>
      <c r="H240">
        <v>31382943</v>
      </c>
      <c r="J240" t="s">
        <v>1774</v>
      </c>
      <c r="L240">
        <v>2</v>
      </c>
      <c r="M240">
        <v>2</v>
      </c>
      <c r="N240">
        <v>0</v>
      </c>
      <c r="O240">
        <v>2</v>
      </c>
      <c r="P240" t="s">
        <v>1756</v>
      </c>
      <c r="Q240" t="s">
        <v>1756</v>
      </c>
      <c r="R240" t="s">
        <v>1756</v>
      </c>
      <c r="S240" t="s">
        <v>1756</v>
      </c>
      <c r="T240" s="6">
        <v>-0.14798900000000001</v>
      </c>
      <c r="U240" s="6">
        <v>1.0129999999999999</v>
      </c>
    </row>
    <row r="241" spans="1:21">
      <c r="A241" t="s">
        <v>1545</v>
      </c>
      <c r="B241">
        <v>16</v>
      </c>
      <c r="C241">
        <v>47986157</v>
      </c>
      <c r="D241" t="s">
        <v>1757</v>
      </c>
      <c r="E241" t="s">
        <v>1751</v>
      </c>
      <c r="F241">
        <v>1455</v>
      </c>
      <c r="G241">
        <v>46399473</v>
      </c>
      <c r="H241">
        <v>49007926</v>
      </c>
      <c r="I241" t="s">
        <v>1776</v>
      </c>
      <c r="L241">
        <v>2</v>
      </c>
      <c r="M241">
        <v>2</v>
      </c>
      <c r="N241">
        <v>2</v>
      </c>
      <c r="O241">
        <v>0</v>
      </c>
      <c r="P241" t="s">
        <v>1756</v>
      </c>
      <c r="Q241" t="s">
        <v>1756</v>
      </c>
      <c r="R241" t="s">
        <v>1756</v>
      </c>
      <c r="S241" t="s">
        <v>1756</v>
      </c>
      <c r="T241" s="6">
        <v>0.12540699999999999</v>
      </c>
      <c r="U241" s="6">
        <v>4.6849999999999996</v>
      </c>
    </row>
    <row r="242" spans="1:21">
      <c r="A242" t="s">
        <v>2839</v>
      </c>
      <c r="B242">
        <v>16</v>
      </c>
      <c r="C242">
        <v>53515118</v>
      </c>
      <c r="D242" t="s">
        <v>1755</v>
      </c>
      <c r="E242" t="s">
        <v>1750</v>
      </c>
      <c r="F242">
        <v>1458</v>
      </c>
      <c r="G242">
        <v>53382572</v>
      </c>
      <c r="H242">
        <v>55903774</v>
      </c>
      <c r="K242" t="s">
        <v>1937</v>
      </c>
      <c r="L242">
        <v>2</v>
      </c>
      <c r="M242">
        <v>0</v>
      </c>
      <c r="N242">
        <v>0</v>
      </c>
      <c r="O242">
        <v>0</v>
      </c>
      <c r="P242" t="s">
        <v>2840</v>
      </c>
      <c r="Q242" t="s">
        <v>2841</v>
      </c>
      <c r="R242" t="s">
        <v>2840</v>
      </c>
      <c r="S242" t="s">
        <v>2841</v>
      </c>
      <c r="T242" s="6">
        <v>-5.1999999999999998E-3</v>
      </c>
      <c r="U242" s="6">
        <v>2.5449999999999999</v>
      </c>
    </row>
    <row r="243" spans="1:21">
      <c r="A243" t="s">
        <v>2842</v>
      </c>
      <c r="B243">
        <v>16</v>
      </c>
      <c r="C243">
        <v>53570767</v>
      </c>
      <c r="D243" t="s">
        <v>1757</v>
      </c>
      <c r="E243" t="s">
        <v>1755</v>
      </c>
      <c r="F243">
        <v>1458</v>
      </c>
      <c r="G243">
        <v>53382572</v>
      </c>
      <c r="H243">
        <v>55903774</v>
      </c>
      <c r="J243" t="s">
        <v>1798</v>
      </c>
      <c r="L243">
        <v>2</v>
      </c>
      <c r="M243">
        <v>2</v>
      </c>
      <c r="N243">
        <v>0</v>
      </c>
      <c r="O243">
        <v>2</v>
      </c>
      <c r="P243" t="s">
        <v>1756</v>
      </c>
      <c r="Q243" t="s">
        <v>1756</v>
      </c>
      <c r="R243" t="s">
        <v>1756</v>
      </c>
      <c r="S243" t="s">
        <v>1756</v>
      </c>
      <c r="T243" s="6">
        <v>0.701878</v>
      </c>
      <c r="U243" s="6">
        <v>11.1</v>
      </c>
    </row>
    <row r="244" spans="1:21">
      <c r="A244" t="s">
        <v>2820</v>
      </c>
      <c r="B244">
        <v>16</v>
      </c>
      <c r="C244">
        <v>5811367</v>
      </c>
      <c r="D244" t="s">
        <v>1757</v>
      </c>
      <c r="E244" t="s">
        <v>1751</v>
      </c>
      <c r="F244">
        <v>1434</v>
      </c>
      <c r="G244">
        <v>5118345</v>
      </c>
      <c r="H244">
        <v>5891580</v>
      </c>
      <c r="I244" t="s">
        <v>1826</v>
      </c>
      <c r="K244" t="s">
        <v>1777</v>
      </c>
      <c r="L244">
        <v>2</v>
      </c>
      <c r="M244">
        <v>1</v>
      </c>
      <c r="N244">
        <v>1</v>
      </c>
      <c r="O244">
        <v>0</v>
      </c>
      <c r="P244" t="s">
        <v>1756</v>
      </c>
      <c r="Q244" t="s">
        <v>1756</v>
      </c>
      <c r="R244" t="s">
        <v>1756</v>
      </c>
      <c r="S244" t="s">
        <v>1756</v>
      </c>
      <c r="T244" s="6">
        <v>-0.23495199999999999</v>
      </c>
      <c r="U244" s="6">
        <v>0.56599999999999995</v>
      </c>
    </row>
    <row r="245" spans="1:21">
      <c r="A245" t="s">
        <v>2821</v>
      </c>
      <c r="B245">
        <v>16</v>
      </c>
      <c r="C245">
        <v>5833981</v>
      </c>
      <c r="D245" t="s">
        <v>1755</v>
      </c>
      <c r="E245" t="s">
        <v>1750</v>
      </c>
      <c r="F245">
        <v>1434</v>
      </c>
      <c r="G245">
        <v>5118345</v>
      </c>
      <c r="H245">
        <v>5891580</v>
      </c>
      <c r="I245" t="s">
        <v>1826</v>
      </c>
      <c r="J245" t="s">
        <v>1781</v>
      </c>
      <c r="L245">
        <v>2</v>
      </c>
      <c r="M245">
        <v>2</v>
      </c>
      <c r="N245">
        <v>1</v>
      </c>
      <c r="O245">
        <v>1</v>
      </c>
      <c r="P245" t="s">
        <v>1756</v>
      </c>
      <c r="Q245" t="s">
        <v>1756</v>
      </c>
      <c r="R245" t="s">
        <v>1756</v>
      </c>
      <c r="S245" t="s">
        <v>1756</v>
      </c>
      <c r="T245" s="6">
        <v>-4.9023999999999998E-2</v>
      </c>
      <c r="U245" s="6">
        <v>1.9490000000000001</v>
      </c>
    </row>
    <row r="246" spans="1:21">
      <c r="A246" t="s">
        <v>1550</v>
      </c>
      <c r="B246">
        <v>16</v>
      </c>
      <c r="C246">
        <v>58545426</v>
      </c>
      <c r="D246" t="s">
        <v>1750</v>
      </c>
      <c r="E246" t="s">
        <v>1755</v>
      </c>
      <c r="F246">
        <v>1460</v>
      </c>
      <c r="G246">
        <v>57664330</v>
      </c>
      <c r="H246">
        <v>59045405</v>
      </c>
      <c r="J246" t="s">
        <v>1798</v>
      </c>
      <c r="L246">
        <v>2</v>
      </c>
      <c r="M246">
        <v>2</v>
      </c>
      <c r="N246">
        <v>0</v>
      </c>
      <c r="O246">
        <v>2</v>
      </c>
      <c r="P246" t="s">
        <v>2843</v>
      </c>
      <c r="Q246" t="s">
        <v>2844</v>
      </c>
      <c r="R246" t="s">
        <v>2843</v>
      </c>
      <c r="S246" t="s">
        <v>2844</v>
      </c>
      <c r="T246" s="6">
        <v>0.57708199999999998</v>
      </c>
      <c r="U246" s="6">
        <v>10.08</v>
      </c>
    </row>
    <row r="247" spans="1:21">
      <c r="A247" t="s">
        <v>1553</v>
      </c>
      <c r="B247">
        <v>16</v>
      </c>
      <c r="C247">
        <v>64720556</v>
      </c>
      <c r="D247" t="s">
        <v>1750</v>
      </c>
      <c r="E247" t="s">
        <v>1751</v>
      </c>
      <c r="F247">
        <v>1464</v>
      </c>
      <c r="G247">
        <v>63691589</v>
      </c>
      <c r="H247">
        <v>65938566</v>
      </c>
      <c r="I247" t="s">
        <v>1888</v>
      </c>
      <c r="J247" t="s">
        <v>1791</v>
      </c>
      <c r="L247">
        <v>2</v>
      </c>
      <c r="M247">
        <v>2</v>
      </c>
      <c r="N247">
        <v>1</v>
      </c>
      <c r="O247">
        <v>1</v>
      </c>
      <c r="P247" t="s">
        <v>1756</v>
      </c>
      <c r="Q247" t="s">
        <v>1756</v>
      </c>
      <c r="R247" t="s">
        <v>1756</v>
      </c>
      <c r="S247" t="s">
        <v>1756</v>
      </c>
      <c r="T247" s="6">
        <v>3.8901999999999999E-2</v>
      </c>
      <c r="U247" s="6">
        <v>3.2440000000000002</v>
      </c>
    </row>
    <row r="248" spans="1:21">
      <c r="A248" t="s">
        <v>1555</v>
      </c>
      <c r="B248">
        <v>16</v>
      </c>
      <c r="C248">
        <v>69210661</v>
      </c>
      <c r="D248" t="s">
        <v>1755</v>
      </c>
      <c r="E248" t="s">
        <v>1757</v>
      </c>
      <c r="F248">
        <v>1466</v>
      </c>
      <c r="G248">
        <v>68841363</v>
      </c>
      <c r="H248">
        <v>71054028</v>
      </c>
      <c r="J248" t="s">
        <v>1798</v>
      </c>
      <c r="L248">
        <v>2</v>
      </c>
      <c r="M248">
        <v>2</v>
      </c>
      <c r="N248">
        <v>0</v>
      </c>
      <c r="O248">
        <v>2</v>
      </c>
      <c r="P248" t="s">
        <v>1756</v>
      </c>
      <c r="Q248" t="s">
        <v>1756</v>
      </c>
      <c r="R248" t="s">
        <v>1756</v>
      </c>
      <c r="S248" t="s">
        <v>1756</v>
      </c>
      <c r="T248" s="6">
        <v>-0.17937</v>
      </c>
      <c r="U248" s="6">
        <v>0.82</v>
      </c>
    </row>
    <row r="249" spans="1:21">
      <c r="A249" t="s">
        <v>2814</v>
      </c>
      <c r="B249">
        <v>16</v>
      </c>
      <c r="C249">
        <v>701656</v>
      </c>
      <c r="D249" t="s">
        <v>1751</v>
      </c>
      <c r="E249" t="s">
        <v>1757</v>
      </c>
      <c r="F249">
        <v>1430</v>
      </c>
      <c r="G249">
        <v>60054</v>
      </c>
      <c r="H249">
        <v>1207206</v>
      </c>
      <c r="I249" t="s">
        <v>2199</v>
      </c>
      <c r="L249">
        <v>2</v>
      </c>
      <c r="M249">
        <v>2</v>
      </c>
      <c r="N249">
        <v>2</v>
      </c>
      <c r="O249">
        <v>0</v>
      </c>
      <c r="P249" t="s">
        <v>2815</v>
      </c>
      <c r="Q249" t="s">
        <v>2816</v>
      </c>
      <c r="R249" t="s">
        <v>3739</v>
      </c>
      <c r="S249" t="s">
        <v>3740</v>
      </c>
      <c r="T249" s="6">
        <v>3.8365000000000003E-2</v>
      </c>
      <c r="U249" s="6">
        <v>3.2349999999999999</v>
      </c>
    </row>
    <row r="250" spans="1:21">
      <c r="A250" t="s">
        <v>1557</v>
      </c>
      <c r="B250">
        <v>16</v>
      </c>
      <c r="C250">
        <v>71440756</v>
      </c>
      <c r="D250" t="s">
        <v>1751</v>
      </c>
      <c r="E250" t="s">
        <v>1757</v>
      </c>
      <c r="F250">
        <v>1467</v>
      </c>
      <c r="G250">
        <v>71054028</v>
      </c>
      <c r="H250">
        <v>72935150</v>
      </c>
      <c r="I250" t="s">
        <v>1843</v>
      </c>
      <c r="L250">
        <v>2</v>
      </c>
      <c r="M250">
        <v>2</v>
      </c>
      <c r="N250">
        <v>2</v>
      </c>
      <c r="O250">
        <v>0</v>
      </c>
      <c r="P250" t="s">
        <v>1756</v>
      </c>
      <c r="Q250" t="s">
        <v>1756</v>
      </c>
      <c r="R250" t="s">
        <v>1756</v>
      </c>
      <c r="S250" t="s">
        <v>1756</v>
      </c>
      <c r="T250" s="6">
        <v>-0.21740300000000001</v>
      </c>
      <c r="U250" s="6">
        <v>0.63700000000000001</v>
      </c>
    </row>
    <row r="251" spans="1:21">
      <c r="A251" t="s">
        <v>1523</v>
      </c>
      <c r="B251">
        <v>16</v>
      </c>
      <c r="C251">
        <v>7249472</v>
      </c>
      <c r="D251" t="s">
        <v>1755</v>
      </c>
      <c r="E251" t="s">
        <v>1750</v>
      </c>
      <c r="F251">
        <v>1436</v>
      </c>
      <c r="G251">
        <v>6893551</v>
      </c>
      <c r="H251">
        <v>7529121</v>
      </c>
      <c r="I251" t="s">
        <v>1826</v>
      </c>
      <c r="K251" t="s">
        <v>1777</v>
      </c>
      <c r="L251">
        <v>2</v>
      </c>
      <c r="M251">
        <v>1</v>
      </c>
      <c r="N251">
        <v>1</v>
      </c>
      <c r="O251">
        <v>0</v>
      </c>
      <c r="P251" t="s">
        <v>2822</v>
      </c>
      <c r="Q251" t="s">
        <v>2823</v>
      </c>
      <c r="R251" t="s">
        <v>2822</v>
      </c>
      <c r="S251" t="s">
        <v>2823</v>
      </c>
      <c r="T251" s="6">
        <v>-4.1260000000000003E-3</v>
      </c>
      <c r="U251" s="6">
        <v>2.5609999999999999</v>
      </c>
    </row>
    <row r="252" spans="1:21">
      <c r="A252" t="s">
        <v>1559</v>
      </c>
      <c r="B252">
        <v>16</v>
      </c>
      <c r="C252">
        <v>73912588</v>
      </c>
      <c r="D252" t="s">
        <v>1755</v>
      </c>
      <c r="E252" t="s">
        <v>1751</v>
      </c>
      <c r="F252">
        <v>1468</v>
      </c>
      <c r="G252">
        <v>72935150</v>
      </c>
      <c r="H252">
        <v>74971503</v>
      </c>
      <c r="I252" t="s">
        <v>2047</v>
      </c>
      <c r="L252">
        <v>2</v>
      </c>
      <c r="M252">
        <v>2</v>
      </c>
      <c r="N252">
        <v>2</v>
      </c>
      <c r="O252">
        <v>0</v>
      </c>
      <c r="P252" t="s">
        <v>1756</v>
      </c>
      <c r="Q252" t="s">
        <v>1756</v>
      </c>
      <c r="R252" t="s">
        <v>1756</v>
      </c>
      <c r="S252" t="s">
        <v>1756</v>
      </c>
      <c r="T252" s="6">
        <v>2.101696</v>
      </c>
      <c r="U252" s="6">
        <v>20.399999999999999</v>
      </c>
    </row>
    <row r="253" spans="1:21">
      <c r="A253" t="s">
        <v>2817</v>
      </c>
      <c r="B253">
        <v>16</v>
      </c>
      <c r="C253">
        <v>740404</v>
      </c>
      <c r="D253" t="s">
        <v>1751</v>
      </c>
      <c r="E253" t="s">
        <v>1755</v>
      </c>
      <c r="F253">
        <v>1430</v>
      </c>
      <c r="G253">
        <v>60054</v>
      </c>
      <c r="H253">
        <v>1207206</v>
      </c>
      <c r="I253" t="s">
        <v>1811</v>
      </c>
      <c r="K253" t="s">
        <v>1759</v>
      </c>
      <c r="L253">
        <v>2</v>
      </c>
      <c r="M253">
        <v>1</v>
      </c>
      <c r="N253">
        <v>1</v>
      </c>
      <c r="O253">
        <v>0</v>
      </c>
      <c r="P253" t="s">
        <v>2818</v>
      </c>
      <c r="Q253" t="s">
        <v>2819</v>
      </c>
      <c r="R253" t="s">
        <v>3741</v>
      </c>
      <c r="S253" t="s">
        <v>3742</v>
      </c>
      <c r="T253" s="6">
        <v>0.28999999999999998</v>
      </c>
      <c r="U253" s="6">
        <v>7.0819999999999999</v>
      </c>
    </row>
    <row r="254" spans="1:21">
      <c r="A254" t="s">
        <v>1561</v>
      </c>
      <c r="B254">
        <v>16</v>
      </c>
      <c r="C254">
        <v>75690279</v>
      </c>
      <c r="D254" t="s">
        <v>1750</v>
      </c>
      <c r="E254" t="s">
        <v>1755</v>
      </c>
      <c r="F254">
        <v>1469</v>
      </c>
      <c r="G254">
        <v>74971503</v>
      </c>
      <c r="H254">
        <v>75977954</v>
      </c>
      <c r="I254" t="s">
        <v>1768</v>
      </c>
      <c r="L254">
        <v>2</v>
      </c>
      <c r="M254">
        <v>2</v>
      </c>
      <c r="N254">
        <v>2</v>
      </c>
      <c r="O254">
        <v>0</v>
      </c>
      <c r="P254" t="s">
        <v>2845</v>
      </c>
      <c r="Q254" t="s">
        <v>2846</v>
      </c>
      <c r="R254" t="s">
        <v>2845</v>
      </c>
      <c r="S254" t="s">
        <v>2846</v>
      </c>
      <c r="T254" s="6">
        <v>2.2291609999999999</v>
      </c>
      <c r="U254" s="6">
        <v>21.6</v>
      </c>
    </row>
    <row r="255" spans="1:21">
      <c r="A255" t="s">
        <v>1564</v>
      </c>
      <c r="B255">
        <v>16</v>
      </c>
      <c r="C255">
        <v>79457393</v>
      </c>
      <c r="D255" t="s">
        <v>1751</v>
      </c>
      <c r="E255" t="s">
        <v>1755</v>
      </c>
      <c r="F255">
        <v>1473</v>
      </c>
      <c r="G255">
        <v>79134815</v>
      </c>
      <c r="H255">
        <v>80297374</v>
      </c>
      <c r="J255" t="s">
        <v>2847</v>
      </c>
      <c r="L255">
        <v>2</v>
      </c>
      <c r="M255">
        <v>2</v>
      </c>
      <c r="N255">
        <v>0</v>
      </c>
      <c r="O255">
        <v>2</v>
      </c>
      <c r="P255" t="s">
        <v>1756</v>
      </c>
      <c r="Q255" t="s">
        <v>1756</v>
      </c>
      <c r="R255" t="s">
        <v>1756</v>
      </c>
      <c r="S255" t="s">
        <v>1756</v>
      </c>
      <c r="T255" s="6">
        <v>0.120242</v>
      </c>
      <c r="U255" s="6">
        <v>4.601</v>
      </c>
    </row>
    <row r="256" spans="1:21">
      <c r="A256" t="s">
        <v>1566</v>
      </c>
      <c r="B256">
        <v>16</v>
      </c>
      <c r="C256">
        <v>87443734</v>
      </c>
      <c r="D256" t="s">
        <v>1751</v>
      </c>
      <c r="E256" t="s">
        <v>1757</v>
      </c>
      <c r="F256">
        <v>1481</v>
      </c>
      <c r="G256">
        <v>86815411</v>
      </c>
      <c r="H256">
        <v>87647349</v>
      </c>
      <c r="I256" t="s">
        <v>1811</v>
      </c>
      <c r="K256" t="s">
        <v>1759</v>
      </c>
      <c r="L256">
        <v>2</v>
      </c>
      <c r="M256">
        <v>1</v>
      </c>
      <c r="N256">
        <v>1</v>
      </c>
      <c r="O256">
        <v>0</v>
      </c>
      <c r="P256" t="s">
        <v>2848</v>
      </c>
      <c r="Q256" t="s">
        <v>2849</v>
      </c>
      <c r="R256" t="s">
        <v>3743</v>
      </c>
      <c r="S256" t="s">
        <v>3744</v>
      </c>
      <c r="T256" s="6">
        <v>0.77565099999999998</v>
      </c>
      <c r="U256" s="6">
        <v>11.68</v>
      </c>
    </row>
    <row r="257" spans="1:21">
      <c r="A257" t="s">
        <v>1526</v>
      </c>
      <c r="B257">
        <v>16</v>
      </c>
      <c r="C257">
        <v>9900484</v>
      </c>
      <c r="D257" t="s">
        <v>1757</v>
      </c>
      <c r="E257" t="s">
        <v>1751</v>
      </c>
      <c r="F257">
        <v>1439</v>
      </c>
      <c r="G257">
        <v>9799419</v>
      </c>
      <c r="H257">
        <v>10426032</v>
      </c>
      <c r="J257" t="s">
        <v>1798</v>
      </c>
      <c r="L257">
        <v>2</v>
      </c>
      <c r="M257">
        <v>2</v>
      </c>
      <c r="N257">
        <v>0</v>
      </c>
      <c r="O257">
        <v>2</v>
      </c>
      <c r="P257" t="s">
        <v>2824</v>
      </c>
      <c r="Q257" t="s">
        <v>2825</v>
      </c>
      <c r="R257" t="s">
        <v>2824</v>
      </c>
      <c r="S257" t="s">
        <v>2825</v>
      </c>
      <c r="T257" s="6">
        <v>-0.25185299999999999</v>
      </c>
      <c r="U257" s="6">
        <v>0.505</v>
      </c>
    </row>
    <row r="258" spans="1:21">
      <c r="A258" t="s">
        <v>1577</v>
      </c>
      <c r="B258">
        <v>17</v>
      </c>
      <c r="C258">
        <v>16224875</v>
      </c>
      <c r="D258" t="s">
        <v>1750</v>
      </c>
      <c r="E258" t="s">
        <v>1751</v>
      </c>
      <c r="F258">
        <v>1497</v>
      </c>
      <c r="G258">
        <v>15019097</v>
      </c>
      <c r="H258">
        <v>16412342</v>
      </c>
      <c r="I258" t="s">
        <v>1811</v>
      </c>
      <c r="K258" t="s">
        <v>1759</v>
      </c>
      <c r="L258">
        <v>2</v>
      </c>
      <c r="M258">
        <v>1</v>
      </c>
      <c r="N258">
        <v>1</v>
      </c>
      <c r="O258">
        <v>0</v>
      </c>
      <c r="P258" t="s">
        <v>2856</v>
      </c>
      <c r="Q258" t="s">
        <v>2857</v>
      </c>
      <c r="R258" t="s">
        <v>2856</v>
      </c>
      <c r="S258" t="s">
        <v>2857</v>
      </c>
      <c r="T258" s="6">
        <v>0.12765299999999999</v>
      </c>
      <c r="U258" s="6">
        <v>4.7210000000000001</v>
      </c>
    </row>
    <row r="259" spans="1:21">
      <c r="A259" t="s">
        <v>2858</v>
      </c>
      <c r="B259">
        <v>17</v>
      </c>
      <c r="C259">
        <v>17698254</v>
      </c>
      <c r="D259" t="s">
        <v>1755</v>
      </c>
      <c r="E259" t="s">
        <v>1750</v>
      </c>
      <c r="F259">
        <v>1498</v>
      </c>
      <c r="G259">
        <v>16412342</v>
      </c>
      <c r="H259">
        <v>18856320</v>
      </c>
      <c r="I259" t="s">
        <v>2801</v>
      </c>
      <c r="L259">
        <v>2</v>
      </c>
      <c r="M259">
        <v>2</v>
      </c>
      <c r="N259">
        <v>2</v>
      </c>
      <c r="O259">
        <v>0</v>
      </c>
      <c r="P259" t="s">
        <v>2859</v>
      </c>
      <c r="Q259" t="s">
        <v>2860</v>
      </c>
      <c r="R259" t="s">
        <v>2859</v>
      </c>
      <c r="S259" t="s">
        <v>2860</v>
      </c>
      <c r="T259" s="6">
        <v>-0.185724</v>
      </c>
      <c r="U259" s="6">
        <v>0.78600000000000003</v>
      </c>
    </row>
    <row r="260" spans="1:21">
      <c r="A260" t="s">
        <v>2861</v>
      </c>
      <c r="B260">
        <v>17</v>
      </c>
      <c r="C260">
        <v>17753846</v>
      </c>
      <c r="D260" t="s">
        <v>1750</v>
      </c>
      <c r="E260" t="s">
        <v>1757</v>
      </c>
      <c r="F260">
        <v>1498</v>
      </c>
      <c r="G260">
        <v>16412342</v>
      </c>
      <c r="H260">
        <v>18856320</v>
      </c>
      <c r="I260" t="s">
        <v>1820</v>
      </c>
      <c r="L260">
        <v>2</v>
      </c>
      <c r="M260">
        <v>2</v>
      </c>
      <c r="N260">
        <v>2</v>
      </c>
      <c r="O260">
        <v>0</v>
      </c>
      <c r="P260" t="s">
        <v>2862</v>
      </c>
      <c r="Q260" t="s">
        <v>2863</v>
      </c>
      <c r="R260" t="s">
        <v>2862</v>
      </c>
      <c r="S260" t="s">
        <v>2863</v>
      </c>
      <c r="T260" s="6">
        <v>-0.31099300000000002</v>
      </c>
      <c r="U260" s="6">
        <v>0.33800000000000002</v>
      </c>
    </row>
    <row r="261" spans="1:21">
      <c r="A261" t="s">
        <v>2864</v>
      </c>
      <c r="B261">
        <v>17</v>
      </c>
      <c r="C261">
        <v>17774422</v>
      </c>
      <c r="D261" t="s">
        <v>1751</v>
      </c>
      <c r="E261" t="s">
        <v>1757</v>
      </c>
      <c r="F261">
        <v>1498</v>
      </c>
      <c r="G261">
        <v>16412342</v>
      </c>
      <c r="H261">
        <v>18856320</v>
      </c>
      <c r="I261" t="s">
        <v>1861</v>
      </c>
      <c r="L261">
        <v>2</v>
      </c>
      <c r="M261">
        <v>2</v>
      </c>
      <c r="N261">
        <v>2</v>
      </c>
      <c r="O261">
        <v>0</v>
      </c>
      <c r="P261" t="s">
        <v>2862</v>
      </c>
      <c r="Q261" t="s">
        <v>2863</v>
      </c>
      <c r="R261" t="s">
        <v>2862</v>
      </c>
      <c r="S261" t="s">
        <v>2863</v>
      </c>
      <c r="T261" s="6">
        <v>-0.24232200000000001</v>
      </c>
      <c r="U261" s="6">
        <v>0.53900000000000003</v>
      </c>
    </row>
    <row r="262" spans="1:21">
      <c r="A262" t="s">
        <v>1583</v>
      </c>
      <c r="B262">
        <v>17</v>
      </c>
      <c r="C262">
        <v>19236954</v>
      </c>
      <c r="D262" t="s">
        <v>1755</v>
      </c>
      <c r="E262" t="s">
        <v>1757</v>
      </c>
      <c r="F262">
        <v>1499</v>
      </c>
      <c r="G262">
        <v>18856320</v>
      </c>
      <c r="H262">
        <v>21290357</v>
      </c>
      <c r="J262" t="s">
        <v>1758</v>
      </c>
      <c r="K262" t="s">
        <v>1759</v>
      </c>
      <c r="L262">
        <v>2</v>
      </c>
      <c r="M262">
        <v>1</v>
      </c>
      <c r="N262">
        <v>0</v>
      </c>
      <c r="O262">
        <v>1</v>
      </c>
      <c r="P262" t="s">
        <v>2865</v>
      </c>
      <c r="Q262" t="s">
        <v>2866</v>
      </c>
      <c r="R262" t="s">
        <v>2865</v>
      </c>
      <c r="S262" t="s">
        <v>2866</v>
      </c>
      <c r="T262" s="6">
        <v>7.3675000000000004E-2</v>
      </c>
      <c r="U262" s="6">
        <v>3.8260000000000001</v>
      </c>
    </row>
    <row r="263" spans="1:21">
      <c r="A263" t="s">
        <v>2850</v>
      </c>
      <c r="B263">
        <v>17</v>
      </c>
      <c r="C263">
        <v>2207326</v>
      </c>
      <c r="D263" t="s">
        <v>1755</v>
      </c>
      <c r="E263" t="s">
        <v>1750</v>
      </c>
      <c r="F263">
        <v>1486</v>
      </c>
      <c r="G263">
        <v>1928731</v>
      </c>
      <c r="H263">
        <v>3702312</v>
      </c>
      <c r="I263" t="s">
        <v>2085</v>
      </c>
      <c r="L263">
        <v>2</v>
      </c>
      <c r="M263">
        <v>2</v>
      </c>
      <c r="N263">
        <v>2</v>
      </c>
      <c r="O263">
        <v>0</v>
      </c>
      <c r="P263" t="s">
        <v>2851</v>
      </c>
      <c r="Q263" t="s">
        <v>2852</v>
      </c>
      <c r="R263" t="s">
        <v>2851</v>
      </c>
      <c r="S263" t="s">
        <v>2852</v>
      </c>
      <c r="T263" s="6">
        <v>0.27059299999999997</v>
      </c>
      <c r="U263" s="6">
        <v>6.827</v>
      </c>
    </row>
    <row r="264" spans="1:21">
      <c r="A264" t="s">
        <v>2853</v>
      </c>
      <c r="B264">
        <v>17</v>
      </c>
      <c r="C264">
        <v>2208899</v>
      </c>
      <c r="D264" t="s">
        <v>1755</v>
      </c>
      <c r="E264" t="s">
        <v>1757</v>
      </c>
      <c r="F264">
        <v>1486</v>
      </c>
      <c r="G264">
        <v>1928731</v>
      </c>
      <c r="H264">
        <v>3702312</v>
      </c>
      <c r="I264" t="s">
        <v>1931</v>
      </c>
      <c r="J264" t="s">
        <v>1758</v>
      </c>
      <c r="L264">
        <v>2</v>
      </c>
      <c r="M264">
        <v>2</v>
      </c>
      <c r="N264">
        <v>1</v>
      </c>
      <c r="O264">
        <v>1</v>
      </c>
      <c r="P264" t="s">
        <v>2851</v>
      </c>
      <c r="Q264" t="s">
        <v>2852</v>
      </c>
      <c r="R264" t="s">
        <v>2851</v>
      </c>
      <c r="S264" t="s">
        <v>2852</v>
      </c>
      <c r="T264" s="6">
        <v>-3.9641999999999997E-2</v>
      </c>
      <c r="U264" s="6">
        <v>2.0659999999999998</v>
      </c>
    </row>
    <row r="265" spans="1:21">
      <c r="A265" t="s">
        <v>1586</v>
      </c>
      <c r="B265">
        <v>17</v>
      </c>
      <c r="C265">
        <v>27320232</v>
      </c>
      <c r="D265" t="s">
        <v>1755</v>
      </c>
      <c r="E265" t="s">
        <v>1750</v>
      </c>
      <c r="F265">
        <v>1500</v>
      </c>
      <c r="G265">
        <v>21290357</v>
      </c>
      <c r="H265">
        <v>27334244</v>
      </c>
      <c r="I265" t="s">
        <v>1851</v>
      </c>
      <c r="L265">
        <v>2</v>
      </c>
      <c r="M265">
        <v>2</v>
      </c>
      <c r="N265">
        <v>2</v>
      </c>
      <c r="O265">
        <v>0</v>
      </c>
      <c r="P265" t="s">
        <v>2867</v>
      </c>
      <c r="Q265" t="s">
        <v>2868</v>
      </c>
      <c r="R265" t="s">
        <v>2867</v>
      </c>
      <c r="S265" t="s">
        <v>2868</v>
      </c>
      <c r="T265" s="6">
        <v>2.7845000000000002E-2</v>
      </c>
      <c r="U265" s="6">
        <v>3.0619999999999998</v>
      </c>
    </row>
    <row r="266" spans="1:21">
      <c r="A266" t="s">
        <v>2869</v>
      </c>
      <c r="B266">
        <v>17</v>
      </c>
      <c r="C266">
        <v>27338116</v>
      </c>
      <c r="D266" t="s">
        <v>1751</v>
      </c>
      <c r="E266" t="s">
        <v>1757</v>
      </c>
      <c r="F266">
        <v>1501</v>
      </c>
      <c r="G266">
        <v>27334244</v>
      </c>
      <c r="H266">
        <v>29786491</v>
      </c>
      <c r="I266" t="s">
        <v>1851</v>
      </c>
      <c r="L266">
        <v>2</v>
      </c>
      <c r="M266">
        <v>2</v>
      </c>
      <c r="N266">
        <v>2</v>
      </c>
      <c r="O266">
        <v>0</v>
      </c>
      <c r="P266" t="s">
        <v>1756</v>
      </c>
      <c r="Q266" t="s">
        <v>1756</v>
      </c>
      <c r="R266" t="s">
        <v>1756</v>
      </c>
      <c r="S266" t="s">
        <v>1756</v>
      </c>
      <c r="T266" s="6">
        <v>-0.45224599999999998</v>
      </c>
      <c r="U266" s="6">
        <v>0.124</v>
      </c>
    </row>
    <row r="267" spans="1:21">
      <c r="A267" t="s">
        <v>2870</v>
      </c>
      <c r="B267">
        <v>17</v>
      </c>
      <c r="C267">
        <v>28651363</v>
      </c>
      <c r="D267" t="s">
        <v>1751</v>
      </c>
      <c r="E267" t="s">
        <v>1757</v>
      </c>
      <c r="F267">
        <v>1501</v>
      </c>
      <c r="G267">
        <v>27334244</v>
      </c>
      <c r="H267">
        <v>29786491</v>
      </c>
      <c r="I267" t="s">
        <v>1811</v>
      </c>
      <c r="K267" t="s">
        <v>1759</v>
      </c>
      <c r="L267">
        <v>2</v>
      </c>
      <c r="M267">
        <v>1</v>
      </c>
      <c r="N267">
        <v>1</v>
      </c>
      <c r="O267">
        <v>0</v>
      </c>
      <c r="P267" t="s">
        <v>2871</v>
      </c>
      <c r="Q267" t="s">
        <v>2872</v>
      </c>
      <c r="R267" t="s">
        <v>2871</v>
      </c>
      <c r="S267" t="s">
        <v>2872</v>
      </c>
      <c r="T267" s="6">
        <v>-0.378884</v>
      </c>
      <c r="U267" s="6">
        <v>0.21</v>
      </c>
    </row>
    <row r="268" spans="1:21">
      <c r="A268" t="s">
        <v>2873</v>
      </c>
      <c r="B268">
        <v>17</v>
      </c>
      <c r="C268">
        <v>31554533</v>
      </c>
      <c r="D268" t="s">
        <v>1755</v>
      </c>
      <c r="E268" t="s">
        <v>1750</v>
      </c>
      <c r="F268">
        <v>1503</v>
      </c>
      <c r="G268">
        <v>31538425</v>
      </c>
      <c r="H268">
        <v>32912798</v>
      </c>
      <c r="I268" t="s">
        <v>1843</v>
      </c>
      <c r="J268" t="s">
        <v>1781</v>
      </c>
      <c r="L268">
        <v>3</v>
      </c>
      <c r="M268">
        <v>3</v>
      </c>
      <c r="N268">
        <v>2</v>
      </c>
      <c r="O268">
        <v>1</v>
      </c>
      <c r="P268" t="s">
        <v>2874</v>
      </c>
      <c r="Q268" t="s">
        <v>2875</v>
      </c>
      <c r="R268" t="s">
        <v>2874</v>
      </c>
      <c r="S268" t="s">
        <v>2875</v>
      </c>
      <c r="T268" s="6">
        <v>-0.23364399999999999</v>
      </c>
      <c r="U268" s="6">
        <v>0.57099999999999995</v>
      </c>
    </row>
    <row r="269" spans="1:21">
      <c r="A269" t="s">
        <v>2876</v>
      </c>
      <c r="B269">
        <v>17</v>
      </c>
      <c r="C269">
        <v>31568152</v>
      </c>
      <c r="D269" t="s">
        <v>1751</v>
      </c>
      <c r="E269" t="s">
        <v>1757</v>
      </c>
      <c r="F269">
        <v>1503</v>
      </c>
      <c r="G269">
        <v>31538425</v>
      </c>
      <c r="H269">
        <v>32912798</v>
      </c>
      <c r="I269" t="s">
        <v>1892</v>
      </c>
      <c r="J269" t="s">
        <v>1827</v>
      </c>
      <c r="L269">
        <v>2</v>
      </c>
      <c r="M269">
        <v>2</v>
      </c>
      <c r="N269">
        <v>1</v>
      </c>
      <c r="O269">
        <v>1</v>
      </c>
      <c r="P269" t="s">
        <v>2874</v>
      </c>
      <c r="Q269" t="s">
        <v>2875</v>
      </c>
      <c r="R269" t="s">
        <v>2874</v>
      </c>
      <c r="S269" t="s">
        <v>2875</v>
      </c>
      <c r="T269" s="6">
        <v>-0.25433299999999998</v>
      </c>
      <c r="U269" s="6">
        <v>0.497</v>
      </c>
    </row>
    <row r="270" spans="1:21">
      <c r="A270" t="s">
        <v>2877</v>
      </c>
      <c r="B270">
        <v>17</v>
      </c>
      <c r="C270">
        <v>33880894</v>
      </c>
      <c r="D270" t="s">
        <v>1757</v>
      </c>
      <c r="E270" t="s">
        <v>1755</v>
      </c>
      <c r="F270">
        <v>1504</v>
      </c>
      <c r="G270">
        <v>32912798</v>
      </c>
      <c r="H270">
        <v>34469036</v>
      </c>
      <c r="I270" t="s">
        <v>1843</v>
      </c>
      <c r="L270">
        <v>2</v>
      </c>
      <c r="M270">
        <v>2</v>
      </c>
      <c r="N270">
        <v>2</v>
      </c>
      <c r="O270">
        <v>0</v>
      </c>
      <c r="P270" t="s">
        <v>2878</v>
      </c>
      <c r="Q270" t="s">
        <v>2879</v>
      </c>
      <c r="R270" t="s">
        <v>3745</v>
      </c>
      <c r="S270" t="s">
        <v>3746</v>
      </c>
      <c r="T270" s="6">
        <v>-0.22999700000000001</v>
      </c>
      <c r="U270" s="6">
        <v>0.58499999999999996</v>
      </c>
    </row>
    <row r="271" spans="1:21">
      <c r="A271" t="s">
        <v>2880</v>
      </c>
      <c r="B271">
        <v>17</v>
      </c>
      <c r="C271">
        <v>34050934</v>
      </c>
      <c r="D271" t="s">
        <v>1751</v>
      </c>
      <c r="E271" t="s">
        <v>1757</v>
      </c>
      <c r="F271">
        <v>1504</v>
      </c>
      <c r="G271">
        <v>32912798</v>
      </c>
      <c r="H271">
        <v>34469036</v>
      </c>
      <c r="I271" t="s">
        <v>1855</v>
      </c>
      <c r="K271" t="s">
        <v>1759</v>
      </c>
      <c r="L271">
        <v>2</v>
      </c>
      <c r="M271">
        <v>1</v>
      </c>
      <c r="N271">
        <v>1</v>
      </c>
      <c r="O271">
        <v>0</v>
      </c>
      <c r="P271" t="s">
        <v>2881</v>
      </c>
      <c r="Q271" t="s">
        <v>2882</v>
      </c>
      <c r="R271" t="s">
        <v>3747</v>
      </c>
      <c r="S271" t="s">
        <v>3748</v>
      </c>
      <c r="T271" s="6">
        <v>2.2863929999999999</v>
      </c>
      <c r="U271" s="6">
        <v>21.9</v>
      </c>
    </row>
    <row r="272" spans="1:21">
      <c r="A272" t="s">
        <v>2883</v>
      </c>
      <c r="B272">
        <v>17</v>
      </c>
      <c r="C272">
        <v>34052513</v>
      </c>
      <c r="D272" t="s">
        <v>1751</v>
      </c>
      <c r="E272" t="s">
        <v>1757</v>
      </c>
      <c r="F272">
        <v>1504</v>
      </c>
      <c r="G272">
        <v>32912798</v>
      </c>
      <c r="H272">
        <v>34469036</v>
      </c>
      <c r="I272" t="s">
        <v>1811</v>
      </c>
      <c r="K272" t="s">
        <v>1759</v>
      </c>
      <c r="L272">
        <v>2</v>
      </c>
      <c r="M272">
        <v>1</v>
      </c>
      <c r="N272">
        <v>1</v>
      </c>
      <c r="O272">
        <v>0</v>
      </c>
      <c r="P272" t="s">
        <v>2881</v>
      </c>
      <c r="Q272" t="s">
        <v>2882</v>
      </c>
      <c r="R272" t="s">
        <v>2881</v>
      </c>
      <c r="S272" t="s">
        <v>2882</v>
      </c>
      <c r="T272" s="6">
        <v>6.7877000000000007E-2</v>
      </c>
      <c r="U272" s="6">
        <v>3.7280000000000002</v>
      </c>
    </row>
    <row r="273" spans="1:21">
      <c r="A273" t="s">
        <v>1600</v>
      </c>
      <c r="B273">
        <v>17</v>
      </c>
      <c r="C273">
        <v>37407762</v>
      </c>
      <c r="D273" t="s">
        <v>1751</v>
      </c>
      <c r="E273" t="s">
        <v>1757</v>
      </c>
      <c r="F273">
        <v>1506</v>
      </c>
      <c r="G273">
        <v>36809344</v>
      </c>
      <c r="H273">
        <v>38877404</v>
      </c>
      <c r="I273" t="s">
        <v>1811</v>
      </c>
      <c r="K273" t="s">
        <v>1759</v>
      </c>
      <c r="L273">
        <v>2</v>
      </c>
      <c r="M273">
        <v>1</v>
      </c>
      <c r="N273">
        <v>1</v>
      </c>
      <c r="O273">
        <v>0</v>
      </c>
      <c r="P273" t="s">
        <v>1756</v>
      </c>
      <c r="Q273" t="s">
        <v>1756</v>
      </c>
      <c r="R273" t="s">
        <v>1756</v>
      </c>
      <c r="S273" t="s">
        <v>1756</v>
      </c>
      <c r="T273" s="6">
        <v>-0.11322599999999999</v>
      </c>
      <c r="U273" s="6">
        <v>1.282</v>
      </c>
    </row>
    <row r="274" spans="1:21">
      <c r="A274" t="s">
        <v>1602</v>
      </c>
      <c r="B274">
        <v>17</v>
      </c>
      <c r="C274">
        <v>44121579</v>
      </c>
      <c r="D274" t="s">
        <v>1757</v>
      </c>
      <c r="E274" t="s">
        <v>1751</v>
      </c>
      <c r="F274">
        <v>1510</v>
      </c>
      <c r="G274">
        <v>43056905</v>
      </c>
      <c r="H274">
        <v>45876022</v>
      </c>
      <c r="I274" t="s">
        <v>1811</v>
      </c>
      <c r="J274" t="s">
        <v>1764</v>
      </c>
      <c r="L274">
        <v>2</v>
      </c>
      <c r="M274">
        <v>2</v>
      </c>
      <c r="N274">
        <v>1</v>
      </c>
      <c r="O274">
        <v>1</v>
      </c>
      <c r="P274" t="s">
        <v>2884</v>
      </c>
      <c r="Q274" t="s">
        <v>2885</v>
      </c>
      <c r="R274" t="s">
        <v>2884</v>
      </c>
      <c r="S274" t="s">
        <v>2885</v>
      </c>
      <c r="T274" s="6">
        <v>8.8231000000000004E-2</v>
      </c>
      <c r="U274" s="6">
        <v>4.0709999999999997</v>
      </c>
    </row>
    <row r="275" spans="1:21">
      <c r="A275" t="s">
        <v>2886</v>
      </c>
      <c r="B275">
        <v>17</v>
      </c>
      <c r="C275">
        <v>46974734</v>
      </c>
      <c r="D275" t="s">
        <v>1757</v>
      </c>
      <c r="E275" t="s">
        <v>1751</v>
      </c>
      <c r="F275">
        <v>1511</v>
      </c>
      <c r="G275">
        <v>45876022</v>
      </c>
      <c r="H275">
        <v>47517400</v>
      </c>
      <c r="K275" t="s">
        <v>1806</v>
      </c>
      <c r="L275">
        <v>2</v>
      </c>
      <c r="M275">
        <v>0</v>
      </c>
      <c r="N275">
        <v>0</v>
      </c>
      <c r="O275">
        <v>0</v>
      </c>
      <c r="P275" t="s">
        <v>2887</v>
      </c>
      <c r="Q275" t="s">
        <v>2888</v>
      </c>
      <c r="R275" t="s">
        <v>2887</v>
      </c>
      <c r="S275" t="s">
        <v>2888</v>
      </c>
      <c r="T275" s="6">
        <v>-0.31436199999999997</v>
      </c>
      <c r="U275" s="6">
        <v>0.33</v>
      </c>
    </row>
    <row r="276" spans="1:21">
      <c r="A276" t="s">
        <v>2889</v>
      </c>
      <c r="B276">
        <v>17</v>
      </c>
      <c r="C276">
        <v>47104432</v>
      </c>
      <c r="D276" t="s">
        <v>1750</v>
      </c>
      <c r="E276" t="s">
        <v>1757</v>
      </c>
      <c r="F276">
        <v>1511</v>
      </c>
      <c r="G276">
        <v>45876022</v>
      </c>
      <c r="H276">
        <v>47517400</v>
      </c>
      <c r="I276" t="s">
        <v>2801</v>
      </c>
      <c r="L276">
        <v>2</v>
      </c>
      <c r="M276">
        <v>2</v>
      </c>
      <c r="N276">
        <v>2</v>
      </c>
      <c r="O276">
        <v>0</v>
      </c>
      <c r="P276" t="s">
        <v>2890</v>
      </c>
      <c r="Q276" t="s">
        <v>2891</v>
      </c>
      <c r="R276" t="s">
        <v>2890</v>
      </c>
      <c r="S276" t="s">
        <v>2891</v>
      </c>
      <c r="T276" s="6">
        <v>-0.13780100000000001</v>
      </c>
      <c r="U276" s="6">
        <v>1.0860000000000001</v>
      </c>
    </row>
    <row r="277" spans="1:21">
      <c r="A277" t="s">
        <v>1608</v>
      </c>
      <c r="B277">
        <v>17</v>
      </c>
      <c r="C277">
        <v>51846517</v>
      </c>
      <c r="D277" t="s">
        <v>1751</v>
      </c>
      <c r="E277" t="s">
        <v>1750</v>
      </c>
      <c r="F277">
        <v>1515</v>
      </c>
      <c r="G277">
        <v>51826118</v>
      </c>
      <c r="H277">
        <v>53599432</v>
      </c>
      <c r="I277" t="s">
        <v>1793</v>
      </c>
      <c r="L277">
        <v>2</v>
      </c>
      <c r="M277">
        <v>2</v>
      </c>
      <c r="N277">
        <v>2</v>
      </c>
      <c r="O277">
        <v>0</v>
      </c>
      <c r="P277" t="s">
        <v>1756</v>
      </c>
      <c r="Q277" t="s">
        <v>1756</v>
      </c>
      <c r="R277" t="s">
        <v>1756</v>
      </c>
      <c r="S277" t="s">
        <v>1756</v>
      </c>
      <c r="T277" s="6">
        <v>-0.34253099999999997</v>
      </c>
      <c r="U277" s="6">
        <v>0.27200000000000002</v>
      </c>
    </row>
    <row r="278" spans="1:21">
      <c r="A278" t="s">
        <v>1574</v>
      </c>
      <c r="B278">
        <v>17</v>
      </c>
      <c r="C278">
        <v>5409385</v>
      </c>
      <c r="D278" t="s">
        <v>1755</v>
      </c>
      <c r="E278" t="s">
        <v>1750</v>
      </c>
      <c r="F278">
        <v>1488</v>
      </c>
      <c r="G278">
        <v>4696261</v>
      </c>
      <c r="H278">
        <v>5741334</v>
      </c>
      <c r="I278" t="s">
        <v>1843</v>
      </c>
      <c r="L278">
        <v>2</v>
      </c>
      <c r="M278">
        <v>2</v>
      </c>
      <c r="N278">
        <v>2</v>
      </c>
      <c r="O278">
        <v>0</v>
      </c>
      <c r="P278" t="s">
        <v>2854</v>
      </c>
      <c r="Q278" t="s">
        <v>2855</v>
      </c>
      <c r="R278" t="s">
        <v>2854</v>
      </c>
      <c r="S278" t="s">
        <v>2855</v>
      </c>
      <c r="T278" s="6">
        <v>-0.24996499999999999</v>
      </c>
      <c r="U278" s="6">
        <v>0.51200000000000001</v>
      </c>
    </row>
    <row r="279" spans="1:21">
      <c r="A279" t="s">
        <v>1610</v>
      </c>
      <c r="B279">
        <v>17</v>
      </c>
      <c r="C279">
        <v>65070304</v>
      </c>
      <c r="D279" t="s">
        <v>1757</v>
      </c>
      <c r="E279" t="s">
        <v>1751</v>
      </c>
      <c r="F279">
        <v>1522</v>
      </c>
      <c r="G279">
        <v>64800430</v>
      </c>
      <c r="H279">
        <v>67858770</v>
      </c>
      <c r="I279" t="s">
        <v>1826</v>
      </c>
      <c r="J279" t="s">
        <v>1781</v>
      </c>
      <c r="L279">
        <v>2</v>
      </c>
      <c r="M279">
        <v>2</v>
      </c>
      <c r="N279">
        <v>1</v>
      </c>
      <c r="O279">
        <v>1</v>
      </c>
      <c r="P279" t="s">
        <v>2892</v>
      </c>
      <c r="Q279" t="s">
        <v>2893</v>
      </c>
      <c r="R279" t="s">
        <v>2892</v>
      </c>
      <c r="S279" t="s">
        <v>2893</v>
      </c>
      <c r="T279" s="6">
        <v>6.2540999999999999E-2</v>
      </c>
      <c r="U279" s="6">
        <v>3.6389999999999998</v>
      </c>
    </row>
    <row r="280" spans="1:21">
      <c r="A280" t="s">
        <v>2894</v>
      </c>
      <c r="B280">
        <v>17</v>
      </c>
      <c r="C280">
        <v>77781725</v>
      </c>
      <c r="D280" t="s">
        <v>1750</v>
      </c>
      <c r="E280" t="s">
        <v>1755</v>
      </c>
      <c r="F280">
        <v>1528</v>
      </c>
      <c r="G280">
        <v>77298636</v>
      </c>
      <c r="H280">
        <v>78837588</v>
      </c>
      <c r="I280" t="s">
        <v>1752</v>
      </c>
      <c r="L280">
        <v>2</v>
      </c>
      <c r="M280">
        <v>2</v>
      </c>
      <c r="N280">
        <v>2</v>
      </c>
      <c r="O280">
        <v>0</v>
      </c>
      <c r="P280" t="s">
        <v>1756</v>
      </c>
      <c r="Q280" t="s">
        <v>1756</v>
      </c>
      <c r="R280" t="s">
        <v>1756</v>
      </c>
      <c r="S280" t="s">
        <v>1756</v>
      </c>
      <c r="T280" s="6">
        <v>0.28432000000000002</v>
      </c>
      <c r="U280" s="6">
        <v>7.0069999999999997</v>
      </c>
    </row>
    <row r="281" spans="1:21">
      <c r="A281" t="s">
        <v>2895</v>
      </c>
      <c r="B281">
        <v>17</v>
      </c>
      <c r="C281">
        <v>78625756</v>
      </c>
      <c r="D281" t="s">
        <v>1757</v>
      </c>
      <c r="E281" t="s">
        <v>1751</v>
      </c>
      <c r="F281">
        <v>1528</v>
      </c>
      <c r="G281">
        <v>77298636</v>
      </c>
      <c r="H281">
        <v>78837588</v>
      </c>
      <c r="J281" t="s">
        <v>1798</v>
      </c>
      <c r="L281">
        <v>2</v>
      </c>
      <c r="M281">
        <v>2</v>
      </c>
      <c r="N281">
        <v>0</v>
      </c>
      <c r="O281">
        <v>2</v>
      </c>
      <c r="P281" t="s">
        <v>2896</v>
      </c>
      <c r="Q281" t="s">
        <v>2897</v>
      </c>
      <c r="R281" t="s">
        <v>2896</v>
      </c>
      <c r="S281" t="s">
        <v>2897</v>
      </c>
      <c r="T281" s="6">
        <v>-0.108292</v>
      </c>
      <c r="U281" s="6">
        <v>1.325</v>
      </c>
    </row>
    <row r="282" spans="1:21">
      <c r="A282" t="s">
        <v>1616</v>
      </c>
      <c r="B282">
        <v>17</v>
      </c>
      <c r="C282">
        <v>79954544</v>
      </c>
      <c r="D282" t="s">
        <v>1757</v>
      </c>
      <c r="E282" t="s">
        <v>1750</v>
      </c>
      <c r="F282">
        <v>1529</v>
      </c>
      <c r="G282">
        <v>78837588</v>
      </c>
      <c r="H282">
        <v>80034408</v>
      </c>
      <c r="I282" t="s">
        <v>1752</v>
      </c>
      <c r="L282">
        <v>2</v>
      </c>
      <c r="M282">
        <v>2</v>
      </c>
      <c r="N282">
        <v>2</v>
      </c>
      <c r="O282">
        <v>0</v>
      </c>
      <c r="P282" t="s">
        <v>2898</v>
      </c>
      <c r="Q282" t="s">
        <v>2899</v>
      </c>
      <c r="R282" t="s">
        <v>2898</v>
      </c>
      <c r="S282" t="s">
        <v>2899</v>
      </c>
      <c r="T282" s="6">
        <v>3.438062</v>
      </c>
      <c r="U282" s="6">
        <v>24.9</v>
      </c>
    </row>
    <row r="283" spans="1:21">
      <c r="A283" t="s">
        <v>1627</v>
      </c>
      <c r="B283">
        <v>18</v>
      </c>
      <c r="C283">
        <v>13116432</v>
      </c>
      <c r="D283" t="s">
        <v>1755</v>
      </c>
      <c r="E283" t="s">
        <v>1757</v>
      </c>
      <c r="F283">
        <v>1539</v>
      </c>
      <c r="G283">
        <v>11905440</v>
      </c>
      <c r="H283">
        <v>14440799</v>
      </c>
      <c r="K283" t="s">
        <v>1806</v>
      </c>
      <c r="L283">
        <v>2</v>
      </c>
      <c r="M283">
        <v>0</v>
      </c>
      <c r="N283">
        <v>0</v>
      </c>
      <c r="O283">
        <v>0</v>
      </c>
      <c r="P283" t="s">
        <v>2906</v>
      </c>
      <c r="Q283" t="s">
        <v>2907</v>
      </c>
      <c r="R283" t="s">
        <v>2906</v>
      </c>
      <c r="S283" t="s">
        <v>2907</v>
      </c>
      <c r="T283" s="6">
        <v>1.5743879999999999</v>
      </c>
      <c r="U283" s="6">
        <v>16.14</v>
      </c>
    </row>
    <row r="284" spans="1:21">
      <c r="A284" t="s">
        <v>1630</v>
      </c>
      <c r="B284">
        <v>18</v>
      </c>
      <c r="C284">
        <v>21126952</v>
      </c>
      <c r="D284" t="s">
        <v>1751</v>
      </c>
      <c r="E284" t="s">
        <v>1757</v>
      </c>
      <c r="F284">
        <v>1542</v>
      </c>
      <c r="G284">
        <v>20649472</v>
      </c>
      <c r="H284">
        <v>22996651</v>
      </c>
      <c r="I284" t="s">
        <v>1763</v>
      </c>
      <c r="K284" t="s">
        <v>1759</v>
      </c>
      <c r="L284">
        <v>2</v>
      </c>
      <c r="M284">
        <v>1</v>
      </c>
      <c r="N284">
        <v>1</v>
      </c>
      <c r="O284">
        <v>0</v>
      </c>
      <c r="P284" t="s">
        <v>2908</v>
      </c>
      <c r="Q284" t="s">
        <v>2909</v>
      </c>
      <c r="R284" t="s">
        <v>2908</v>
      </c>
      <c r="S284" t="s">
        <v>2909</v>
      </c>
      <c r="T284" s="6">
        <v>-0.268177</v>
      </c>
      <c r="U284" s="6">
        <v>0.45300000000000001</v>
      </c>
    </row>
    <row r="285" spans="1:21">
      <c r="A285" t="s">
        <v>1633</v>
      </c>
      <c r="B285">
        <v>18</v>
      </c>
      <c r="C285">
        <v>25240475</v>
      </c>
      <c r="D285" t="s">
        <v>1751</v>
      </c>
      <c r="E285" t="s">
        <v>1757</v>
      </c>
      <c r="F285">
        <v>1544</v>
      </c>
      <c r="G285">
        <v>24026191</v>
      </c>
      <c r="H285">
        <v>25927682</v>
      </c>
      <c r="I285" t="s">
        <v>2057</v>
      </c>
      <c r="L285">
        <v>2</v>
      </c>
      <c r="M285">
        <v>2</v>
      </c>
      <c r="N285">
        <v>2</v>
      </c>
      <c r="O285">
        <v>0</v>
      </c>
      <c r="P285" t="s">
        <v>1756</v>
      </c>
      <c r="Q285" t="s">
        <v>1756</v>
      </c>
      <c r="R285" t="s">
        <v>1756</v>
      </c>
      <c r="S285" t="s">
        <v>1756</v>
      </c>
      <c r="T285" s="6">
        <v>0.256581</v>
      </c>
      <c r="U285" s="6">
        <v>6.641</v>
      </c>
    </row>
    <row r="286" spans="1:21">
      <c r="A286" t="s">
        <v>1635</v>
      </c>
      <c r="B286">
        <v>18</v>
      </c>
      <c r="C286">
        <v>26323525</v>
      </c>
      <c r="D286" t="s">
        <v>1750</v>
      </c>
      <c r="E286" t="s">
        <v>1755</v>
      </c>
      <c r="F286">
        <v>1545</v>
      </c>
      <c r="G286">
        <v>25927682</v>
      </c>
      <c r="H286">
        <v>26875587</v>
      </c>
      <c r="J286" t="s">
        <v>1798</v>
      </c>
      <c r="L286">
        <v>2</v>
      </c>
      <c r="M286">
        <v>2</v>
      </c>
      <c r="N286">
        <v>0</v>
      </c>
      <c r="O286">
        <v>2</v>
      </c>
      <c r="P286" t="s">
        <v>1756</v>
      </c>
      <c r="Q286" t="s">
        <v>1756</v>
      </c>
      <c r="R286" t="s">
        <v>1756</v>
      </c>
      <c r="S286" t="s">
        <v>1756</v>
      </c>
      <c r="T286" s="6">
        <v>6.1405000000000001E-2</v>
      </c>
      <c r="U286" s="6">
        <v>3.6190000000000002</v>
      </c>
    </row>
    <row r="287" spans="1:21">
      <c r="A287" t="s">
        <v>1619</v>
      </c>
      <c r="B287">
        <v>18</v>
      </c>
      <c r="C287">
        <v>2712629</v>
      </c>
      <c r="D287" t="s">
        <v>1750</v>
      </c>
      <c r="E287" t="s">
        <v>1755</v>
      </c>
      <c r="F287">
        <v>1533</v>
      </c>
      <c r="G287">
        <v>1942911</v>
      </c>
      <c r="H287">
        <v>3891658</v>
      </c>
      <c r="K287" t="s">
        <v>1806</v>
      </c>
      <c r="L287">
        <v>2</v>
      </c>
      <c r="M287">
        <v>0</v>
      </c>
      <c r="N287">
        <v>0</v>
      </c>
      <c r="O287">
        <v>0</v>
      </c>
      <c r="P287" t="s">
        <v>2900</v>
      </c>
      <c r="Q287" t="s">
        <v>2901</v>
      </c>
      <c r="R287" t="s">
        <v>2900</v>
      </c>
      <c r="S287" t="s">
        <v>2901</v>
      </c>
      <c r="T287" s="6">
        <v>-0.43689899999999998</v>
      </c>
      <c r="U287" s="6">
        <v>0.13900000000000001</v>
      </c>
    </row>
    <row r="288" spans="1:21">
      <c r="A288" t="s">
        <v>1637</v>
      </c>
      <c r="B288">
        <v>18</v>
      </c>
      <c r="C288">
        <v>39303976</v>
      </c>
      <c r="D288" t="s">
        <v>1755</v>
      </c>
      <c r="E288" t="s">
        <v>1750</v>
      </c>
      <c r="F288">
        <v>1553</v>
      </c>
      <c r="G288">
        <v>37684367</v>
      </c>
      <c r="H288">
        <v>39892648</v>
      </c>
      <c r="I288" t="s">
        <v>1811</v>
      </c>
      <c r="J288" t="s">
        <v>1772</v>
      </c>
      <c r="L288">
        <v>2</v>
      </c>
      <c r="M288">
        <v>2</v>
      </c>
      <c r="N288">
        <v>1</v>
      </c>
      <c r="O288">
        <v>1</v>
      </c>
      <c r="P288" t="s">
        <v>1756</v>
      </c>
      <c r="Q288" t="s">
        <v>1756</v>
      </c>
      <c r="R288" t="s">
        <v>1756</v>
      </c>
      <c r="S288" t="s">
        <v>1756</v>
      </c>
      <c r="T288" s="6">
        <v>0.24598800000000001</v>
      </c>
      <c r="U288" s="6">
        <v>6.4969999999999999</v>
      </c>
    </row>
    <row r="289" spans="1:21">
      <c r="A289" t="s">
        <v>1639</v>
      </c>
      <c r="B289">
        <v>18</v>
      </c>
      <c r="C289">
        <v>40225585</v>
      </c>
      <c r="D289" t="s">
        <v>1751</v>
      </c>
      <c r="E289" t="s">
        <v>1757</v>
      </c>
      <c r="F289">
        <v>1554</v>
      </c>
      <c r="G289">
        <v>39892648</v>
      </c>
      <c r="H289">
        <v>42922106</v>
      </c>
      <c r="J289" t="s">
        <v>1781</v>
      </c>
      <c r="K289" t="s">
        <v>1777</v>
      </c>
      <c r="L289">
        <v>2</v>
      </c>
      <c r="M289">
        <v>1</v>
      </c>
      <c r="N289">
        <v>0</v>
      </c>
      <c r="O289">
        <v>1</v>
      </c>
      <c r="P289" t="s">
        <v>2910</v>
      </c>
      <c r="Q289" t="s">
        <v>2911</v>
      </c>
      <c r="R289" t="s">
        <v>2910</v>
      </c>
      <c r="S289" t="s">
        <v>2911</v>
      </c>
      <c r="T289" s="6">
        <v>-1.7781000000000002E-2</v>
      </c>
      <c r="U289" s="6">
        <v>2.3620000000000001</v>
      </c>
    </row>
    <row r="290" spans="1:21">
      <c r="A290" t="s">
        <v>1622</v>
      </c>
      <c r="B290">
        <v>18</v>
      </c>
      <c r="C290">
        <v>4707814</v>
      </c>
      <c r="D290" t="s">
        <v>1751</v>
      </c>
      <c r="E290" t="s">
        <v>1757</v>
      </c>
      <c r="F290">
        <v>1534</v>
      </c>
      <c r="G290">
        <v>3891658</v>
      </c>
      <c r="H290">
        <v>5834180</v>
      </c>
      <c r="J290" t="s">
        <v>1772</v>
      </c>
      <c r="K290" t="s">
        <v>1759</v>
      </c>
      <c r="L290">
        <v>2</v>
      </c>
      <c r="M290">
        <v>1</v>
      </c>
      <c r="N290">
        <v>0</v>
      </c>
      <c r="O290">
        <v>1</v>
      </c>
      <c r="P290" t="s">
        <v>1756</v>
      </c>
      <c r="Q290" t="s">
        <v>1756</v>
      </c>
      <c r="R290" t="s">
        <v>1756</v>
      </c>
      <c r="S290" t="s">
        <v>1756</v>
      </c>
      <c r="T290" s="6">
        <v>-2.9051E-2</v>
      </c>
      <c r="U290" s="6">
        <v>2.206</v>
      </c>
    </row>
    <row r="291" spans="1:21">
      <c r="A291" t="s">
        <v>2912</v>
      </c>
      <c r="B291">
        <v>18</v>
      </c>
      <c r="C291">
        <v>50738039</v>
      </c>
      <c r="D291" t="s">
        <v>1750</v>
      </c>
      <c r="E291" t="s">
        <v>1755</v>
      </c>
      <c r="F291">
        <v>1558</v>
      </c>
      <c r="G291">
        <v>47730584</v>
      </c>
      <c r="H291">
        <v>51062185</v>
      </c>
      <c r="J291" t="s">
        <v>1827</v>
      </c>
      <c r="K291" t="s">
        <v>1777</v>
      </c>
      <c r="L291">
        <v>2</v>
      </c>
      <c r="M291">
        <v>1</v>
      </c>
      <c r="N291">
        <v>0</v>
      </c>
      <c r="O291">
        <v>1</v>
      </c>
      <c r="P291" t="s">
        <v>2913</v>
      </c>
      <c r="Q291" t="s">
        <v>2914</v>
      </c>
      <c r="R291" t="s">
        <v>2913</v>
      </c>
      <c r="S291" t="s">
        <v>2914</v>
      </c>
      <c r="T291" s="6">
        <v>0.12620400000000001</v>
      </c>
      <c r="U291" s="6">
        <v>4.6980000000000004</v>
      </c>
    </row>
    <row r="292" spans="1:21">
      <c r="A292" t="s">
        <v>2915</v>
      </c>
      <c r="B292">
        <v>18</v>
      </c>
      <c r="C292">
        <v>50746748</v>
      </c>
      <c r="D292" t="s">
        <v>1751</v>
      </c>
      <c r="E292" t="s">
        <v>1757</v>
      </c>
      <c r="F292">
        <v>1558</v>
      </c>
      <c r="G292">
        <v>47730584</v>
      </c>
      <c r="H292">
        <v>51062185</v>
      </c>
      <c r="J292" t="s">
        <v>1829</v>
      </c>
      <c r="L292">
        <v>2</v>
      </c>
      <c r="M292">
        <v>2</v>
      </c>
      <c r="N292">
        <v>0</v>
      </c>
      <c r="O292">
        <v>2</v>
      </c>
      <c r="P292" t="s">
        <v>2913</v>
      </c>
      <c r="Q292" t="s">
        <v>2914</v>
      </c>
      <c r="R292" t="s">
        <v>2913</v>
      </c>
      <c r="S292" t="s">
        <v>2914</v>
      </c>
      <c r="T292" s="6">
        <v>-0.317052</v>
      </c>
      <c r="U292" s="6">
        <v>0.32400000000000001</v>
      </c>
    </row>
    <row r="293" spans="1:21">
      <c r="A293" t="s">
        <v>2916</v>
      </c>
      <c r="B293">
        <v>18</v>
      </c>
      <c r="C293">
        <v>50807359</v>
      </c>
      <c r="D293" t="s">
        <v>1750</v>
      </c>
      <c r="E293" t="s">
        <v>1755</v>
      </c>
      <c r="F293">
        <v>1558</v>
      </c>
      <c r="G293">
        <v>47730584</v>
      </c>
      <c r="H293">
        <v>51062185</v>
      </c>
      <c r="I293" t="s">
        <v>1892</v>
      </c>
      <c r="K293" t="s">
        <v>1777</v>
      </c>
      <c r="L293">
        <v>2</v>
      </c>
      <c r="M293">
        <v>1</v>
      </c>
      <c r="N293">
        <v>1</v>
      </c>
      <c r="O293">
        <v>0</v>
      </c>
      <c r="P293" t="s">
        <v>2913</v>
      </c>
      <c r="Q293" t="s">
        <v>2914</v>
      </c>
      <c r="R293" t="s">
        <v>2913</v>
      </c>
      <c r="S293" t="s">
        <v>2914</v>
      </c>
      <c r="T293" s="6">
        <v>-4.2174999999999997E-2</v>
      </c>
      <c r="U293" s="6">
        <v>2.0339999999999998</v>
      </c>
    </row>
    <row r="294" spans="1:21">
      <c r="A294" t="s">
        <v>2917</v>
      </c>
      <c r="B294">
        <v>18</v>
      </c>
      <c r="C294">
        <v>50863861</v>
      </c>
      <c r="D294" t="s">
        <v>1755</v>
      </c>
      <c r="E294" t="s">
        <v>1750</v>
      </c>
      <c r="F294">
        <v>1558</v>
      </c>
      <c r="G294">
        <v>47730584</v>
      </c>
      <c r="H294">
        <v>51062185</v>
      </c>
      <c r="I294" t="s">
        <v>1843</v>
      </c>
      <c r="K294" t="s">
        <v>1777</v>
      </c>
      <c r="L294">
        <v>3</v>
      </c>
      <c r="M294">
        <v>2</v>
      </c>
      <c r="N294">
        <v>2</v>
      </c>
      <c r="O294">
        <v>0</v>
      </c>
      <c r="P294" t="s">
        <v>2913</v>
      </c>
      <c r="Q294" t="s">
        <v>2914</v>
      </c>
      <c r="R294" t="s">
        <v>2913</v>
      </c>
      <c r="S294" t="s">
        <v>2914</v>
      </c>
      <c r="T294" s="6">
        <v>0.61141800000000002</v>
      </c>
      <c r="U294" s="6">
        <v>10.37</v>
      </c>
    </row>
    <row r="295" spans="1:21">
      <c r="A295" t="s">
        <v>2918</v>
      </c>
      <c r="B295">
        <v>18</v>
      </c>
      <c r="C295">
        <v>50907127</v>
      </c>
      <c r="D295" t="s">
        <v>1750</v>
      </c>
      <c r="E295" t="s">
        <v>1755</v>
      </c>
      <c r="F295">
        <v>1558</v>
      </c>
      <c r="G295">
        <v>47730584</v>
      </c>
      <c r="H295">
        <v>51062185</v>
      </c>
      <c r="J295" t="s">
        <v>1758</v>
      </c>
      <c r="K295" t="s">
        <v>1777</v>
      </c>
      <c r="L295">
        <v>2</v>
      </c>
      <c r="M295">
        <v>1</v>
      </c>
      <c r="N295">
        <v>0</v>
      </c>
      <c r="O295">
        <v>1</v>
      </c>
      <c r="P295" t="s">
        <v>2913</v>
      </c>
      <c r="Q295" t="s">
        <v>2914</v>
      </c>
      <c r="R295" t="s">
        <v>2913</v>
      </c>
      <c r="S295" t="s">
        <v>2914</v>
      </c>
      <c r="T295" s="6">
        <v>0.40085399999999999</v>
      </c>
      <c r="U295" s="6">
        <v>8.3970000000000002</v>
      </c>
    </row>
    <row r="296" spans="1:21">
      <c r="A296" t="s">
        <v>1646</v>
      </c>
      <c r="B296">
        <v>18</v>
      </c>
      <c r="C296">
        <v>57850583</v>
      </c>
      <c r="D296" t="s">
        <v>1751</v>
      </c>
      <c r="E296" t="s">
        <v>1750</v>
      </c>
      <c r="F296">
        <v>1563</v>
      </c>
      <c r="G296">
        <v>57630483</v>
      </c>
      <c r="H296">
        <v>59020751</v>
      </c>
      <c r="I296" t="s">
        <v>2180</v>
      </c>
      <c r="L296">
        <v>2</v>
      </c>
      <c r="M296">
        <v>2</v>
      </c>
      <c r="N296">
        <v>2</v>
      </c>
      <c r="O296">
        <v>0</v>
      </c>
      <c r="P296" t="s">
        <v>1756</v>
      </c>
      <c r="Q296" t="s">
        <v>1756</v>
      </c>
      <c r="R296" t="s">
        <v>1756</v>
      </c>
      <c r="S296" t="s">
        <v>1756</v>
      </c>
      <c r="T296" s="6">
        <v>-1.3832000000000001E-2</v>
      </c>
      <c r="U296" s="6">
        <v>2.4180000000000001</v>
      </c>
    </row>
    <row r="297" spans="1:21">
      <c r="A297" t="s">
        <v>2902</v>
      </c>
      <c r="B297">
        <v>18</v>
      </c>
      <c r="C297">
        <v>5873036</v>
      </c>
      <c r="D297" t="s">
        <v>1755</v>
      </c>
      <c r="E297" t="s">
        <v>1750</v>
      </c>
      <c r="F297">
        <v>1535</v>
      </c>
      <c r="G297">
        <v>5834180</v>
      </c>
      <c r="H297">
        <v>7090485</v>
      </c>
      <c r="I297" t="s">
        <v>1811</v>
      </c>
      <c r="J297" t="s">
        <v>1772</v>
      </c>
      <c r="L297">
        <v>2</v>
      </c>
      <c r="M297">
        <v>2</v>
      </c>
      <c r="N297">
        <v>1</v>
      </c>
      <c r="O297">
        <v>1</v>
      </c>
      <c r="P297" t="s">
        <v>1756</v>
      </c>
      <c r="Q297" t="s">
        <v>1756</v>
      </c>
      <c r="R297" t="s">
        <v>1756</v>
      </c>
      <c r="S297" t="s">
        <v>1756</v>
      </c>
      <c r="T297" s="6">
        <v>-0.38342700000000002</v>
      </c>
      <c r="U297" s="6">
        <v>0.20399999999999999</v>
      </c>
    </row>
    <row r="298" spans="1:21">
      <c r="A298" t="s">
        <v>2903</v>
      </c>
      <c r="B298">
        <v>18</v>
      </c>
      <c r="C298">
        <v>5889765</v>
      </c>
      <c r="D298" t="s">
        <v>1750</v>
      </c>
      <c r="E298" t="s">
        <v>1755</v>
      </c>
      <c r="F298">
        <v>1535</v>
      </c>
      <c r="G298">
        <v>5834180</v>
      </c>
      <c r="H298">
        <v>7090485</v>
      </c>
      <c r="I298" t="s">
        <v>1811</v>
      </c>
      <c r="K298" t="s">
        <v>1759</v>
      </c>
      <c r="L298">
        <v>2</v>
      </c>
      <c r="M298">
        <v>1</v>
      </c>
      <c r="N298">
        <v>1</v>
      </c>
      <c r="O298">
        <v>0</v>
      </c>
      <c r="P298" t="s">
        <v>2904</v>
      </c>
      <c r="Q298" t="s">
        <v>2905</v>
      </c>
      <c r="R298" t="s">
        <v>2904</v>
      </c>
      <c r="S298" t="s">
        <v>2905</v>
      </c>
      <c r="T298" s="6">
        <v>0.85603200000000002</v>
      </c>
      <c r="U298" s="6">
        <v>12.28</v>
      </c>
    </row>
    <row r="299" spans="1:21">
      <c r="A299" t="s">
        <v>2919</v>
      </c>
      <c r="B299">
        <v>18</v>
      </c>
      <c r="C299">
        <v>60231038</v>
      </c>
      <c r="D299" t="s">
        <v>1755</v>
      </c>
      <c r="E299" t="s">
        <v>1757</v>
      </c>
      <c r="F299">
        <v>1564</v>
      </c>
      <c r="G299">
        <v>59020751</v>
      </c>
      <c r="H299">
        <v>60277715</v>
      </c>
      <c r="J299" t="s">
        <v>1812</v>
      </c>
      <c r="K299" t="s">
        <v>1777</v>
      </c>
      <c r="L299">
        <v>2</v>
      </c>
      <c r="M299">
        <v>1</v>
      </c>
      <c r="N299">
        <v>0</v>
      </c>
      <c r="O299">
        <v>1</v>
      </c>
      <c r="P299" t="s">
        <v>2920</v>
      </c>
      <c r="Q299" t="s">
        <v>2921</v>
      </c>
      <c r="R299" t="s">
        <v>2920</v>
      </c>
      <c r="S299" t="s">
        <v>2921</v>
      </c>
      <c r="T299" s="6">
        <v>-5.4180000000000001E-3</v>
      </c>
      <c r="U299" s="6">
        <v>2.5419999999999998</v>
      </c>
    </row>
    <row r="300" spans="1:21">
      <c r="A300" t="s">
        <v>2922</v>
      </c>
      <c r="B300">
        <v>18</v>
      </c>
      <c r="C300">
        <v>60233646</v>
      </c>
      <c r="D300" t="s">
        <v>1755</v>
      </c>
      <c r="E300" t="s">
        <v>1750</v>
      </c>
      <c r="F300">
        <v>1564</v>
      </c>
      <c r="G300">
        <v>59020751</v>
      </c>
      <c r="H300">
        <v>60277715</v>
      </c>
      <c r="J300" t="s">
        <v>2310</v>
      </c>
      <c r="L300">
        <v>2</v>
      </c>
      <c r="M300">
        <v>2</v>
      </c>
      <c r="N300">
        <v>0</v>
      </c>
      <c r="O300">
        <v>2</v>
      </c>
      <c r="P300" t="s">
        <v>2920</v>
      </c>
      <c r="Q300" t="s">
        <v>2921</v>
      </c>
      <c r="R300" t="s">
        <v>2920</v>
      </c>
      <c r="S300" t="s">
        <v>2921</v>
      </c>
      <c r="T300" s="6">
        <v>1.2067E-2</v>
      </c>
      <c r="U300" s="6">
        <v>2.8090000000000002</v>
      </c>
    </row>
    <row r="301" spans="1:21">
      <c r="A301" t="s">
        <v>1651</v>
      </c>
      <c r="B301">
        <v>18</v>
      </c>
      <c r="C301">
        <v>74983055</v>
      </c>
      <c r="D301" t="s">
        <v>1750</v>
      </c>
      <c r="E301" t="s">
        <v>1755</v>
      </c>
      <c r="F301">
        <v>1576</v>
      </c>
      <c r="G301">
        <v>74813815</v>
      </c>
      <c r="H301">
        <v>75976317</v>
      </c>
      <c r="I301" t="s">
        <v>1811</v>
      </c>
      <c r="K301" t="s">
        <v>1866</v>
      </c>
      <c r="L301">
        <v>2</v>
      </c>
      <c r="M301">
        <v>1</v>
      </c>
      <c r="N301">
        <v>1</v>
      </c>
      <c r="O301">
        <v>0</v>
      </c>
      <c r="P301" t="s">
        <v>1756</v>
      </c>
      <c r="Q301" t="s">
        <v>1756</v>
      </c>
      <c r="R301" t="s">
        <v>1756</v>
      </c>
      <c r="S301" t="s">
        <v>1756</v>
      </c>
      <c r="T301" s="6">
        <v>0.108614</v>
      </c>
      <c r="U301" s="6">
        <v>4.41</v>
      </c>
    </row>
    <row r="302" spans="1:21">
      <c r="A302" t="s">
        <v>1653</v>
      </c>
      <c r="B302">
        <v>18</v>
      </c>
      <c r="C302">
        <v>77578191</v>
      </c>
      <c r="D302" t="s">
        <v>1751</v>
      </c>
      <c r="E302" t="s">
        <v>1750</v>
      </c>
      <c r="F302">
        <v>1578</v>
      </c>
      <c r="G302">
        <v>77149991</v>
      </c>
      <c r="H302">
        <v>78017158</v>
      </c>
      <c r="J302" t="s">
        <v>1758</v>
      </c>
      <c r="K302" t="s">
        <v>1777</v>
      </c>
      <c r="L302">
        <v>2</v>
      </c>
      <c r="M302">
        <v>1</v>
      </c>
      <c r="N302">
        <v>0</v>
      </c>
      <c r="O302">
        <v>1</v>
      </c>
      <c r="P302" t="s">
        <v>1756</v>
      </c>
      <c r="Q302" t="s">
        <v>1756</v>
      </c>
      <c r="R302" t="s">
        <v>1756</v>
      </c>
      <c r="S302" t="s">
        <v>1756</v>
      </c>
      <c r="T302" s="6">
        <v>-0.239535</v>
      </c>
      <c r="U302" s="6">
        <v>0.54900000000000004</v>
      </c>
    </row>
    <row r="303" spans="1:21">
      <c r="A303" t="s">
        <v>1658</v>
      </c>
      <c r="B303">
        <v>19</v>
      </c>
      <c r="C303">
        <v>10748073</v>
      </c>
      <c r="D303" t="s">
        <v>1751</v>
      </c>
      <c r="E303" t="s">
        <v>1755</v>
      </c>
      <c r="F303">
        <v>1587</v>
      </c>
      <c r="G303">
        <v>9238393</v>
      </c>
      <c r="H303">
        <v>11284028</v>
      </c>
      <c r="I303" t="s">
        <v>1797</v>
      </c>
      <c r="J303" t="s">
        <v>1791</v>
      </c>
      <c r="L303">
        <v>2</v>
      </c>
      <c r="M303">
        <v>2</v>
      </c>
      <c r="N303">
        <v>1</v>
      </c>
      <c r="O303">
        <v>1</v>
      </c>
      <c r="P303" t="s">
        <v>2925</v>
      </c>
      <c r="Q303" t="s">
        <v>2926</v>
      </c>
      <c r="R303" t="s">
        <v>2925</v>
      </c>
      <c r="S303" t="s">
        <v>2926</v>
      </c>
      <c r="T303" s="6">
        <v>-0.24288299999999999</v>
      </c>
      <c r="U303" s="6">
        <v>0.53700000000000003</v>
      </c>
    </row>
    <row r="304" spans="1:21">
      <c r="A304" t="s">
        <v>1661</v>
      </c>
      <c r="B304">
        <v>19</v>
      </c>
      <c r="C304">
        <v>30746753</v>
      </c>
      <c r="D304" t="s">
        <v>1757</v>
      </c>
      <c r="E304" t="s">
        <v>1751</v>
      </c>
      <c r="F304">
        <v>1600</v>
      </c>
      <c r="G304">
        <v>30727954</v>
      </c>
      <c r="H304">
        <v>32746520</v>
      </c>
      <c r="J304" t="s">
        <v>1781</v>
      </c>
      <c r="K304" t="s">
        <v>1777</v>
      </c>
      <c r="L304">
        <v>2</v>
      </c>
      <c r="M304">
        <v>1</v>
      </c>
      <c r="N304">
        <v>0</v>
      </c>
      <c r="O304">
        <v>1</v>
      </c>
      <c r="P304" t="s">
        <v>1756</v>
      </c>
      <c r="Q304" t="s">
        <v>1756</v>
      </c>
      <c r="R304" t="s">
        <v>1756</v>
      </c>
      <c r="S304" t="s">
        <v>1756</v>
      </c>
      <c r="T304" s="6">
        <v>1.1410199999999999</v>
      </c>
      <c r="U304" s="6">
        <v>14.12</v>
      </c>
    </row>
    <row r="305" spans="1:21">
      <c r="A305" t="s">
        <v>1663</v>
      </c>
      <c r="B305">
        <v>19</v>
      </c>
      <c r="C305">
        <v>41353107</v>
      </c>
      <c r="D305" t="s">
        <v>1757</v>
      </c>
      <c r="E305" t="s">
        <v>1751</v>
      </c>
      <c r="F305">
        <v>1606</v>
      </c>
      <c r="G305">
        <v>40984601</v>
      </c>
      <c r="H305">
        <v>42131573</v>
      </c>
      <c r="I305" t="s">
        <v>2927</v>
      </c>
      <c r="L305">
        <v>2</v>
      </c>
      <c r="M305">
        <v>2</v>
      </c>
      <c r="N305">
        <v>2</v>
      </c>
      <c r="O305">
        <v>0</v>
      </c>
      <c r="P305" t="s">
        <v>2928</v>
      </c>
      <c r="Q305" t="s">
        <v>2929</v>
      </c>
      <c r="R305" t="s">
        <v>2928</v>
      </c>
      <c r="S305" t="s">
        <v>2929</v>
      </c>
      <c r="T305" s="6">
        <v>-0.13229399999999999</v>
      </c>
      <c r="U305" s="6">
        <v>1.127</v>
      </c>
    </row>
    <row r="306" spans="1:21">
      <c r="A306" t="s">
        <v>1655</v>
      </c>
      <c r="B306">
        <v>19</v>
      </c>
      <c r="C306">
        <v>4474725</v>
      </c>
      <c r="D306" t="s">
        <v>1751</v>
      </c>
      <c r="E306" t="s">
        <v>1750</v>
      </c>
      <c r="F306">
        <v>1583</v>
      </c>
      <c r="G306">
        <v>4348967</v>
      </c>
      <c r="H306">
        <v>5811852</v>
      </c>
      <c r="I306" t="s">
        <v>1811</v>
      </c>
      <c r="K306" t="s">
        <v>1759</v>
      </c>
      <c r="L306">
        <v>2</v>
      </c>
      <c r="M306">
        <v>1</v>
      </c>
      <c r="N306">
        <v>1</v>
      </c>
      <c r="O306">
        <v>0</v>
      </c>
      <c r="P306" t="s">
        <v>2923</v>
      </c>
      <c r="Q306" t="s">
        <v>2924</v>
      </c>
      <c r="R306" t="s">
        <v>2923</v>
      </c>
      <c r="S306" t="s">
        <v>2924</v>
      </c>
      <c r="T306" s="6">
        <v>-7.9251000000000002E-2</v>
      </c>
      <c r="U306" s="6">
        <v>1.6060000000000001</v>
      </c>
    </row>
    <row r="307" spans="1:21">
      <c r="A307" t="s">
        <v>1666</v>
      </c>
      <c r="B307">
        <v>19</v>
      </c>
      <c r="C307">
        <v>49207257</v>
      </c>
      <c r="D307" t="s">
        <v>1757</v>
      </c>
      <c r="E307" t="s">
        <v>1751</v>
      </c>
      <c r="F307">
        <v>1611</v>
      </c>
      <c r="G307">
        <v>47150082</v>
      </c>
      <c r="H307">
        <v>49282227</v>
      </c>
      <c r="I307" t="s">
        <v>1888</v>
      </c>
      <c r="J307" t="s">
        <v>1758</v>
      </c>
      <c r="L307">
        <v>2</v>
      </c>
      <c r="M307">
        <v>2</v>
      </c>
      <c r="N307">
        <v>1</v>
      </c>
      <c r="O307">
        <v>1</v>
      </c>
      <c r="P307" t="s">
        <v>2930</v>
      </c>
      <c r="Q307" t="s">
        <v>2931</v>
      </c>
      <c r="R307" t="s">
        <v>3749</v>
      </c>
      <c r="S307" t="s">
        <v>3750</v>
      </c>
      <c r="T307" s="6">
        <v>0.27430100000000002</v>
      </c>
      <c r="U307" s="6">
        <v>6.8760000000000003</v>
      </c>
    </row>
    <row r="308" spans="1:21">
      <c r="A308" t="s">
        <v>1670</v>
      </c>
      <c r="B308">
        <v>19</v>
      </c>
      <c r="C308">
        <v>50169020</v>
      </c>
      <c r="D308" t="s">
        <v>1757</v>
      </c>
      <c r="E308" t="s">
        <v>1751</v>
      </c>
      <c r="F308">
        <v>1612</v>
      </c>
      <c r="G308">
        <v>49282227</v>
      </c>
      <c r="H308">
        <v>51532567</v>
      </c>
      <c r="J308" t="s">
        <v>1774</v>
      </c>
      <c r="L308">
        <v>2</v>
      </c>
      <c r="M308">
        <v>2</v>
      </c>
      <c r="N308">
        <v>0</v>
      </c>
      <c r="O308">
        <v>2</v>
      </c>
      <c r="P308" t="s">
        <v>2932</v>
      </c>
      <c r="Q308" t="s">
        <v>2933</v>
      </c>
      <c r="R308" t="s">
        <v>3751</v>
      </c>
      <c r="S308" t="s">
        <v>3752</v>
      </c>
      <c r="T308" s="6">
        <v>0.74898699999999996</v>
      </c>
      <c r="U308" s="6">
        <v>11.47</v>
      </c>
    </row>
    <row r="309" spans="1:21">
      <c r="A309" t="s">
        <v>2934</v>
      </c>
      <c r="B309">
        <v>19</v>
      </c>
      <c r="C309">
        <v>52549739</v>
      </c>
      <c r="D309" t="s">
        <v>1751</v>
      </c>
      <c r="E309" t="s">
        <v>1750</v>
      </c>
      <c r="F309">
        <v>1613</v>
      </c>
      <c r="G309">
        <v>51532567</v>
      </c>
      <c r="H309">
        <v>52985290</v>
      </c>
      <c r="I309" t="s">
        <v>1843</v>
      </c>
      <c r="L309">
        <v>2</v>
      </c>
      <c r="M309">
        <v>2</v>
      </c>
      <c r="N309">
        <v>2</v>
      </c>
      <c r="O309">
        <v>0</v>
      </c>
      <c r="P309" t="s">
        <v>2935</v>
      </c>
      <c r="Q309" t="s">
        <v>2936</v>
      </c>
      <c r="R309" t="s">
        <v>2935</v>
      </c>
      <c r="S309" t="s">
        <v>2936</v>
      </c>
      <c r="T309" s="6">
        <v>-0.53784600000000005</v>
      </c>
      <c r="U309" s="6">
        <v>6.6000000000000003E-2</v>
      </c>
    </row>
    <row r="310" spans="1:21">
      <c r="A310" t="s">
        <v>2937</v>
      </c>
      <c r="B310">
        <v>19</v>
      </c>
      <c r="C310">
        <v>52583991</v>
      </c>
      <c r="D310" t="s">
        <v>1755</v>
      </c>
      <c r="E310" t="s">
        <v>1757</v>
      </c>
      <c r="F310">
        <v>1613</v>
      </c>
      <c r="G310">
        <v>51532567</v>
      </c>
      <c r="H310">
        <v>52985290</v>
      </c>
      <c r="I310" t="s">
        <v>1892</v>
      </c>
      <c r="K310" t="s">
        <v>1777</v>
      </c>
      <c r="L310">
        <v>2</v>
      </c>
      <c r="M310">
        <v>1</v>
      </c>
      <c r="N310">
        <v>1</v>
      </c>
      <c r="O310">
        <v>0</v>
      </c>
      <c r="P310" t="s">
        <v>2938</v>
      </c>
      <c r="Q310" t="s">
        <v>2939</v>
      </c>
      <c r="R310" t="s">
        <v>2938</v>
      </c>
      <c r="S310" t="s">
        <v>2939</v>
      </c>
      <c r="T310" s="6">
        <v>-0.26113399999999998</v>
      </c>
      <c r="U310" s="6">
        <v>0.47499999999999998</v>
      </c>
    </row>
    <row r="311" spans="1:21">
      <c r="A311" t="s">
        <v>628</v>
      </c>
      <c r="B311">
        <v>2</v>
      </c>
      <c r="C311">
        <v>100944383</v>
      </c>
      <c r="D311" t="s">
        <v>1757</v>
      </c>
      <c r="E311" t="s">
        <v>1750</v>
      </c>
      <c r="F311">
        <v>191</v>
      </c>
      <c r="G311">
        <v>98995201</v>
      </c>
      <c r="H311">
        <v>101822329</v>
      </c>
      <c r="I311" t="s">
        <v>1855</v>
      </c>
      <c r="J311" t="s">
        <v>1772</v>
      </c>
      <c r="L311">
        <v>2</v>
      </c>
      <c r="M311">
        <v>2</v>
      </c>
      <c r="N311">
        <v>1</v>
      </c>
      <c r="O311">
        <v>1</v>
      </c>
      <c r="P311" t="s">
        <v>1756</v>
      </c>
      <c r="Q311" t="s">
        <v>1756</v>
      </c>
      <c r="R311" t="s">
        <v>1756</v>
      </c>
      <c r="S311" t="s">
        <v>1756</v>
      </c>
      <c r="T311" s="6">
        <v>0.337474</v>
      </c>
      <c r="U311" s="6">
        <v>7.6820000000000004</v>
      </c>
    </row>
    <row r="312" spans="1:21">
      <c r="A312" t="s">
        <v>630</v>
      </c>
      <c r="B312">
        <v>2</v>
      </c>
      <c r="C312">
        <v>105969362</v>
      </c>
      <c r="D312" t="s">
        <v>1751</v>
      </c>
      <c r="E312" t="s">
        <v>1757</v>
      </c>
      <c r="F312">
        <v>195</v>
      </c>
      <c r="G312">
        <v>105125034</v>
      </c>
      <c r="H312">
        <v>106210058</v>
      </c>
      <c r="I312" t="s">
        <v>1826</v>
      </c>
      <c r="K312" t="s">
        <v>1777</v>
      </c>
      <c r="L312">
        <v>2</v>
      </c>
      <c r="M312">
        <v>1</v>
      </c>
      <c r="N312">
        <v>1</v>
      </c>
      <c r="O312">
        <v>0</v>
      </c>
      <c r="P312" t="s">
        <v>1756</v>
      </c>
      <c r="Q312" t="s">
        <v>1756</v>
      </c>
      <c r="R312" t="s">
        <v>1756</v>
      </c>
      <c r="S312" t="s">
        <v>1756</v>
      </c>
      <c r="T312" s="6">
        <v>-0.24086099999999999</v>
      </c>
      <c r="U312" s="6">
        <v>0.54400000000000004</v>
      </c>
    </row>
    <row r="313" spans="1:21">
      <c r="A313" t="s">
        <v>578</v>
      </c>
      <c r="B313">
        <v>2</v>
      </c>
      <c r="C313">
        <v>10977585</v>
      </c>
      <c r="D313" t="s">
        <v>1751</v>
      </c>
      <c r="E313" t="s">
        <v>1757</v>
      </c>
      <c r="F313">
        <v>140</v>
      </c>
      <c r="G313">
        <v>10298469</v>
      </c>
      <c r="H313">
        <v>12419150</v>
      </c>
      <c r="J313" t="s">
        <v>1772</v>
      </c>
      <c r="K313" t="s">
        <v>1759</v>
      </c>
      <c r="L313">
        <v>2</v>
      </c>
      <c r="M313">
        <v>1</v>
      </c>
      <c r="N313">
        <v>0</v>
      </c>
      <c r="O313">
        <v>1</v>
      </c>
      <c r="P313" t="s">
        <v>1879</v>
      </c>
      <c r="Q313" t="s">
        <v>1880</v>
      </c>
      <c r="R313" t="s">
        <v>1879</v>
      </c>
      <c r="S313" t="s">
        <v>1880</v>
      </c>
      <c r="T313" s="6">
        <v>0.73612599999999995</v>
      </c>
      <c r="U313" s="6">
        <v>11.37</v>
      </c>
    </row>
    <row r="314" spans="1:21">
      <c r="A314" t="s">
        <v>632</v>
      </c>
      <c r="B314">
        <v>2</v>
      </c>
      <c r="C314">
        <v>113234316</v>
      </c>
      <c r="D314" t="s">
        <v>1751</v>
      </c>
      <c r="E314" t="s">
        <v>1757</v>
      </c>
      <c r="F314">
        <v>199</v>
      </c>
      <c r="G314">
        <v>110572432</v>
      </c>
      <c r="H314">
        <v>113921856</v>
      </c>
      <c r="I314" t="s">
        <v>1820</v>
      </c>
      <c r="L314">
        <v>2</v>
      </c>
      <c r="M314">
        <v>2</v>
      </c>
      <c r="N314">
        <v>2</v>
      </c>
      <c r="O314">
        <v>0</v>
      </c>
      <c r="P314" t="s">
        <v>1756</v>
      </c>
      <c r="Q314" t="s">
        <v>1756</v>
      </c>
      <c r="R314" t="s">
        <v>1756</v>
      </c>
      <c r="S314" t="s">
        <v>1756</v>
      </c>
      <c r="T314" s="6">
        <v>5.3088000000000003E-2</v>
      </c>
      <c r="U314" s="6">
        <v>3.48</v>
      </c>
    </row>
    <row r="315" spans="1:21">
      <c r="A315" t="s">
        <v>1927</v>
      </c>
      <c r="B315">
        <v>2</v>
      </c>
      <c r="C315">
        <v>144248762</v>
      </c>
      <c r="D315" t="s">
        <v>1755</v>
      </c>
      <c r="E315" t="s">
        <v>1750</v>
      </c>
      <c r="F315">
        <v>218</v>
      </c>
      <c r="G315">
        <v>142518602</v>
      </c>
      <c r="H315">
        <v>144519484</v>
      </c>
      <c r="I315" t="s">
        <v>1752</v>
      </c>
      <c r="L315">
        <v>2</v>
      </c>
      <c r="M315">
        <v>2</v>
      </c>
      <c r="N315">
        <v>2</v>
      </c>
      <c r="O315">
        <v>0</v>
      </c>
      <c r="P315" t="s">
        <v>1928</v>
      </c>
      <c r="Q315" t="s">
        <v>1929</v>
      </c>
      <c r="R315" t="s">
        <v>1928</v>
      </c>
      <c r="S315" t="s">
        <v>1929</v>
      </c>
      <c r="T315" s="6">
        <v>-2.3914000000000001E-2</v>
      </c>
      <c r="U315" s="6">
        <v>2.2759999999999998</v>
      </c>
    </row>
    <row r="316" spans="1:21">
      <c r="A316" t="s">
        <v>1930</v>
      </c>
      <c r="B316">
        <v>2</v>
      </c>
      <c r="C316">
        <v>144250487</v>
      </c>
      <c r="D316" t="s">
        <v>1751</v>
      </c>
      <c r="E316" t="s">
        <v>1757</v>
      </c>
      <c r="F316">
        <v>218</v>
      </c>
      <c r="G316">
        <v>142518602</v>
      </c>
      <c r="H316">
        <v>144519484</v>
      </c>
      <c r="I316" t="s">
        <v>1931</v>
      </c>
      <c r="K316" t="s">
        <v>1759</v>
      </c>
      <c r="L316">
        <v>2</v>
      </c>
      <c r="M316">
        <v>1</v>
      </c>
      <c r="N316">
        <v>1</v>
      </c>
      <c r="O316">
        <v>0</v>
      </c>
      <c r="P316" t="s">
        <v>1928</v>
      </c>
      <c r="Q316" t="s">
        <v>1929</v>
      </c>
      <c r="R316" t="s">
        <v>1928</v>
      </c>
      <c r="S316" t="s">
        <v>1929</v>
      </c>
      <c r="T316" s="6">
        <v>-0.38077299999999997</v>
      </c>
      <c r="U316" s="6">
        <v>0.20699999999999999</v>
      </c>
    </row>
    <row r="317" spans="1:21">
      <c r="A317" t="s">
        <v>1932</v>
      </c>
      <c r="B317">
        <v>2</v>
      </c>
      <c r="C317">
        <v>145752599</v>
      </c>
      <c r="D317" t="s">
        <v>1757</v>
      </c>
      <c r="E317" t="s">
        <v>1751</v>
      </c>
      <c r="F317">
        <v>219</v>
      </c>
      <c r="G317">
        <v>144519484</v>
      </c>
      <c r="H317">
        <v>146445570</v>
      </c>
      <c r="I317" t="s">
        <v>1855</v>
      </c>
      <c r="J317" t="s">
        <v>1772</v>
      </c>
      <c r="L317">
        <v>2</v>
      </c>
      <c r="M317">
        <v>2</v>
      </c>
      <c r="N317">
        <v>1</v>
      </c>
      <c r="O317">
        <v>1</v>
      </c>
      <c r="P317" t="s">
        <v>1933</v>
      </c>
      <c r="Q317" t="s">
        <v>1934</v>
      </c>
      <c r="R317" t="s">
        <v>1933</v>
      </c>
      <c r="S317" t="s">
        <v>1934</v>
      </c>
      <c r="T317" s="6">
        <v>0.10446900000000001</v>
      </c>
      <c r="U317" s="6">
        <v>4.3419999999999996</v>
      </c>
    </row>
    <row r="318" spans="1:21">
      <c r="A318" t="s">
        <v>1935</v>
      </c>
      <c r="B318">
        <v>2</v>
      </c>
      <c r="C318">
        <v>145753424</v>
      </c>
      <c r="D318" t="s">
        <v>1757</v>
      </c>
      <c r="E318" t="s">
        <v>1750</v>
      </c>
      <c r="F318">
        <v>219</v>
      </c>
      <c r="G318">
        <v>144519484</v>
      </c>
      <c r="H318">
        <v>146445570</v>
      </c>
      <c r="J318" t="s">
        <v>1831</v>
      </c>
      <c r="L318">
        <v>2</v>
      </c>
      <c r="M318">
        <v>2</v>
      </c>
      <c r="N318">
        <v>0</v>
      </c>
      <c r="O318">
        <v>2</v>
      </c>
      <c r="P318" t="s">
        <v>1933</v>
      </c>
      <c r="Q318" t="s">
        <v>1934</v>
      </c>
      <c r="R318" t="s">
        <v>1933</v>
      </c>
      <c r="S318" t="s">
        <v>1934</v>
      </c>
      <c r="T318" s="6">
        <v>-0.159695</v>
      </c>
      <c r="U318" s="6">
        <v>0.93600000000000005</v>
      </c>
    </row>
    <row r="319" spans="1:21">
      <c r="A319" t="s">
        <v>1936</v>
      </c>
      <c r="B319">
        <v>2</v>
      </c>
      <c r="C319">
        <v>146123280</v>
      </c>
      <c r="D319" t="s">
        <v>1757</v>
      </c>
      <c r="E319" t="s">
        <v>1751</v>
      </c>
      <c r="F319">
        <v>219</v>
      </c>
      <c r="G319">
        <v>144519484</v>
      </c>
      <c r="H319">
        <v>146445570</v>
      </c>
      <c r="I319" t="s">
        <v>1768</v>
      </c>
      <c r="L319">
        <v>2</v>
      </c>
      <c r="M319">
        <v>2</v>
      </c>
      <c r="N319">
        <v>2</v>
      </c>
      <c r="O319">
        <v>0</v>
      </c>
      <c r="P319" t="s">
        <v>1756</v>
      </c>
      <c r="Q319" t="s">
        <v>1756</v>
      </c>
      <c r="R319" t="s">
        <v>1756</v>
      </c>
      <c r="S319" t="s">
        <v>1756</v>
      </c>
      <c r="T319" s="6">
        <v>0.14019899999999999</v>
      </c>
      <c r="U319" s="6">
        <v>4.9219999999999997</v>
      </c>
    </row>
    <row r="320" spans="1:21">
      <c r="A320" t="s">
        <v>641</v>
      </c>
      <c r="B320">
        <v>2</v>
      </c>
      <c r="C320">
        <v>148633936</v>
      </c>
      <c r="D320" t="s">
        <v>1750</v>
      </c>
      <c r="E320" t="s">
        <v>1751</v>
      </c>
      <c r="F320">
        <v>221</v>
      </c>
      <c r="G320">
        <v>147277162</v>
      </c>
      <c r="H320">
        <v>150210292</v>
      </c>
      <c r="K320" t="s">
        <v>1937</v>
      </c>
      <c r="L320">
        <v>2</v>
      </c>
      <c r="M320">
        <v>0</v>
      </c>
      <c r="N320">
        <v>0</v>
      </c>
      <c r="O320">
        <v>0</v>
      </c>
      <c r="P320" t="s">
        <v>1938</v>
      </c>
      <c r="Q320" t="s">
        <v>1939</v>
      </c>
      <c r="R320" t="s">
        <v>1938</v>
      </c>
      <c r="S320" t="s">
        <v>1939</v>
      </c>
      <c r="T320" s="6">
        <v>0.43523699999999999</v>
      </c>
      <c r="U320" s="6">
        <v>8.7560000000000002</v>
      </c>
    </row>
    <row r="321" spans="1:21">
      <c r="A321" t="s">
        <v>1940</v>
      </c>
      <c r="B321">
        <v>2</v>
      </c>
      <c r="C321">
        <v>162815262</v>
      </c>
      <c r="D321" t="s">
        <v>1751</v>
      </c>
      <c r="E321" t="s">
        <v>1750</v>
      </c>
      <c r="F321">
        <v>230</v>
      </c>
      <c r="G321">
        <v>161769733</v>
      </c>
      <c r="H321">
        <v>163503551</v>
      </c>
      <c r="I321" t="s">
        <v>1888</v>
      </c>
      <c r="J321" t="s">
        <v>1758</v>
      </c>
      <c r="L321">
        <v>2</v>
      </c>
      <c r="M321">
        <v>2</v>
      </c>
      <c r="N321">
        <v>1</v>
      </c>
      <c r="O321">
        <v>1</v>
      </c>
      <c r="P321" t="s">
        <v>1941</v>
      </c>
      <c r="Q321" t="s">
        <v>1942</v>
      </c>
      <c r="R321" t="s">
        <v>1941</v>
      </c>
      <c r="S321" t="s">
        <v>1942</v>
      </c>
      <c r="T321" s="6">
        <v>-0.207097</v>
      </c>
      <c r="U321" s="6">
        <v>0.68200000000000005</v>
      </c>
    </row>
    <row r="322" spans="1:21">
      <c r="A322" t="s">
        <v>1943</v>
      </c>
      <c r="B322">
        <v>2</v>
      </c>
      <c r="C322">
        <v>162836954</v>
      </c>
      <c r="D322" t="s">
        <v>1751</v>
      </c>
      <c r="E322" t="s">
        <v>1757</v>
      </c>
      <c r="F322">
        <v>230</v>
      </c>
      <c r="G322">
        <v>161769733</v>
      </c>
      <c r="H322">
        <v>163503551</v>
      </c>
      <c r="I322" t="s">
        <v>1752</v>
      </c>
      <c r="J322" t="s">
        <v>1812</v>
      </c>
      <c r="L322">
        <v>3</v>
      </c>
      <c r="M322">
        <v>3</v>
      </c>
      <c r="N322">
        <v>2</v>
      </c>
      <c r="O322">
        <v>1</v>
      </c>
      <c r="P322" t="s">
        <v>1941</v>
      </c>
      <c r="Q322" t="s">
        <v>1942</v>
      </c>
      <c r="R322" t="s">
        <v>1941</v>
      </c>
      <c r="S322" t="s">
        <v>1942</v>
      </c>
      <c r="T322" s="6">
        <v>-0.13208300000000001</v>
      </c>
      <c r="U322" s="6">
        <v>1.129</v>
      </c>
    </row>
    <row r="323" spans="1:21">
      <c r="A323" t="s">
        <v>647</v>
      </c>
      <c r="B323">
        <v>2</v>
      </c>
      <c r="C323">
        <v>164927706</v>
      </c>
      <c r="D323" t="s">
        <v>1751</v>
      </c>
      <c r="E323" t="s">
        <v>1750</v>
      </c>
      <c r="F323">
        <v>232</v>
      </c>
      <c r="G323">
        <v>164466638</v>
      </c>
      <c r="H323">
        <v>165178840</v>
      </c>
      <c r="I323" t="s">
        <v>1843</v>
      </c>
      <c r="L323">
        <v>2</v>
      </c>
      <c r="M323">
        <v>2</v>
      </c>
      <c r="N323">
        <v>2</v>
      </c>
      <c r="O323">
        <v>0</v>
      </c>
      <c r="P323" t="s">
        <v>1756</v>
      </c>
      <c r="Q323" t="s">
        <v>1756</v>
      </c>
      <c r="R323" t="s">
        <v>1756</v>
      </c>
      <c r="S323" t="s">
        <v>1756</v>
      </c>
      <c r="T323" s="6">
        <v>-0.22667200000000001</v>
      </c>
      <c r="U323" s="6">
        <v>0.59899999999999998</v>
      </c>
    </row>
    <row r="324" spans="1:21">
      <c r="A324" t="s">
        <v>1944</v>
      </c>
      <c r="B324">
        <v>2</v>
      </c>
      <c r="C324">
        <v>166152389</v>
      </c>
      <c r="D324" t="s">
        <v>1755</v>
      </c>
      <c r="E324" t="s">
        <v>1750</v>
      </c>
      <c r="F324">
        <v>233</v>
      </c>
      <c r="G324">
        <v>165178840</v>
      </c>
      <c r="H324">
        <v>167160270</v>
      </c>
      <c r="J324" t="s">
        <v>1945</v>
      </c>
      <c r="L324">
        <v>2</v>
      </c>
      <c r="M324">
        <v>2</v>
      </c>
      <c r="N324">
        <v>0</v>
      </c>
      <c r="O324">
        <v>2</v>
      </c>
      <c r="P324" t="s">
        <v>1946</v>
      </c>
      <c r="Q324" t="s">
        <v>1947</v>
      </c>
      <c r="R324" t="s">
        <v>1946</v>
      </c>
      <c r="S324" t="s">
        <v>1947</v>
      </c>
      <c r="T324" s="6">
        <v>2.05985</v>
      </c>
      <c r="U324" s="6">
        <v>19.829999999999998</v>
      </c>
    </row>
    <row r="325" spans="1:21">
      <c r="A325" t="s">
        <v>1948</v>
      </c>
      <c r="B325">
        <v>2</v>
      </c>
      <c r="C325">
        <v>166224953</v>
      </c>
      <c r="D325" t="s">
        <v>1755</v>
      </c>
      <c r="E325" t="s">
        <v>1750</v>
      </c>
      <c r="F325">
        <v>233</v>
      </c>
      <c r="G325">
        <v>165178840</v>
      </c>
      <c r="H325">
        <v>167160270</v>
      </c>
      <c r="I325" t="s">
        <v>1776</v>
      </c>
      <c r="L325">
        <v>2</v>
      </c>
      <c r="M325">
        <v>2</v>
      </c>
      <c r="N325">
        <v>2</v>
      </c>
      <c r="O325">
        <v>0</v>
      </c>
      <c r="P325" t="s">
        <v>1949</v>
      </c>
      <c r="Q325" t="s">
        <v>1950</v>
      </c>
      <c r="R325" t="s">
        <v>1949</v>
      </c>
      <c r="S325" t="s">
        <v>1950</v>
      </c>
      <c r="T325" s="6">
        <v>-0.10441300000000001</v>
      </c>
      <c r="U325" s="6">
        <v>1.36</v>
      </c>
    </row>
    <row r="326" spans="1:21">
      <c r="A326" t="s">
        <v>652</v>
      </c>
      <c r="B326">
        <v>2</v>
      </c>
      <c r="C326">
        <v>169391903</v>
      </c>
      <c r="D326" t="s">
        <v>1751</v>
      </c>
      <c r="E326" t="s">
        <v>1757</v>
      </c>
      <c r="F326">
        <v>235</v>
      </c>
      <c r="G326">
        <v>167355970</v>
      </c>
      <c r="H326">
        <v>169968236</v>
      </c>
      <c r="J326" t="s">
        <v>1774</v>
      </c>
      <c r="L326">
        <v>2</v>
      </c>
      <c r="M326">
        <v>2</v>
      </c>
      <c r="N326">
        <v>0</v>
      </c>
      <c r="O326">
        <v>2</v>
      </c>
      <c r="P326" t="s">
        <v>1951</v>
      </c>
      <c r="Q326" t="s">
        <v>1952</v>
      </c>
      <c r="R326" t="s">
        <v>1951</v>
      </c>
      <c r="S326" t="s">
        <v>1952</v>
      </c>
      <c r="T326" s="6">
        <v>-2.9713E-2</v>
      </c>
      <c r="U326" s="6">
        <v>2.1970000000000001</v>
      </c>
    </row>
    <row r="327" spans="1:21">
      <c r="A327" t="s">
        <v>655</v>
      </c>
      <c r="B327">
        <v>2</v>
      </c>
      <c r="C327">
        <v>178565913</v>
      </c>
      <c r="D327" t="s">
        <v>1757</v>
      </c>
      <c r="E327" t="s">
        <v>1751</v>
      </c>
      <c r="F327">
        <v>241</v>
      </c>
      <c r="G327">
        <v>178553183</v>
      </c>
      <c r="H327">
        <v>181312739</v>
      </c>
      <c r="I327" t="s">
        <v>1811</v>
      </c>
      <c r="J327" t="s">
        <v>1772</v>
      </c>
      <c r="K327" t="s">
        <v>1841</v>
      </c>
      <c r="L327">
        <v>3</v>
      </c>
      <c r="M327">
        <v>2</v>
      </c>
      <c r="N327">
        <v>1</v>
      </c>
      <c r="O327">
        <v>1</v>
      </c>
      <c r="P327" t="s">
        <v>1953</v>
      </c>
      <c r="Q327" t="s">
        <v>1954</v>
      </c>
      <c r="R327" t="s">
        <v>1953</v>
      </c>
      <c r="S327" t="s">
        <v>1954</v>
      </c>
      <c r="T327" s="6">
        <v>4.0959130000000004</v>
      </c>
      <c r="U327" s="6">
        <v>29</v>
      </c>
    </row>
    <row r="328" spans="1:21">
      <c r="A328" t="s">
        <v>658</v>
      </c>
      <c r="B328">
        <v>2</v>
      </c>
      <c r="C328">
        <v>182044497</v>
      </c>
      <c r="D328" t="s">
        <v>1757</v>
      </c>
      <c r="E328" t="s">
        <v>1750</v>
      </c>
      <c r="F328">
        <v>242</v>
      </c>
      <c r="G328">
        <v>181312739</v>
      </c>
      <c r="H328">
        <v>182266031</v>
      </c>
      <c r="I328" t="s">
        <v>1802</v>
      </c>
      <c r="L328">
        <v>2</v>
      </c>
      <c r="M328">
        <v>2</v>
      </c>
      <c r="N328">
        <v>2</v>
      </c>
      <c r="O328">
        <v>0</v>
      </c>
      <c r="P328" t="s">
        <v>1955</v>
      </c>
      <c r="Q328" t="s">
        <v>1956</v>
      </c>
      <c r="R328" t="s">
        <v>1955</v>
      </c>
      <c r="S328" t="s">
        <v>1956</v>
      </c>
      <c r="T328" s="6">
        <v>8.6300000000000005E-3</v>
      </c>
      <c r="U328" s="6">
        <v>2.7549999999999999</v>
      </c>
    </row>
    <row r="329" spans="1:21">
      <c r="A329" t="s">
        <v>1957</v>
      </c>
      <c r="B329">
        <v>2</v>
      </c>
      <c r="C329">
        <v>185811940</v>
      </c>
      <c r="D329" t="s">
        <v>1750</v>
      </c>
      <c r="E329" t="s">
        <v>1751</v>
      </c>
      <c r="F329">
        <v>245</v>
      </c>
      <c r="G329">
        <v>185280173</v>
      </c>
      <c r="H329">
        <v>189882065</v>
      </c>
      <c r="J329" t="s">
        <v>1774</v>
      </c>
      <c r="L329">
        <v>2</v>
      </c>
      <c r="M329">
        <v>2</v>
      </c>
      <c r="N329">
        <v>0</v>
      </c>
      <c r="O329">
        <v>2</v>
      </c>
      <c r="P329" t="s">
        <v>1756</v>
      </c>
      <c r="Q329" t="s">
        <v>1756</v>
      </c>
      <c r="R329" t="s">
        <v>1756</v>
      </c>
      <c r="S329" t="s">
        <v>1756</v>
      </c>
      <c r="T329" s="6">
        <v>1.9248000000000001E-2</v>
      </c>
      <c r="U329" s="6">
        <v>2.923</v>
      </c>
    </row>
    <row r="330" spans="1:21">
      <c r="A330" t="s">
        <v>1958</v>
      </c>
      <c r="B330">
        <v>2</v>
      </c>
      <c r="C330">
        <v>186052539</v>
      </c>
      <c r="D330" t="s">
        <v>1751</v>
      </c>
      <c r="E330" t="s">
        <v>1750</v>
      </c>
      <c r="F330">
        <v>245</v>
      </c>
      <c r="G330">
        <v>185280173</v>
      </c>
      <c r="H330">
        <v>189882065</v>
      </c>
      <c r="I330" t="s">
        <v>1771</v>
      </c>
      <c r="J330" t="s">
        <v>1837</v>
      </c>
      <c r="L330">
        <v>2</v>
      </c>
      <c r="M330">
        <v>2</v>
      </c>
      <c r="N330">
        <v>1</v>
      </c>
      <c r="O330">
        <v>1</v>
      </c>
      <c r="P330" t="s">
        <v>1756</v>
      </c>
      <c r="Q330" t="s">
        <v>1756</v>
      </c>
      <c r="R330" t="s">
        <v>1756</v>
      </c>
      <c r="S330" t="s">
        <v>1756</v>
      </c>
      <c r="T330" s="6">
        <v>0.15421899999999999</v>
      </c>
      <c r="U330" s="6">
        <v>5.1429999999999998</v>
      </c>
    </row>
    <row r="331" spans="1:21">
      <c r="A331" t="s">
        <v>663</v>
      </c>
      <c r="B331">
        <v>2</v>
      </c>
      <c r="C331">
        <v>194378649</v>
      </c>
      <c r="D331" t="s">
        <v>1750</v>
      </c>
      <c r="E331" t="s">
        <v>1751</v>
      </c>
      <c r="F331">
        <v>247</v>
      </c>
      <c r="G331">
        <v>191973357</v>
      </c>
      <c r="H331">
        <v>195861164</v>
      </c>
      <c r="J331" t="s">
        <v>1774</v>
      </c>
      <c r="L331">
        <v>2</v>
      </c>
      <c r="M331">
        <v>2</v>
      </c>
      <c r="N331">
        <v>0</v>
      </c>
      <c r="O331">
        <v>2</v>
      </c>
      <c r="P331" t="s">
        <v>1756</v>
      </c>
      <c r="Q331" t="s">
        <v>1756</v>
      </c>
      <c r="R331" t="s">
        <v>1756</v>
      </c>
      <c r="S331" t="s">
        <v>1756</v>
      </c>
      <c r="T331" s="6">
        <v>-8.8742000000000001E-2</v>
      </c>
      <c r="U331" s="6">
        <v>1.5089999999999999</v>
      </c>
    </row>
    <row r="332" spans="1:21">
      <c r="A332" t="s">
        <v>1959</v>
      </c>
      <c r="B332">
        <v>2</v>
      </c>
      <c r="C332">
        <v>199523122</v>
      </c>
      <c r="D332" t="s">
        <v>1751</v>
      </c>
      <c r="E332" t="s">
        <v>1757</v>
      </c>
      <c r="F332">
        <v>251</v>
      </c>
      <c r="G332">
        <v>199311125</v>
      </c>
      <c r="H332">
        <v>201576284</v>
      </c>
      <c r="I332" t="s">
        <v>1811</v>
      </c>
      <c r="K332" t="s">
        <v>1759</v>
      </c>
      <c r="L332">
        <v>2</v>
      </c>
      <c r="M332">
        <v>1</v>
      </c>
      <c r="N332">
        <v>1</v>
      </c>
      <c r="O332">
        <v>0</v>
      </c>
      <c r="P332" t="s">
        <v>1756</v>
      </c>
      <c r="Q332" t="s">
        <v>1756</v>
      </c>
      <c r="R332" t="s">
        <v>1756</v>
      </c>
      <c r="S332" t="s">
        <v>1756</v>
      </c>
      <c r="T332" s="6">
        <v>2.1344919999999998</v>
      </c>
      <c r="U332" s="6">
        <v>20.7</v>
      </c>
    </row>
    <row r="333" spans="1:21">
      <c r="A333" t="s">
        <v>1960</v>
      </c>
      <c r="B333">
        <v>2</v>
      </c>
      <c r="C333">
        <v>200715388</v>
      </c>
      <c r="D333" t="s">
        <v>1757</v>
      </c>
      <c r="E333" t="s">
        <v>1755</v>
      </c>
      <c r="F333">
        <v>251</v>
      </c>
      <c r="G333">
        <v>199311125</v>
      </c>
      <c r="H333">
        <v>201576284</v>
      </c>
      <c r="J333" t="s">
        <v>1774</v>
      </c>
      <c r="L333">
        <v>2</v>
      </c>
      <c r="M333">
        <v>2</v>
      </c>
      <c r="N333">
        <v>0</v>
      </c>
      <c r="O333">
        <v>2</v>
      </c>
      <c r="P333" t="s">
        <v>1961</v>
      </c>
      <c r="Q333" t="s">
        <v>1962</v>
      </c>
      <c r="R333" t="s">
        <v>3753</v>
      </c>
      <c r="S333" t="s">
        <v>3754</v>
      </c>
      <c r="T333" s="6">
        <v>0.13439200000000001</v>
      </c>
      <c r="U333" s="6">
        <v>4.83</v>
      </c>
    </row>
    <row r="334" spans="1:21">
      <c r="A334" t="s">
        <v>1963</v>
      </c>
      <c r="B334">
        <v>2</v>
      </c>
      <c r="C334">
        <v>206865246</v>
      </c>
      <c r="D334" t="s">
        <v>1750</v>
      </c>
      <c r="E334" t="s">
        <v>1755</v>
      </c>
      <c r="F334">
        <v>255</v>
      </c>
      <c r="G334">
        <v>206735704</v>
      </c>
      <c r="H334">
        <v>208645399</v>
      </c>
      <c r="I334" t="s">
        <v>1964</v>
      </c>
      <c r="L334">
        <v>2</v>
      </c>
      <c r="M334">
        <v>2</v>
      </c>
      <c r="N334">
        <v>2</v>
      </c>
      <c r="O334">
        <v>0</v>
      </c>
      <c r="P334" t="s">
        <v>1965</v>
      </c>
      <c r="Q334" t="s">
        <v>1966</v>
      </c>
      <c r="R334" t="s">
        <v>1965</v>
      </c>
      <c r="S334" t="s">
        <v>1966</v>
      </c>
      <c r="T334" s="6">
        <v>-9.5165E-2</v>
      </c>
      <c r="U334" s="6">
        <v>1.446</v>
      </c>
    </row>
    <row r="335" spans="1:21">
      <c r="A335" t="s">
        <v>1967</v>
      </c>
      <c r="B335">
        <v>2</v>
      </c>
      <c r="C335">
        <v>208049581</v>
      </c>
      <c r="D335" t="s">
        <v>1755</v>
      </c>
      <c r="E335" t="s">
        <v>1750</v>
      </c>
      <c r="F335">
        <v>255</v>
      </c>
      <c r="G335">
        <v>206735704</v>
      </c>
      <c r="H335">
        <v>208645399</v>
      </c>
      <c r="I335" t="s">
        <v>1826</v>
      </c>
      <c r="J335" t="s">
        <v>1827</v>
      </c>
      <c r="L335">
        <v>2</v>
      </c>
      <c r="M335">
        <v>2</v>
      </c>
      <c r="N335">
        <v>1</v>
      </c>
      <c r="O335">
        <v>1</v>
      </c>
      <c r="P335" t="s">
        <v>1756</v>
      </c>
      <c r="Q335" t="s">
        <v>1756</v>
      </c>
      <c r="R335" t="s">
        <v>1756</v>
      </c>
      <c r="S335" t="s">
        <v>1756</v>
      </c>
      <c r="T335" s="6">
        <v>-0.281387</v>
      </c>
      <c r="U335" s="6">
        <v>0.41399999999999998</v>
      </c>
    </row>
    <row r="336" spans="1:21">
      <c r="A336" t="s">
        <v>1968</v>
      </c>
      <c r="B336">
        <v>2</v>
      </c>
      <c r="C336">
        <v>208513901</v>
      </c>
      <c r="D336" t="s">
        <v>1757</v>
      </c>
      <c r="E336" t="s">
        <v>1750</v>
      </c>
      <c r="F336">
        <v>255</v>
      </c>
      <c r="G336">
        <v>206735704</v>
      </c>
      <c r="H336">
        <v>208645399</v>
      </c>
      <c r="J336" t="s">
        <v>1774</v>
      </c>
      <c r="L336">
        <v>2</v>
      </c>
      <c r="M336">
        <v>2</v>
      </c>
      <c r="N336">
        <v>0</v>
      </c>
      <c r="O336">
        <v>2</v>
      </c>
      <c r="P336" t="s">
        <v>1756</v>
      </c>
      <c r="Q336" t="s">
        <v>1756</v>
      </c>
      <c r="R336" t="s">
        <v>1756</v>
      </c>
      <c r="S336" t="s">
        <v>1756</v>
      </c>
      <c r="T336" s="6">
        <v>-7.6021000000000005E-2</v>
      </c>
      <c r="U336" s="6">
        <v>1.64</v>
      </c>
    </row>
    <row r="337" spans="1:21">
      <c r="A337" t="s">
        <v>575</v>
      </c>
      <c r="B337">
        <v>2</v>
      </c>
      <c r="C337">
        <v>2089200</v>
      </c>
      <c r="D337" t="s">
        <v>1751</v>
      </c>
      <c r="E337" t="s">
        <v>1757</v>
      </c>
      <c r="F337">
        <v>135</v>
      </c>
      <c r="G337">
        <v>1781022</v>
      </c>
      <c r="H337">
        <v>3973779</v>
      </c>
      <c r="I337" t="s">
        <v>1820</v>
      </c>
      <c r="L337">
        <v>2</v>
      </c>
      <c r="M337">
        <v>2</v>
      </c>
      <c r="N337">
        <v>2</v>
      </c>
      <c r="O337">
        <v>0</v>
      </c>
      <c r="P337" t="s">
        <v>1877</v>
      </c>
      <c r="Q337" t="s">
        <v>1878</v>
      </c>
      <c r="R337" t="s">
        <v>1877</v>
      </c>
      <c r="S337" t="s">
        <v>1878</v>
      </c>
      <c r="T337" s="6">
        <v>-0.14091999999999999</v>
      </c>
      <c r="U337" s="6">
        <v>1.0629999999999999</v>
      </c>
    </row>
    <row r="338" spans="1:21">
      <c r="A338" t="s">
        <v>1969</v>
      </c>
      <c r="B338">
        <v>2</v>
      </c>
      <c r="C338">
        <v>216485141</v>
      </c>
      <c r="D338" t="s">
        <v>1757</v>
      </c>
      <c r="E338" t="s">
        <v>1750</v>
      </c>
      <c r="F338">
        <v>260</v>
      </c>
      <c r="G338">
        <v>215573795</v>
      </c>
      <c r="H338">
        <v>217715661</v>
      </c>
      <c r="J338" t="s">
        <v>1970</v>
      </c>
      <c r="L338">
        <v>2</v>
      </c>
      <c r="M338">
        <v>2</v>
      </c>
      <c r="N338">
        <v>0</v>
      </c>
      <c r="O338">
        <v>2</v>
      </c>
      <c r="P338" t="s">
        <v>1971</v>
      </c>
      <c r="Q338" t="s">
        <v>1972</v>
      </c>
      <c r="R338" t="s">
        <v>1971</v>
      </c>
      <c r="S338" t="s">
        <v>1972</v>
      </c>
      <c r="T338" s="6">
        <v>0.19306999999999999</v>
      </c>
      <c r="U338" s="6">
        <v>5.7389999999999999</v>
      </c>
    </row>
    <row r="339" spans="1:21">
      <c r="A339" t="s">
        <v>1973</v>
      </c>
      <c r="B339">
        <v>2</v>
      </c>
      <c r="C339">
        <v>217423222</v>
      </c>
      <c r="D339" t="s">
        <v>1751</v>
      </c>
      <c r="E339" t="s">
        <v>1757</v>
      </c>
      <c r="F339">
        <v>260</v>
      </c>
      <c r="G339">
        <v>215573795</v>
      </c>
      <c r="H339">
        <v>217715661</v>
      </c>
      <c r="J339" t="s">
        <v>1812</v>
      </c>
      <c r="K339" t="s">
        <v>1759</v>
      </c>
      <c r="L339">
        <v>2</v>
      </c>
      <c r="M339">
        <v>1</v>
      </c>
      <c r="N339">
        <v>0</v>
      </c>
      <c r="O339">
        <v>1</v>
      </c>
      <c r="P339" t="s">
        <v>1756</v>
      </c>
      <c r="Q339" t="s">
        <v>1756</v>
      </c>
      <c r="R339" t="s">
        <v>1756</v>
      </c>
      <c r="S339" t="s">
        <v>1756</v>
      </c>
      <c r="T339" s="6">
        <v>-0.226022</v>
      </c>
      <c r="U339" s="6">
        <v>0.60099999999999998</v>
      </c>
    </row>
    <row r="340" spans="1:21">
      <c r="A340" t="s">
        <v>1881</v>
      </c>
      <c r="B340">
        <v>2</v>
      </c>
      <c r="C340">
        <v>22436043</v>
      </c>
      <c r="D340" t="s">
        <v>1755</v>
      </c>
      <c r="E340" t="s">
        <v>1750</v>
      </c>
      <c r="F340">
        <v>146</v>
      </c>
      <c r="G340">
        <v>21050490</v>
      </c>
      <c r="H340">
        <v>23341383</v>
      </c>
      <c r="I340" t="s">
        <v>1797</v>
      </c>
      <c r="J340" t="s">
        <v>1781</v>
      </c>
      <c r="L340">
        <v>2</v>
      </c>
      <c r="M340">
        <v>2</v>
      </c>
      <c r="N340">
        <v>1</v>
      </c>
      <c r="O340">
        <v>1</v>
      </c>
      <c r="P340" t="s">
        <v>1756</v>
      </c>
      <c r="Q340" t="s">
        <v>1756</v>
      </c>
      <c r="R340" t="s">
        <v>1756</v>
      </c>
      <c r="S340" t="s">
        <v>1756</v>
      </c>
      <c r="T340" s="6">
        <v>-0.29446099999999997</v>
      </c>
      <c r="U340" s="6">
        <v>0.378</v>
      </c>
    </row>
    <row r="341" spans="1:21">
      <c r="A341" t="s">
        <v>1974</v>
      </c>
      <c r="B341">
        <v>2</v>
      </c>
      <c r="C341">
        <v>225403615</v>
      </c>
      <c r="D341" t="s">
        <v>1755</v>
      </c>
      <c r="E341" t="s">
        <v>1750</v>
      </c>
      <c r="F341">
        <v>265</v>
      </c>
      <c r="G341">
        <v>224859419</v>
      </c>
      <c r="H341">
        <v>225840004</v>
      </c>
      <c r="I341" t="s">
        <v>1855</v>
      </c>
      <c r="J341" t="s">
        <v>1975</v>
      </c>
      <c r="L341">
        <v>3</v>
      </c>
      <c r="M341">
        <v>3</v>
      </c>
      <c r="N341">
        <v>1</v>
      </c>
      <c r="O341">
        <v>2</v>
      </c>
      <c r="P341" t="s">
        <v>1976</v>
      </c>
      <c r="Q341" t="s">
        <v>1977</v>
      </c>
      <c r="R341" t="s">
        <v>1976</v>
      </c>
      <c r="S341" t="s">
        <v>1977</v>
      </c>
      <c r="T341" s="6">
        <v>-6.5901000000000001E-2</v>
      </c>
      <c r="U341" s="6">
        <v>1.7509999999999999</v>
      </c>
    </row>
    <row r="342" spans="1:21">
      <c r="A342" t="s">
        <v>1978</v>
      </c>
      <c r="B342">
        <v>2</v>
      </c>
      <c r="C342">
        <v>225405122</v>
      </c>
      <c r="D342" t="s">
        <v>1750</v>
      </c>
      <c r="E342" t="s">
        <v>1757</v>
      </c>
      <c r="F342">
        <v>265</v>
      </c>
      <c r="G342">
        <v>224859419</v>
      </c>
      <c r="H342">
        <v>225840004</v>
      </c>
      <c r="I342" t="s">
        <v>1811</v>
      </c>
      <c r="K342" t="s">
        <v>1759</v>
      </c>
      <c r="L342">
        <v>2</v>
      </c>
      <c r="M342">
        <v>1</v>
      </c>
      <c r="N342">
        <v>1</v>
      </c>
      <c r="O342">
        <v>0</v>
      </c>
      <c r="P342" t="s">
        <v>1976</v>
      </c>
      <c r="Q342" t="s">
        <v>1977</v>
      </c>
      <c r="R342" t="s">
        <v>1976</v>
      </c>
      <c r="S342" t="s">
        <v>1977</v>
      </c>
      <c r="T342" s="6">
        <v>-0.67421799999999998</v>
      </c>
      <c r="U342" s="6">
        <v>2.3E-2</v>
      </c>
    </row>
    <row r="343" spans="1:21">
      <c r="A343" t="s">
        <v>1979</v>
      </c>
      <c r="B343">
        <v>2</v>
      </c>
      <c r="C343">
        <v>225408468</v>
      </c>
      <c r="D343" t="s">
        <v>1751</v>
      </c>
      <c r="E343" t="s">
        <v>1757</v>
      </c>
      <c r="F343">
        <v>265</v>
      </c>
      <c r="G343">
        <v>224859419</v>
      </c>
      <c r="H343">
        <v>225840004</v>
      </c>
      <c r="I343" t="s">
        <v>1768</v>
      </c>
      <c r="J343" t="s">
        <v>1812</v>
      </c>
      <c r="L343">
        <v>3</v>
      </c>
      <c r="M343">
        <v>3</v>
      </c>
      <c r="N343">
        <v>2</v>
      </c>
      <c r="O343">
        <v>1</v>
      </c>
      <c r="P343" t="s">
        <v>1976</v>
      </c>
      <c r="Q343" t="s">
        <v>1977</v>
      </c>
      <c r="R343" t="s">
        <v>1976</v>
      </c>
      <c r="S343" t="s">
        <v>1977</v>
      </c>
      <c r="T343" s="6">
        <v>-0.29042499999999999</v>
      </c>
      <c r="U343" s="6">
        <v>0.38900000000000001</v>
      </c>
    </row>
    <row r="344" spans="1:21">
      <c r="A344" t="s">
        <v>1980</v>
      </c>
      <c r="B344">
        <v>2</v>
      </c>
      <c r="C344">
        <v>225418360</v>
      </c>
      <c r="D344" t="s">
        <v>1755</v>
      </c>
      <c r="E344" t="s">
        <v>1750</v>
      </c>
      <c r="F344">
        <v>265</v>
      </c>
      <c r="G344">
        <v>224859419</v>
      </c>
      <c r="H344">
        <v>225840004</v>
      </c>
      <c r="I344" t="s">
        <v>1981</v>
      </c>
      <c r="L344">
        <v>2</v>
      </c>
      <c r="M344">
        <v>2</v>
      </c>
      <c r="N344">
        <v>2</v>
      </c>
      <c r="O344">
        <v>0</v>
      </c>
      <c r="P344" t="s">
        <v>1976</v>
      </c>
      <c r="Q344" t="s">
        <v>1977</v>
      </c>
      <c r="R344" t="s">
        <v>1976</v>
      </c>
      <c r="S344" t="s">
        <v>1977</v>
      </c>
      <c r="T344" s="6">
        <v>-2.4864000000000001E-2</v>
      </c>
      <c r="U344" s="6">
        <v>2.2629999999999999</v>
      </c>
    </row>
    <row r="345" spans="1:21">
      <c r="A345" t="s">
        <v>1982</v>
      </c>
      <c r="B345">
        <v>2</v>
      </c>
      <c r="C345">
        <v>225423784</v>
      </c>
      <c r="D345" t="s">
        <v>1755</v>
      </c>
      <c r="E345" t="s">
        <v>1751</v>
      </c>
      <c r="F345">
        <v>265</v>
      </c>
      <c r="G345">
        <v>224859419</v>
      </c>
      <c r="H345">
        <v>225840004</v>
      </c>
      <c r="J345" t="s">
        <v>1812</v>
      </c>
      <c r="K345" t="s">
        <v>1759</v>
      </c>
      <c r="L345">
        <v>2</v>
      </c>
      <c r="M345">
        <v>1</v>
      </c>
      <c r="N345">
        <v>0</v>
      </c>
      <c r="O345">
        <v>1</v>
      </c>
      <c r="P345" t="s">
        <v>1976</v>
      </c>
      <c r="Q345" t="s">
        <v>1977</v>
      </c>
      <c r="R345" t="s">
        <v>1976</v>
      </c>
      <c r="S345" t="s">
        <v>1977</v>
      </c>
      <c r="T345" s="6">
        <v>-9.7138000000000002E-2</v>
      </c>
      <c r="U345" s="6">
        <v>1.4279999999999999</v>
      </c>
    </row>
    <row r="346" spans="1:21">
      <c r="A346" t="s">
        <v>1983</v>
      </c>
      <c r="B346">
        <v>2</v>
      </c>
      <c r="C346">
        <v>225432470</v>
      </c>
      <c r="D346" t="s">
        <v>1751</v>
      </c>
      <c r="E346" t="s">
        <v>1750</v>
      </c>
      <c r="F346">
        <v>265</v>
      </c>
      <c r="G346">
        <v>224859419</v>
      </c>
      <c r="H346">
        <v>225840004</v>
      </c>
      <c r="I346" t="s">
        <v>1855</v>
      </c>
      <c r="K346" t="s">
        <v>1759</v>
      </c>
      <c r="L346">
        <v>2</v>
      </c>
      <c r="M346">
        <v>1</v>
      </c>
      <c r="N346">
        <v>1</v>
      </c>
      <c r="O346">
        <v>0</v>
      </c>
      <c r="P346" t="s">
        <v>1976</v>
      </c>
      <c r="Q346" t="s">
        <v>1977</v>
      </c>
      <c r="R346" t="s">
        <v>1976</v>
      </c>
      <c r="S346" t="s">
        <v>1977</v>
      </c>
      <c r="T346" s="6">
        <v>-0.45160299999999998</v>
      </c>
      <c r="U346" s="6">
        <v>0.125</v>
      </c>
    </row>
    <row r="347" spans="1:21">
      <c r="A347" t="s">
        <v>1984</v>
      </c>
      <c r="B347">
        <v>2</v>
      </c>
      <c r="C347">
        <v>225472985</v>
      </c>
      <c r="D347" t="s">
        <v>1757</v>
      </c>
      <c r="E347" t="s">
        <v>1751</v>
      </c>
      <c r="F347">
        <v>265</v>
      </c>
      <c r="G347">
        <v>224859419</v>
      </c>
      <c r="H347">
        <v>225840004</v>
      </c>
      <c r="I347" t="s">
        <v>1985</v>
      </c>
      <c r="L347">
        <v>3</v>
      </c>
      <c r="M347">
        <v>3</v>
      </c>
      <c r="N347">
        <v>3</v>
      </c>
      <c r="O347">
        <v>0</v>
      </c>
      <c r="P347" t="s">
        <v>1756</v>
      </c>
      <c r="Q347" t="s">
        <v>1756</v>
      </c>
      <c r="R347" t="s">
        <v>1756</v>
      </c>
      <c r="S347" t="s">
        <v>1756</v>
      </c>
      <c r="T347" s="6">
        <v>1.041399</v>
      </c>
      <c r="U347" s="6">
        <v>13.54</v>
      </c>
    </row>
    <row r="348" spans="1:21">
      <c r="A348" t="s">
        <v>1882</v>
      </c>
      <c r="B348">
        <v>2</v>
      </c>
      <c r="C348">
        <v>22582968</v>
      </c>
      <c r="D348" t="s">
        <v>1757</v>
      </c>
      <c r="E348" t="s">
        <v>1751</v>
      </c>
      <c r="F348">
        <v>146</v>
      </c>
      <c r="G348">
        <v>21050490</v>
      </c>
      <c r="H348">
        <v>23341383</v>
      </c>
      <c r="I348" t="s">
        <v>1883</v>
      </c>
      <c r="J348" t="s">
        <v>1827</v>
      </c>
      <c r="L348">
        <v>4</v>
      </c>
      <c r="M348">
        <v>4</v>
      </c>
      <c r="N348">
        <v>3</v>
      </c>
      <c r="O348">
        <v>1</v>
      </c>
      <c r="P348" t="s">
        <v>1756</v>
      </c>
      <c r="Q348" t="s">
        <v>1756</v>
      </c>
      <c r="R348" t="s">
        <v>1756</v>
      </c>
      <c r="S348" t="s">
        <v>1756</v>
      </c>
      <c r="T348" s="6">
        <v>9.8802000000000001E-2</v>
      </c>
      <c r="U348" s="6">
        <v>4.2480000000000002</v>
      </c>
    </row>
    <row r="349" spans="1:21">
      <c r="A349" t="s">
        <v>1884</v>
      </c>
      <c r="B349">
        <v>2</v>
      </c>
      <c r="C349">
        <v>22747124</v>
      </c>
      <c r="D349" t="s">
        <v>1750</v>
      </c>
      <c r="E349" t="s">
        <v>1757</v>
      </c>
      <c r="F349">
        <v>146</v>
      </c>
      <c r="G349">
        <v>21050490</v>
      </c>
      <c r="H349">
        <v>23341383</v>
      </c>
      <c r="J349" t="s">
        <v>1774</v>
      </c>
      <c r="L349">
        <v>2</v>
      </c>
      <c r="M349">
        <v>2</v>
      </c>
      <c r="N349">
        <v>0</v>
      </c>
      <c r="O349">
        <v>2</v>
      </c>
      <c r="P349" t="s">
        <v>1756</v>
      </c>
      <c r="Q349" t="s">
        <v>1756</v>
      </c>
      <c r="R349" t="s">
        <v>1756</v>
      </c>
      <c r="S349" t="s">
        <v>1756</v>
      </c>
      <c r="T349" s="6">
        <v>-5.1625999999999998E-2</v>
      </c>
      <c r="U349" s="6">
        <v>1.917</v>
      </c>
    </row>
    <row r="350" spans="1:21">
      <c r="A350" t="s">
        <v>1986</v>
      </c>
      <c r="B350">
        <v>2</v>
      </c>
      <c r="C350">
        <v>233592501</v>
      </c>
      <c r="D350" t="s">
        <v>1755</v>
      </c>
      <c r="E350" t="s">
        <v>1750</v>
      </c>
      <c r="F350">
        <v>270</v>
      </c>
      <c r="G350">
        <v>233550003</v>
      </c>
      <c r="H350">
        <v>235150987</v>
      </c>
      <c r="J350" t="s">
        <v>1774</v>
      </c>
      <c r="K350" t="s">
        <v>1777</v>
      </c>
      <c r="L350">
        <v>3</v>
      </c>
      <c r="M350">
        <v>2</v>
      </c>
      <c r="N350">
        <v>0</v>
      </c>
      <c r="O350">
        <v>2</v>
      </c>
      <c r="P350" t="s">
        <v>1987</v>
      </c>
      <c r="Q350" t="s">
        <v>1988</v>
      </c>
      <c r="R350" t="s">
        <v>1987</v>
      </c>
      <c r="S350" t="s">
        <v>1988</v>
      </c>
      <c r="T350" s="6">
        <v>-9.7588999999999995E-2</v>
      </c>
      <c r="U350" s="6">
        <v>1.423</v>
      </c>
    </row>
    <row r="351" spans="1:21">
      <c r="A351" t="s">
        <v>1989</v>
      </c>
      <c r="B351">
        <v>2</v>
      </c>
      <c r="C351">
        <v>233597196</v>
      </c>
      <c r="D351" t="s">
        <v>1755</v>
      </c>
      <c r="E351" t="s">
        <v>1750</v>
      </c>
      <c r="F351">
        <v>270</v>
      </c>
      <c r="G351">
        <v>233550003</v>
      </c>
      <c r="H351">
        <v>235150987</v>
      </c>
      <c r="J351" t="s">
        <v>1781</v>
      </c>
      <c r="K351" t="s">
        <v>1777</v>
      </c>
      <c r="L351">
        <v>2</v>
      </c>
      <c r="M351">
        <v>1</v>
      </c>
      <c r="N351">
        <v>0</v>
      </c>
      <c r="O351">
        <v>1</v>
      </c>
      <c r="P351" t="s">
        <v>1987</v>
      </c>
      <c r="Q351" t="s">
        <v>1988</v>
      </c>
      <c r="R351" t="s">
        <v>1987</v>
      </c>
      <c r="S351" t="s">
        <v>1988</v>
      </c>
      <c r="T351" s="6">
        <v>0.11172600000000001</v>
      </c>
      <c r="U351" s="6">
        <v>4.4610000000000003</v>
      </c>
    </row>
    <row r="352" spans="1:21">
      <c r="A352" t="s">
        <v>584</v>
      </c>
      <c r="B352">
        <v>2</v>
      </c>
      <c r="C352">
        <v>23653593</v>
      </c>
      <c r="D352" t="s">
        <v>1755</v>
      </c>
      <c r="E352" t="s">
        <v>1750</v>
      </c>
      <c r="F352">
        <v>147</v>
      </c>
      <c r="G352">
        <v>23341383</v>
      </c>
      <c r="H352">
        <v>24686918</v>
      </c>
      <c r="I352" t="s">
        <v>1768</v>
      </c>
      <c r="L352">
        <v>2</v>
      </c>
      <c r="M352">
        <v>2</v>
      </c>
      <c r="N352">
        <v>2</v>
      </c>
      <c r="O352">
        <v>0</v>
      </c>
      <c r="P352" t="s">
        <v>1885</v>
      </c>
      <c r="Q352" t="s">
        <v>1886</v>
      </c>
      <c r="R352" t="s">
        <v>1885</v>
      </c>
      <c r="S352" t="s">
        <v>1886</v>
      </c>
      <c r="T352" s="6">
        <v>-7.8584000000000001E-2</v>
      </c>
      <c r="U352" s="6">
        <v>1.613</v>
      </c>
    </row>
    <row r="353" spans="1:21">
      <c r="A353" t="s">
        <v>685</v>
      </c>
      <c r="B353">
        <v>2</v>
      </c>
      <c r="C353">
        <v>240265617</v>
      </c>
      <c r="D353" t="s">
        <v>1751</v>
      </c>
      <c r="E353" t="s">
        <v>1757</v>
      </c>
      <c r="F353">
        <v>275</v>
      </c>
      <c r="G353">
        <v>239952643</v>
      </c>
      <c r="H353">
        <v>241560084</v>
      </c>
      <c r="J353" t="s">
        <v>1791</v>
      </c>
      <c r="K353" t="s">
        <v>1759</v>
      </c>
      <c r="L353">
        <v>2</v>
      </c>
      <c r="M353">
        <v>1</v>
      </c>
      <c r="N353">
        <v>0</v>
      </c>
      <c r="O353">
        <v>1</v>
      </c>
      <c r="P353" t="s">
        <v>1990</v>
      </c>
      <c r="Q353" t="s">
        <v>1991</v>
      </c>
      <c r="R353" t="s">
        <v>1990</v>
      </c>
      <c r="S353" t="s">
        <v>1991</v>
      </c>
      <c r="T353" s="6">
        <v>-0.118022</v>
      </c>
      <c r="U353" s="6">
        <v>1.2410000000000001</v>
      </c>
    </row>
    <row r="354" spans="1:21">
      <c r="A354" t="s">
        <v>1887</v>
      </c>
      <c r="B354">
        <v>2</v>
      </c>
      <c r="C354">
        <v>27730940</v>
      </c>
      <c r="D354" t="s">
        <v>1757</v>
      </c>
      <c r="E354" t="s">
        <v>1751</v>
      </c>
      <c r="F354">
        <v>149</v>
      </c>
      <c r="G354">
        <v>26894985</v>
      </c>
      <c r="H354">
        <v>28598777</v>
      </c>
      <c r="I354" t="s">
        <v>1888</v>
      </c>
      <c r="J354" t="s">
        <v>1837</v>
      </c>
      <c r="K354" t="s">
        <v>1841</v>
      </c>
      <c r="L354">
        <v>3</v>
      </c>
      <c r="M354">
        <v>2</v>
      </c>
      <c r="N354">
        <v>1</v>
      </c>
      <c r="O354">
        <v>1</v>
      </c>
      <c r="P354" t="s">
        <v>1889</v>
      </c>
      <c r="Q354" t="s">
        <v>1890</v>
      </c>
      <c r="R354" t="s">
        <v>3755</v>
      </c>
      <c r="S354" t="s">
        <v>3756</v>
      </c>
      <c r="T354" s="6">
        <v>0.99045899999999998</v>
      </c>
      <c r="U354" s="6">
        <v>13.22</v>
      </c>
    </row>
    <row r="355" spans="1:21">
      <c r="A355" t="s">
        <v>1891</v>
      </c>
      <c r="B355">
        <v>2</v>
      </c>
      <c r="C355">
        <v>28338269</v>
      </c>
      <c r="D355" t="s">
        <v>1755</v>
      </c>
      <c r="E355" t="s">
        <v>1750</v>
      </c>
      <c r="F355">
        <v>149</v>
      </c>
      <c r="G355">
        <v>26894985</v>
      </c>
      <c r="H355">
        <v>28598777</v>
      </c>
      <c r="I355" t="s">
        <v>1892</v>
      </c>
      <c r="J355" t="s">
        <v>1781</v>
      </c>
      <c r="L355">
        <v>2</v>
      </c>
      <c r="M355">
        <v>2</v>
      </c>
      <c r="N355">
        <v>1</v>
      </c>
      <c r="O355">
        <v>1</v>
      </c>
      <c r="P355" t="s">
        <v>1893</v>
      </c>
      <c r="Q355" t="s">
        <v>1894</v>
      </c>
      <c r="R355" t="s">
        <v>1893</v>
      </c>
      <c r="S355" t="s">
        <v>1894</v>
      </c>
      <c r="T355" s="6">
        <v>-4.8487000000000002E-2</v>
      </c>
      <c r="U355" s="6">
        <v>1.9550000000000001</v>
      </c>
    </row>
    <row r="356" spans="1:21">
      <c r="A356" t="s">
        <v>1895</v>
      </c>
      <c r="B356">
        <v>2</v>
      </c>
      <c r="C356">
        <v>32649778</v>
      </c>
      <c r="D356" t="s">
        <v>1755</v>
      </c>
      <c r="E356" t="s">
        <v>1750</v>
      </c>
      <c r="F356">
        <v>153</v>
      </c>
      <c r="G356">
        <v>31550450</v>
      </c>
      <c r="H356">
        <v>33363777</v>
      </c>
      <c r="I356" t="s">
        <v>1892</v>
      </c>
      <c r="K356" t="s">
        <v>1777</v>
      </c>
      <c r="L356">
        <v>2</v>
      </c>
      <c r="M356">
        <v>1</v>
      </c>
      <c r="N356">
        <v>1</v>
      </c>
      <c r="O356">
        <v>0</v>
      </c>
      <c r="P356" t="s">
        <v>1896</v>
      </c>
      <c r="Q356" t="s">
        <v>1897</v>
      </c>
      <c r="R356" t="s">
        <v>1896</v>
      </c>
      <c r="S356" t="s">
        <v>1897</v>
      </c>
      <c r="T356" s="6">
        <v>-0.39361000000000002</v>
      </c>
      <c r="U356" s="6">
        <v>0.189</v>
      </c>
    </row>
    <row r="357" spans="1:21">
      <c r="A357" t="s">
        <v>1898</v>
      </c>
      <c r="B357">
        <v>2</v>
      </c>
      <c r="C357">
        <v>32808804</v>
      </c>
      <c r="D357" t="s">
        <v>1757</v>
      </c>
      <c r="E357" t="s">
        <v>1751</v>
      </c>
      <c r="F357">
        <v>153</v>
      </c>
      <c r="G357">
        <v>31550450</v>
      </c>
      <c r="H357">
        <v>33363777</v>
      </c>
      <c r="I357" t="s">
        <v>1768</v>
      </c>
      <c r="K357" t="s">
        <v>1759</v>
      </c>
      <c r="L357">
        <v>3</v>
      </c>
      <c r="M357">
        <v>2</v>
      </c>
      <c r="N357">
        <v>2</v>
      </c>
      <c r="O357">
        <v>0</v>
      </c>
      <c r="P357" t="s">
        <v>1896</v>
      </c>
      <c r="Q357" t="s">
        <v>1897</v>
      </c>
      <c r="R357" t="s">
        <v>1896</v>
      </c>
      <c r="S357" t="s">
        <v>1897</v>
      </c>
      <c r="T357" s="6">
        <v>-2.696E-3</v>
      </c>
      <c r="U357" s="6">
        <v>2.5819999999999999</v>
      </c>
    </row>
    <row r="358" spans="1:21">
      <c r="A358" t="s">
        <v>596</v>
      </c>
      <c r="B358">
        <v>2</v>
      </c>
      <c r="C358">
        <v>48164334</v>
      </c>
      <c r="D358" t="s">
        <v>1757</v>
      </c>
      <c r="E358" t="s">
        <v>1755</v>
      </c>
      <c r="F358">
        <v>163</v>
      </c>
      <c r="G358">
        <v>47318772</v>
      </c>
      <c r="H358">
        <v>48213001</v>
      </c>
      <c r="I358" t="s">
        <v>1752</v>
      </c>
      <c r="L358">
        <v>2</v>
      </c>
      <c r="M358">
        <v>2</v>
      </c>
      <c r="N358">
        <v>2</v>
      </c>
      <c r="O358">
        <v>0</v>
      </c>
      <c r="P358" t="s">
        <v>1756</v>
      </c>
      <c r="Q358" t="s">
        <v>1756</v>
      </c>
      <c r="R358" t="s">
        <v>1756</v>
      </c>
      <c r="S358" t="s">
        <v>1756</v>
      </c>
      <c r="T358" s="6">
        <v>9.8416000000000003E-2</v>
      </c>
      <c r="U358" s="6">
        <v>4.2409999999999997</v>
      </c>
    </row>
    <row r="359" spans="1:21">
      <c r="A359" t="s">
        <v>598</v>
      </c>
      <c r="B359">
        <v>2</v>
      </c>
      <c r="C359">
        <v>58110969</v>
      </c>
      <c r="D359" t="s">
        <v>1751</v>
      </c>
      <c r="E359" t="s">
        <v>1750</v>
      </c>
      <c r="F359">
        <v>171</v>
      </c>
      <c r="G359">
        <v>57429100</v>
      </c>
      <c r="H359">
        <v>58297315</v>
      </c>
      <c r="I359" t="s">
        <v>1820</v>
      </c>
      <c r="L359">
        <v>2</v>
      </c>
      <c r="M359">
        <v>2</v>
      </c>
      <c r="N359">
        <v>2</v>
      </c>
      <c r="O359">
        <v>0</v>
      </c>
      <c r="P359" t="s">
        <v>1756</v>
      </c>
      <c r="Q359" t="s">
        <v>1756</v>
      </c>
      <c r="R359" t="s">
        <v>1756</v>
      </c>
      <c r="S359" t="s">
        <v>1756</v>
      </c>
      <c r="T359" s="6">
        <v>-6.0609000000000003E-2</v>
      </c>
      <c r="U359" s="6">
        <v>1.8109999999999999</v>
      </c>
    </row>
    <row r="360" spans="1:21">
      <c r="A360" t="s">
        <v>1899</v>
      </c>
      <c r="B360">
        <v>2</v>
      </c>
      <c r="C360">
        <v>60122046</v>
      </c>
      <c r="D360" t="s">
        <v>1755</v>
      </c>
      <c r="E360" t="s">
        <v>1750</v>
      </c>
      <c r="F360">
        <v>172</v>
      </c>
      <c r="G360">
        <v>58297315</v>
      </c>
      <c r="H360">
        <v>60292000</v>
      </c>
      <c r="I360" t="s">
        <v>1797</v>
      </c>
      <c r="K360" t="s">
        <v>1777</v>
      </c>
      <c r="L360">
        <v>2</v>
      </c>
      <c r="M360">
        <v>1</v>
      </c>
      <c r="N360">
        <v>1</v>
      </c>
      <c r="O360">
        <v>0</v>
      </c>
      <c r="P360" t="s">
        <v>1756</v>
      </c>
      <c r="Q360" t="s">
        <v>1756</v>
      </c>
      <c r="R360" t="s">
        <v>1756</v>
      </c>
      <c r="S360" t="s">
        <v>1756</v>
      </c>
      <c r="T360" s="6">
        <v>0.174876</v>
      </c>
      <c r="U360" s="6">
        <v>5.4630000000000001</v>
      </c>
    </row>
    <row r="361" spans="1:21">
      <c r="A361" t="s">
        <v>1900</v>
      </c>
      <c r="B361">
        <v>2</v>
      </c>
      <c r="C361">
        <v>60143192</v>
      </c>
      <c r="D361" t="s">
        <v>1757</v>
      </c>
      <c r="E361" t="s">
        <v>1751</v>
      </c>
      <c r="F361">
        <v>172</v>
      </c>
      <c r="G361">
        <v>58297315</v>
      </c>
      <c r="H361">
        <v>60292000</v>
      </c>
      <c r="I361" t="s">
        <v>1892</v>
      </c>
      <c r="K361" t="s">
        <v>1777</v>
      </c>
      <c r="L361">
        <v>2</v>
      </c>
      <c r="M361">
        <v>1</v>
      </c>
      <c r="N361">
        <v>1</v>
      </c>
      <c r="O361">
        <v>0</v>
      </c>
      <c r="P361" t="s">
        <v>1756</v>
      </c>
      <c r="Q361" t="s">
        <v>1756</v>
      </c>
      <c r="R361" t="s">
        <v>1756</v>
      </c>
      <c r="S361" t="s">
        <v>1756</v>
      </c>
      <c r="T361" s="6">
        <v>-0.112665</v>
      </c>
      <c r="U361" s="6">
        <v>1.2869999999999999</v>
      </c>
    </row>
    <row r="362" spans="1:21">
      <c r="A362" t="s">
        <v>1901</v>
      </c>
      <c r="B362">
        <v>2</v>
      </c>
      <c r="C362">
        <v>60160790</v>
      </c>
      <c r="D362" t="s">
        <v>1757</v>
      </c>
      <c r="E362" t="s">
        <v>1751</v>
      </c>
      <c r="F362">
        <v>172</v>
      </c>
      <c r="G362">
        <v>58297315</v>
      </c>
      <c r="H362">
        <v>60292000</v>
      </c>
      <c r="I362" t="s">
        <v>1892</v>
      </c>
      <c r="J362" t="s">
        <v>1827</v>
      </c>
      <c r="L362">
        <v>2</v>
      </c>
      <c r="M362">
        <v>2</v>
      </c>
      <c r="N362">
        <v>1</v>
      </c>
      <c r="O362">
        <v>1</v>
      </c>
      <c r="P362" t="s">
        <v>1756</v>
      </c>
      <c r="Q362" t="s">
        <v>1756</v>
      </c>
      <c r="R362" t="s">
        <v>1756</v>
      </c>
      <c r="S362" t="s">
        <v>1756</v>
      </c>
      <c r="T362" s="6">
        <v>0.13266800000000001</v>
      </c>
      <c r="U362" s="6">
        <v>4.8019999999999996</v>
      </c>
    </row>
    <row r="363" spans="1:21">
      <c r="A363" t="s">
        <v>1902</v>
      </c>
      <c r="B363">
        <v>2</v>
      </c>
      <c r="C363">
        <v>60166832</v>
      </c>
      <c r="D363" t="s">
        <v>1757</v>
      </c>
      <c r="E363" t="s">
        <v>1751</v>
      </c>
      <c r="F363">
        <v>172</v>
      </c>
      <c r="G363">
        <v>58297315</v>
      </c>
      <c r="H363">
        <v>60292000</v>
      </c>
      <c r="I363" t="s">
        <v>1903</v>
      </c>
      <c r="L363">
        <v>2</v>
      </c>
      <c r="M363">
        <v>2</v>
      </c>
      <c r="N363">
        <v>2</v>
      </c>
      <c r="O363">
        <v>0</v>
      </c>
      <c r="P363" t="s">
        <v>1756</v>
      </c>
      <c r="Q363" t="s">
        <v>1756</v>
      </c>
      <c r="R363" t="s">
        <v>1756</v>
      </c>
      <c r="S363" t="s">
        <v>1756</v>
      </c>
      <c r="T363" s="6">
        <v>0.194664</v>
      </c>
      <c r="U363" s="6">
        <v>5.7629999999999999</v>
      </c>
    </row>
    <row r="364" spans="1:21">
      <c r="A364" t="s">
        <v>1904</v>
      </c>
      <c r="B364">
        <v>2</v>
      </c>
      <c r="C364">
        <v>60167497</v>
      </c>
      <c r="D364" t="s">
        <v>1757</v>
      </c>
      <c r="E364" t="s">
        <v>1751</v>
      </c>
      <c r="F364">
        <v>172</v>
      </c>
      <c r="G364">
        <v>58297315</v>
      </c>
      <c r="H364">
        <v>60292000</v>
      </c>
      <c r="I364" t="s">
        <v>1797</v>
      </c>
      <c r="J364" t="s">
        <v>1827</v>
      </c>
      <c r="L364">
        <v>2</v>
      </c>
      <c r="M364">
        <v>2</v>
      </c>
      <c r="N364">
        <v>1</v>
      </c>
      <c r="O364">
        <v>1</v>
      </c>
      <c r="P364" t="s">
        <v>1756</v>
      </c>
      <c r="Q364" t="s">
        <v>1756</v>
      </c>
      <c r="R364" t="s">
        <v>1756</v>
      </c>
      <c r="S364" t="s">
        <v>1756</v>
      </c>
      <c r="T364" s="6">
        <v>0.18728800000000001</v>
      </c>
      <c r="U364" s="6">
        <v>5.6520000000000001</v>
      </c>
    </row>
    <row r="365" spans="1:21">
      <c r="A365" t="s">
        <v>1905</v>
      </c>
      <c r="B365">
        <v>2</v>
      </c>
      <c r="C365">
        <v>60491758</v>
      </c>
      <c r="D365" t="s">
        <v>1751</v>
      </c>
      <c r="E365" t="s">
        <v>1750</v>
      </c>
      <c r="F365">
        <v>173</v>
      </c>
      <c r="G365">
        <v>60292000</v>
      </c>
      <c r="H365">
        <v>62429044</v>
      </c>
      <c r="I365" t="s">
        <v>1843</v>
      </c>
      <c r="L365">
        <v>2</v>
      </c>
      <c r="M365">
        <v>2</v>
      </c>
      <c r="N365">
        <v>2</v>
      </c>
      <c r="O365">
        <v>0</v>
      </c>
      <c r="P365" t="s">
        <v>1756</v>
      </c>
      <c r="Q365" t="s">
        <v>1756</v>
      </c>
      <c r="R365" t="s">
        <v>1756</v>
      </c>
      <c r="S365" t="s">
        <v>1756</v>
      </c>
      <c r="T365" s="6">
        <v>0.67297200000000001</v>
      </c>
      <c r="U365" s="6">
        <v>10.87</v>
      </c>
    </row>
    <row r="366" spans="1:21">
      <c r="A366" t="s">
        <v>1906</v>
      </c>
      <c r="B366">
        <v>2</v>
      </c>
      <c r="C366">
        <v>60713235</v>
      </c>
      <c r="D366" t="s">
        <v>1750</v>
      </c>
      <c r="E366" t="s">
        <v>1755</v>
      </c>
      <c r="F366">
        <v>173</v>
      </c>
      <c r="G366">
        <v>60292000</v>
      </c>
      <c r="H366">
        <v>62429044</v>
      </c>
      <c r="I366" t="s">
        <v>1797</v>
      </c>
      <c r="J366" t="s">
        <v>1812</v>
      </c>
      <c r="K366" t="s">
        <v>1777</v>
      </c>
      <c r="L366">
        <v>3</v>
      </c>
      <c r="M366">
        <v>2</v>
      </c>
      <c r="N366">
        <v>1</v>
      </c>
      <c r="O366">
        <v>1</v>
      </c>
      <c r="P366" t="s">
        <v>1907</v>
      </c>
      <c r="Q366" t="s">
        <v>1908</v>
      </c>
      <c r="R366" t="s">
        <v>1907</v>
      </c>
      <c r="S366" t="s">
        <v>1908</v>
      </c>
      <c r="T366" s="6">
        <v>1.3052490000000001</v>
      </c>
      <c r="U366" s="6">
        <v>14.94</v>
      </c>
    </row>
    <row r="367" spans="1:21">
      <c r="A367" t="s">
        <v>1909</v>
      </c>
      <c r="B367">
        <v>2</v>
      </c>
      <c r="C367">
        <v>60718347</v>
      </c>
      <c r="D367" t="s">
        <v>1751</v>
      </c>
      <c r="E367" t="s">
        <v>1757</v>
      </c>
      <c r="F367">
        <v>173</v>
      </c>
      <c r="G367">
        <v>60292000</v>
      </c>
      <c r="H367">
        <v>62429044</v>
      </c>
      <c r="I367" t="s">
        <v>1797</v>
      </c>
      <c r="J367" t="s">
        <v>1812</v>
      </c>
      <c r="L367">
        <v>2</v>
      </c>
      <c r="M367">
        <v>2</v>
      </c>
      <c r="N367">
        <v>1</v>
      </c>
      <c r="O367">
        <v>1</v>
      </c>
      <c r="P367" t="s">
        <v>1907</v>
      </c>
      <c r="Q367" t="s">
        <v>1908</v>
      </c>
      <c r="R367" t="s">
        <v>1907</v>
      </c>
      <c r="S367" t="s">
        <v>1908</v>
      </c>
      <c r="T367" s="6">
        <v>-7.3439000000000004E-2</v>
      </c>
      <c r="U367" s="6">
        <v>1.6679999999999999</v>
      </c>
    </row>
    <row r="368" spans="1:21">
      <c r="A368" t="s">
        <v>1875</v>
      </c>
      <c r="B368">
        <v>2</v>
      </c>
      <c r="C368">
        <v>624205</v>
      </c>
      <c r="D368" t="s">
        <v>1757</v>
      </c>
      <c r="E368" t="s">
        <v>1755</v>
      </c>
      <c r="F368">
        <v>134</v>
      </c>
      <c r="G368">
        <v>10133</v>
      </c>
      <c r="H368">
        <v>1781022</v>
      </c>
      <c r="I368" t="s">
        <v>1776</v>
      </c>
      <c r="J368" t="s">
        <v>1781</v>
      </c>
      <c r="L368">
        <v>3</v>
      </c>
      <c r="M368">
        <v>3</v>
      </c>
      <c r="N368">
        <v>2</v>
      </c>
      <c r="O368">
        <v>1</v>
      </c>
      <c r="P368" t="s">
        <v>1756</v>
      </c>
      <c r="Q368" t="s">
        <v>1756</v>
      </c>
      <c r="R368" t="s">
        <v>1756</v>
      </c>
      <c r="S368" t="s">
        <v>1756</v>
      </c>
      <c r="T368" s="6">
        <v>-0.13494400000000001</v>
      </c>
      <c r="U368" s="6">
        <v>1.107</v>
      </c>
    </row>
    <row r="369" spans="1:21">
      <c r="A369" t="s">
        <v>1876</v>
      </c>
      <c r="B369">
        <v>2</v>
      </c>
      <c r="C369">
        <v>624210</v>
      </c>
      <c r="D369" t="s">
        <v>1755</v>
      </c>
      <c r="E369" t="s">
        <v>1750</v>
      </c>
      <c r="F369">
        <v>134</v>
      </c>
      <c r="G369">
        <v>10133</v>
      </c>
      <c r="H369">
        <v>1781022</v>
      </c>
      <c r="I369" t="s">
        <v>1776</v>
      </c>
      <c r="L369">
        <v>2</v>
      </c>
      <c r="M369">
        <v>2</v>
      </c>
      <c r="N369">
        <v>2</v>
      </c>
      <c r="O369">
        <v>0</v>
      </c>
      <c r="P369" t="s">
        <v>1756</v>
      </c>
      <c r="Q369" t="s">
        <v>1756</v>
      </c>
      <c r="R369" t="s">
        <v>1756</v>
      </c>
      <c r="S369" t="s">
        <v>1756</v>
      </c>
      <c r="T369" s="6">
        <v>3.0228999999999999E-2</v>
      </c>
      <c r="U369" s="6">
        <v>3.101</v>
      </c>
    </row>
    <row r="370" spans="1:21">
      <c r="A370" t="s">
        <v>1910</v>
      </c>
      <c r="B370">
        <v>2</v>
      </c>
      <c r="C370">
        <v>63416606</v>
      </c>
      <c r="D370" t="s">
        <v>1755</v>
      </c>
      <c r="E370" t="s">
        <v>1750</v>
      </c>
      <c r="F370">
        <v>174</v>
      </c>
      <c r="G370">
        <v>62429044</v>
      </c>
      <c r="H370">
        <v>64625913</v>
      </c>
      <c r="I370" t="s">
        <v>1768</v>
      </c>
      <c r="L370">
        <v>2</v>
      </c>
      <c r="M370">
        <v>2</v>
      </c>
      <c r="N370">
        <v>2</v>
      </c>
      <c r="O370">
        <v>0</v>
      </c>
      <c r="P370" t="s">
        <v>1911</v>
      </c>
      <c r="Q370" t="s">
        <v>1912</v>
      </c>
      <c r="R370" t="s">
        <v>1911</v>
      </c>
      <c r="S370" t="s">
        <v>1912</v>
      </c>
      <c r="T370" s="6">
        <v>-2.4341000000000002E-2</v>
      </c>
      <c r="U370" s="6">
        <v>2.27</v>
      </c>
    </row>
    <row r="371" spans="1:21">
      <c r="A371" t="s">
        <v>1913</v>
      </c>
      <c r="B371">
        <v>2</v>
      </c>
      <c r="C371">
        <v>63624065</v>
      </c>
      <c r="D371" t="s">
        <v>1751</v>
      </c>
      <c r="E371" t="s">
        <v>1750</v>
      </c>
      <c r="F371">
        <v>174</v>
      </c>
      <c r="G371">
        <v>62429044</v>
      </c>
      <c r="H371">
        <v>64625913</v>
      </c>
      <c r="I371" t="s">
        <v>1892</v>
      </c>
      <c r="J371" t="s">
        <v>1781</v>
      </c>
      <c r="L371">
        <v>2</v>
      </c>
      <c r="M371">
        <v>2</v>
      </c>
      <c r="N371">
        <v>1</v>
      </c>
      <c r="O371">
        <v>1</v>
      </c>
      <c r="P371" t="s">
        <v>1911</v>
      </c>
      <c r="Q371" t="s">
        <v>1914</v>
      </c>
      <c r="R371" t="s">
        <v>1911</v>
      </c>
      <c r="S371" t="s">
        <v>1914</v>
      </c>
      <c r="T371" s="6">
        <v>-3.0428E-2</v>
      </c>
      <c r="U371" s="6">
        <v>2.1869999999999998</v>
      </c>
    </row>
    <row r="372" spans="1:21">
      <c r="A372" t="s">
        <v>610</v>
      </c>
      <c r="B372">
        <v>2</v>
      </c>
      <c r="C372">
        <v>65759671</v>
      </c>
      <c r="D372" t="s">
        <v>1750</v>
      </c>
      <c r="E372" t="s">
        <v>1755</v>
      </c>
      <c r="F372">
        <v>175</v>
      </c>
      <c r="G372">
        <v>64625913</v>
      </c>
      <c r="H372">
        <v>65933444</v>
      </c>
      <c r="J372" t="s">
        <v>1774</v>
      </c>
      <c r="L372">
        <v>2</v>
      </c>
      <c r="M372">
        <v>2</v>
      </c>
      <c r="N372">
        <v>0</v>
      </c>
      <c r="O372">
        <v>2</v>
      </c>
      <c r="P372" t="s">
        <v>1756</v>
      </c>
      <c r="Q372" t="s">
        <v>1756</v>
      </c>
      <c r="R372" t="s">
        <v>1756</v>
      </c>
      <c r="S372" t="s">
        <v>1756</v>
      </c>
      <c r="T372" s="6">
        <v>0.44015900000000002</v>
      </c>
      <c r="U372" s="6">
        <v>8.8049999999999997</v>
      </c>
    </row>
    <row r="373" spans="1:21">
      <c r="A373" t="s">
        <v>612</v>
      </c>
      <c r="B373">
        <v>2</v>
      </c>
      <c r="C373">
        <v>67959841</v>
      </c>
      <c r="D373" t="s">
        <v>1757</v>
      </c>
      <c r="E373" t="s">
        <v>1751</v>
      </c>
      <c r="F373">
        <v>177</v>
      </c>
      <c r="G373">
        <v>67226166</v>
      </c>
      <c r="H373">
        <v>68010176</v>
      </c>
      <c r="I373" t="s">
        <v>1771</v>
      </c>
      <c r="K373" t="s">
        <v>1759</v>
      </c>
      <c r="L373">
        <v>2</v>
      </c>
      <c r="M373">
        <v>1</v>
      </c>
      <c r="N373">
        <v>1</v>
      </c>
      <c r="O373">
        <v>0</v>
      </c>
      <c r="P373" t="s">
        <v>1756</v>
      </c>
      <c r="Q373" t="s">
        <v>1756</v>
      </c>
      <c r="R373" t="s">
        <v>1756</v>
      </c>
      <c r="S373" t="s">
        <v>1756</v>
      </c>
      <c r="T373" s="6">
        <v>6.5989999999999993E-2</v>
      </c>
      <c r="U373" s="6">
        <v>3.6970000000000001</v>
      </c>
    </row>
    <row r="374" spans="1:21">
      <c r="A374" t="s">
        <v>1915</v>
      </c>
      <c r="B374">
        <v>2</v>
      </c>
      <c r="C374">
        <v>73752368</v>
      </c>
      <c r="D374" t="s">
        <v>1755</v>
      </c>
      <c r="E374" t="s">
        <v>1750</v>
      </c>
      <c r="F374">
        <v>181</v>
      </c>
      <c r="G374">
        <v>73174848</v>
      </c>
      <c r="H374">
        <v>75630086</v>
      </c>
      <c r="J374" t="s">
        <v>1798</v>
      </c>
      <c r="L374">
        <v>2</v>
      </c>
      <c r="M374">
        <v>2</v>
      </c>
      <c r="N374">
        <v>0</v>
      </c>
      <c r="O374">
        <v>2</v>
      </c>
      <c r="P374" t="s">
        <v>1916</v>
      </c>
      <c r="Q374" t="s">
        <v>1917</v>
      </c>
      <c r="R374" t="s">
        <v>1916</v>
      </c>
      <c r="S374" t="s">
        <v>1917</v>
      </c>
      <c r="T374" s="6">
        <v>0.12659799999999999</v>
      </c>
      <c r="U374" s="6">
        <v>4.7039999999999997</v>
      </c>
    </row>
    <row r="375" spans="1:21">
      <c r="A375" t="s">
        <v>1918</v>
      </c>
      <c r="B375">
        <v>2</v>
      </c>
      <c r="C375">
        <v>74334462</v>
      </c>
      <c r="D375" t="s">
        <v>1755</v>
      </c>
      <c r="E375" t="s">
        <v>1750</v>
      </c>
      <c r="F375">
        <v>181</v>
      </c>
      <c r="G375">
        <v>73174848</v>
      </c>
      <c r="H375">
        <v>75630086</v>
      </c>
      <c r="I375" t="s">
        <v>1820</v>
      </c>
      <c r="L375">
        <v>2</v>
      </c>
      <c r="M375">
        <v>2</v>
      </c>
      <c r="N375">
        <v>2</v>
      </c>
      <c r="O375">
        <v>0</v>
      </c>
      <c r="P375" t="s">
        <v>1919</v>
      </c>
      <c r="Q375" t="s">
        <v>1920</v>
      </c>
      <c r="R375" t="s">
        <v>1919</v>
      </c>
      <c r="S375" t="s">
        <v>1920</v>
      </c>
      <c r="T375" s="6">
        <v>0.39261600000000002</v>
      </c>
      <c r="U375" s="6">
        <v>8.3089999999999993</v>
      </c>
    </row>
    <row r="376" spans="1:21">
      <c r="A376" t="s">
        <v>617</v>
      </c>
      <c r="B376">
        <v>2</v>
      </c>
      <c r="C376">
        <v>77703418</v>
      </c>
      <c r="D376" t="s">
        <v>1750</v>
      </c>
      <c r="E376" t="s">
        <v>1755</v>
      </c>
      <c r="F376">
        <v>183</v>
      </c>
      <c r="G376">
        <v>76913661</v>
      </c>
      <c r="H376">
        <v>78079264</v>
      </c>
      <c r="I376" t="s">
        <v>1811</v>
      </c>
      <c r="J376" t="s">
        <v>1758</v>
      </c>
      <c r="L376">
        <v>2</v>
      </c>
      <c r="M376">
        <v>2</v>
      </c>
      <c r="N376">
        <v>1</v>
      </c>
      <c r="O376">
        <v>1</v>
      </c>
      <c r="P376" t="s">
        <v>1921</v>
      </c>
      <c r="Q376" t="s">
        <v>1922</v>
      </c>
      <c r="R376" t="s">
        <v>1921</v>
      </c>
      <c r="S376" t="s">
        <v>1922</v>
      </c>
      <c r="T376" s="6">
        <v>-0.15418899999999999</v>
      </c>
      <c r="U376" s="6">
        <v>0.97199999999999998</v>
      </c>
    </row>
    <row r="377" spans="1:21">
      <c r="A377" t="s">
        <v>620</v>
      </c>
      <c r="B377">
        <v>2</v>
      </c>
      <c r="C377">
        <v>81001174</v>
      </c>
      <c r="D377" t="s">
        <v>1751</v>
      </c>
      <c r="E377" t="s">
        <v>1750</v>
      </c>
      <c r="F377">
        <v>185</v>
      </c>
      <c r="G377">
        <v>80050403</v>
      </c>
      <c r="H377">
        <v>81620841</v>
      </c>
      <c r="I377" t="s">
        <v>1826</v>
      </c>
      <c r="J377" t="s">
        <v>1781</v>
      </c>
      <c r="L377">
        <v>2</v>
      </c>
      <c r="M377">
        <v>2</v>
      </c>
      <c r="N377">
        <v>1</v>
      </c>
      <c r="O377">
        <v>1</v>
      </c>
      <c r="P377" t="s">
        <v>1756</v>
      </c>
      <c r="Q377" t="s">
        <v>1756</v>
      </c>
      <c r="R377" t="s">
        <v>1756</v>
      </c>
      <c r="S377" t="s">
        <v>1756</v>
      </c>
      <c r="T377" s="6">
        <v>-0.34725499999999998</v>
      </c>
      <c r="U377" s="6">
        <v>0.26300000000000001</v>
      </c>
    </row>
    <row r="378" spans="1:21">
      <c r="A378" t="s">
        <v>622</v>
      </c>
      <c r="B378">
        <v>2</v>
      </c>
      <c r="C378">
        <v>92132894</v>
      </c>
      <c r="D378" t="s">
        <v>1751</v>
      </c>
      <c r="E378" t="s">
        <v>1757</v>
      </c>
      <c r="F378">
        <v>189</v>
      </c>
      <c r="G378">
        <v>89154526</v>
      </c>
      <c r="H378">
        <v>95326452</v>
      </c>
      <c r="I378" t="s">
        <v>1826</v>
      </c>
      <c r="K378" t="s">
        <v>1806</v>
      </c>
      <c r="L378">
        <v>3</v>
      </c>
      <c r="M378">
        <v>1</v>
      </c>
      <c r="N378">
        <v>1</v>
      </c>
      <c r="O378">
        <v>0</v>
      </c>
      <c r="P378" t="s">
        <v>1756</v>
      </c>
      <c r="Q378" t="s">
        <v>1756</v>
      </c>
      <c r="R378" t="s">
        <v>1756</v>
      </c>
      <c r="S378" t="s">
        <v>1756</v>
      </c>
      <c r="T378" s="6">
        <v>-0.157809</v>
      </c>
      <c r="U378" s="6">
        <v>0.94799999999999995</v>
      </c>
    </row>
    <row r="379" spans="1:21">
      <c r="A379" t="s">
        <v>1923</v>
      </c>
      <c r="B379">
        <v>2</v>
      </c>
      <c r="C379">
        <v>97413488</v>
      </c>
      <c r="D379" t="s">
        <v>1751</v>
      </c>
      <c r="E379" t="s">
        <v>1755</v>
      </c>
      <c r="F379">
        <v>190</v>
      </c>
      <c r="G379">
        <v>95326452</v>
      </c>
      <c r="H379">
        <v>98995201</v>
      </c>
      <c r="J379" t="s">
        <v>1774</v>
      </c>
      <c r="L379">
        <v>2</v>
      </c>
      <c r="M379">
        <v>2</v>
      </c>
      <c r="N379">
        <v>0</v>
      </c>
      <c r="O379">
        <v>2</v>
      </c>
      <c r="P379" t="s">
        <v>1756</v>
      </c>
      <c r="Q379" t="s">
        <v>1756</v>
      </c>
      <c r="R379" t="s">
        <v>1756</v>
      </c>
      <c r="S379" t="s">
        <v>1756</v>
      </c>
      <c r="T379" s="6">
        <v>0.232429</v>
      </c>
      <c r="U379" s="6">
        <v>6.3079999999999998</v>
      </c>
    </row>
    <row r="380" spans="1:21">
      <c r="A380" t="s">
        <v>1924</v>
      </c>
      <c r="B380">
        <v>2</v>
      </c>
      <c r="C380">
        <v>98275354</v>
      </c>
      <c r="D380" t="s">
        <v>1755</v>
      </c>
      <c r="E380" t="s">
        <v>1750</v>
      </c>
      <c r="F380">
        <v>190</v>
      </c>
      <c r="G380">
        <v>95326452</v>
      </c>
      <c r="H380">
        <v>98995201</v>
      </c>
      <c r="I380" t="s">
        <v>1820</v>
      </c>
      <c r="L380">
        <v>2</v>
      </c>
      <c r="M380">
        <v>2</v>
      </c>
      <c r="N380">
        <v>2</v>
      </c>
      <c r="O380">
        <v>0</v>
      </c>
      <c r="P380" t="s">
        <v>1925</v>
      </c>
      <c r="Q380" t="s">
        <v>1926</v>
      </c>
      <c r="R380" t="s">
        <v>1925</v>
      </c>
      <c r="S380" t="s">
        <v>1926</v>
      </c>
      <c r="T380" s="6">
        <v>4.032197</v>
      </c>
      <c r="U380" s="6">
        <v>28.3</v>
      </c>
    </row>
    <row r="381" spans="1:21">
      <c r="A381" t="s">
        <v>1680</v>
      </c>
      <c r="B381">
        <v>20</v>
      </c>
      <c r="C381">
        <v>11863500</v>
      </c>
      <c r="D381" t="s">
        <v>1755</v>
      </c>
      <c r="E381" t="s">
        <v>1750</v>
      </c>
      <c r="F381">
        <v>1626</v>
      </c>
      <c r="G381">
        <v>11249536</v>
      </c>
      <c r="H381">
        <v>12447499</v>
      </c>
      <c r="I381" t="s">
        <v>1797</v>
      </c>
      <c r="K381" t="s">
        <v>1759</v>
      </c>
      <c r="L381">
        <v>2</v>
      </c>
      <c r="M381">
        <v>1</v>
      </c>
      <c r="N381">
        <v>1</v>
      </c>
      <c r="O381">
        <v>0</v>
      </c>
      <c r="P381" t="s">
        <v>1756</v>
      </c>
      <c r="Q381" t="s">
        <v>1756</v>
      </c>
      <c r="R381" t="s">
        <v>1756</v>
      </c>
      <c r="S381" t="s">
        <v>1756</v>
      </c>
      <c r="T381" s="6">
        <v>9.5377000000000003E-2</v>
      </c>
      <c r="U381" s="6">
        <v>4.1900000000000004</v>
      </c>
    </row>
    <row r="382" spans="1:21">
      <c r="A382" t="s">
        <v>1682</v>
      </c>
      <c r="B382">
        <v>20</v>
      </c>
      <c r="C382">
        <v>14839437</v>
      </c>
      <c r="D382" t="s">
        <v>1757</v>
      </c>
      <c r="E382" t="s">
        <v>1755</v>
      </c>
      <c r="F382">
        <v>1628</v>
      </c>
      <c r="G382">
        <v>13689864</v>
      </c>
      <c r="H382">
        <v>15958359</v>
      </c>
      <c r="I382" t="s">
        <v>1892</v>
      </c>
      <c r="K382" t="s">
        <v>1777</v>
      </c>
      <c r="L382">
        <v>2</v>
      </c>
      <c r="M382">
        <v>1</v>
      </c>
      <c r="N382">
        <v>1</v>
      </c>
      <c r="O382">
        <v>0</v>
      </c>
      <c r="P382" t="s">
        <v>2942</v>
      </c>
      <c r="Q382" t="s">
        <v>2943</v>
      </c>
      <c r="R382" t="s">
        <v>2942</v>
      </c>
      <c r="S382" t="s">
        <v>2943</v>
      </c>
      <c r="T382" s="6">
        <v>0.10445400000000001</v>
      </c>
      <c r="U382" s="6">
        <v>4.3410000000000002</v>
      </c>
    </row>
    <row r="383" spans="1:21">
      <c r="A383" t="s">
        <v>1685</v>
      </c>
      <c r="B383">
        <v>20</v>
      </c>
      <c r="C383">
        <v>24707776</v>
      </c>
      <c r="D383" t="s">
        <v>1755</v>
      </c>
      <c r="E383" t="s">
        <v>1750</v>
      </c>
      <c r="F383">
        <v>1634</v>
      </c>
      <c r="G383">
        <v>23293790</v>
      </c>
      <c r="H383">
        <v>24717724</v>
      </c>
      <c r="I383" t="s">
        <v>1851</v>
      </c>
      <c r="L383">
        <v>2</v>
      </c>
      <c r="M383">
        <v>2</v>
      </c>
      <c r="N383">
        <v>2</v>
      </c>
      <c r="O383">
        <v>0</v>
      </c>
      <c r="P383" t="s">
        <v>1756</v>
      </c>
      <c r="Q383" t="s">
        <v>1756</v>
      </c>
      <c r="R383" t="s">
        <v>1756</v>
      </c>
      <c r="S383" t="s">
        <v>1756</v>
      </c>
      <c r="T383" s="6">
        <v>-0.48908600000000002</v>
      </c>
      <c r="U383" s="6">
        <v>9.5000000000000001E-2</v>
      </c>
    </row>
    <row r="384" spans="1:21">
      <c r="A384" t="s">
        <v>1687</v>
      </c>
      <c r="B384">
        <v>20</v>
      </c>
      <c r="C384">
        <v>25195509</v>
      </c>
      <c r="D384" t="s">
        <v>1750</v>
      </c>
      <c r="E384" t="s">
        <v>1755</v>
      </c>
      <c r="F384">
        <v>1635</v>
      </c>
      <c r="G384">
        <v>24717724</v>
      </c>
      <c r="H384">
        <v>25344231</v>
      </c>
      <c r="I384" t="s">
        <v>1843</v>
      </c>
      <c r="L384">
        <v>2</v>
      </c>
      <c r="M384">
        <v>2</v>
      </c>
      <c r="N384">
        <v>2</v>
      </c>
      <c r="O384">
        <v>0</v>
      </c>
      <c r="P384" t="s">
        <v>2944</v>
      </c>
      <c r="Q384" t="s">
        <v>2945</v>
      </c>
      <c r="R384" t="s">
        <v>2944</v>
      </c>
      <c r="S384" t="s">
        <v>2945</v>
      </c>
      <c r="T384" s="6">
        <v>1.49451</v>
      </c>
      <c r="U384" s="6">
        <v>15.79</v>
      </c>
    </row>
    <row r="385" spans="1:21">
      <c r="A385" t="s">
        <v>1690</v>
      </c>
      <c r="B385">
        <v>20</v>
      </c>
      <c r="C385">
        <v>25534854</v>
      </c>
      <c r="D385" t="s">
        <v>1751</v>
      </c>
      <c r="E385" t="s">
        <v>1757</v>
      </c>
      <c r="F385">
        <v>1636</v>
      </c>
      <c r="G385">
        <v>25344231</v>
      </c>
      <c r="H385">
        <v>31614823</v>
      </c>
      <c r="I385" t="s">
        <v>1768</v>
      </c>
      <c r="L385">
        <v>2</v>
      </c>
      <c r="M385">
        <v>2</v>
      </c>
      <c r="N385">
        <v>2</v>
      </c>
      <c r="O385">
        <v>0</v>
      </c>
      <c r="P385" t="s">
        <v>2946</v>
      </c>
      <c r="Q385" t="s">
        <v>2947</v>
      </c>
      <c r="R385" t="s">
        <v>2946</v>
      </c>
      <c r="S385" t="s">
        <v>2947</v>
      </c>
      <c r="T385" s="6">
        <v>-0.119517</v>
      </c>
      <c r="U385" s="6">
        <v>1.2290000000000001</v>
      </c>
    </row>
    <row r="386" spans="1:21">
      <c r="A386" t="s">
        <v>1677</v>
      </c>
      <c r="B386">
        <v>20</v>
      </c>
      <c r="C386">
        <v>3113688</v>
      </c>
      <c r="D386" t="s">
        <v>1750</v>
      </c>
      <c r="E386" t="s">
        <v>1755</v>
      </c>
      <c r="F386">
        <v>1620</v>
      </c>
      <c r="G386">
        <v>2469501</v>
      </c>
      <c r="H386">
        <v>3828413</v>
      </c>
      <c r="I386" t="s">
        <v>1797</v>
      </c>
      <c r="K386" t="s">
        <v>1777</v>
      </c>
      <c r="L386">
        <v>2</v>
      </c>
      <c r="M386">
        <v>1</v>
      </c>
      <c r="N386">
        <v>1</v>
      </c>
      <c r="O386">
        <v>0</v>
      </c>
      <c r="P386" t="s">
        <v>2940</v>
      </c>
      <c r="Q386" t="s">
        <v>2941</v>
      </c>
      <c r="R386" t="s">
        <v>2940</v>
      </c>
      <c r="S386" t="s">
        <v>2941</v>
      </c>
      <c r="T386" s="6">
        <v>-4.9299999999999995E-4</v>
      </c>
      <c r="U386" s="6">
        <v>2.6150000000000002</v>
      </c>
    </row>
    <row r="387" spans="1:21">
      <c r="A387" t="s">
        <v>1693</v>
      </c>
      <c r="B387">
        <v>20</v>
      </c>
      <c r="C387">
        <v>37512698</v>
      </c>
      <c r="D387" t="s">
        <v>1757</v>
      </c>
      <c r="E387" t="s">
        <v>1751</v>
      </c>
      <c r="F387">
        <v>1640</v>
      </c>
      <c r="G387">
        <v>36909530</v>
      </c>
      <c r="H387">
        <v>38436761</v>
      </c>
      <c r="K387" t="s">
        <v>1937</v>
      </c>
      <c r="L387">
        <v>2</v>
      </c>
      <c r="M387">
        <v>0</v>
      </c>
      <c r="N387">
        <v>0</v>
      </c>
      <c r="O387">
        <v>0</v>
      </c>
      <c r="P387" t="s">
        <v>2948</v>
      </c>
      <c r="Q387" t="s">
        <v>2949</v>
      </c>
      <c r="R387" t="s">
        <v>2948</v>
      </c>
      <c r="S387" t="s">
        <v>2949</v>
      </c>
      <c r="T387" s="6">
        <v>-0.443442</v>
      </c>
      <c r="U387" s="6">
        <v>0.13200000000000001</v>
      </c>
    </row>
    <row r="388" spans="1:21">
      <c r="A388" t="s">
        <v>1696</v>
      </c>
      <c r="B388">
        <v>20</v>
      </c>
      <c r="C388">
        <v>42011120</v>
      </c>
      <c r="D388" t="s">
        <v>1750</v>
      </c>
      <c r="E388" t="s">
        <v>1755</v>
      </c>
      <c r="F388">
        <v>1644</v>
      </c>
      <c r="G388">
        <v>41615460</v>
      </c>
      <c r="H388">
        <v>42680176</v>
      </c>
      <c r="I388" t="s">
        <v>1811</v>
      </c>
      <c r="J388" t="s">
        <v>1764</v>
      </c>
      <c r="L388">
        <v>2</v>
      </c>
      <c r="M388">
        <v>2</v>
      </c>
      <c r="N388">
        <v>1</v>
      </c>
      <c r="O388">
        <v>1</v>
      </c>
      <c r="P388" t="s">
        <v>1756</v>
      </c>
      <c r="Q388" t="s">
        <v>1756</v>
      </c>
      <c r="R388" t="s">
        <v>1756</v>
      </c>
      <c r="S388" t="s">
        <v>1756</v>
      </c>
      <c r="T388" s="6">
        <v>6.9877999999999996E-2</v>
      </c>
      <c r="U388" s="6">
        <v>3.762</v>
      </c>
    </row>
    <row r="389" spans="1:21">
      <c r="A389" t="s">
        <v>2950</v>
      </c>
      <c r="B389">
        <v>20</v>
      </c>
      <c r="C389">
        <v>43643199</v>
      </c>
      <c r="D389" t="s">
        <v>1755</v>
      </c>
      <c r="E389" t="s">
        <v>1750</v>
      </c>
      <c r="F389">
        <v>1645</v>
      </c>
      <c r="G389">
        <v>42680176</v>
      </c>
      <c r="H389">
        <v>44839056</v>
      </c>
      <c r="J389" t="s">
        <v>1812</v>
      </c>
      <c r="K389" t="s">
        <v>1777</v>
      </c>
      <c r="L389">
        <v>2</v>
      </c>
      <c r="M389">
        <v>1</v>
      </c>
      <c r="N389">
        <v>0</v>
      </c>
      <c r="O389">
        <v>1</v>
      </c>
      <c r="P389" t="s">
        <v>2951</v>
      </c>
      <c r="Q389" t="s">
        <v>2952</v>
      </c>
      <c r="R389" t="s">
        <v>2951</v>
      </c>
      <c r="S389" t="s">
        <v>2952</v>
      </c>
      <c r="T389" s="6">
        <v>-0.14185700000000001</v>
      </c>
      <c r="U389" s="6">
        <v>1.056</v>
      </c>
    </row>
    <row r="390" spans="1:21">
      <c r="A390" t="s">
        <v>2953</v>
      </c>
      <c r="B390">
        <v>20</v>
      </c>
      <c r="C390">
        <v>43669641</v>
      </c>
      <c r="D390" t="s">
        <v>1757</v>
      </c>
      <c r="E390" t="s">
        <v>1755</v>
      </c>
      <c r="F390">
        <v>1645</v>
      </c>
      <c r="G390">
        <v>42680176</v>
      </c>
      <c r="H390">
        <v>44839056</v>
      </c>
      <c r="J390" t="s">
        <v>1774</v>
      </c>
      <c r="K390" t="s">
        <v>1777</v>
      </c>
      <c r="L390">
        <v>3</v>
      </c>
      <c r="M390">
        <v>2</v>
      </c>
      <c r="N390">
        <v>0</v>
      </c>
      <c r="O390">
        <v>2</v>
      </c>
      <c r="P390" t="s">
        <v>2951</v>
      </c>
      <c r="Q390" t="s">
        <v>2952</v>
      </c>
      <c r="R390" t="s">
        <v>2951</v>
      </c>
      <c r="S390" t="s">
        <v>2952</v>
      </c>
      <c r="T390" s="6">
        <v>0.48832500000000001</v>
      </c>
      <c r="U390" s="6">
        <v>9.2739999999999991</v>
      </c>
    </row>
    <row r="391" spans="1:21">
      <c r="A391" t="s">
        <v>1701</v>
      </c>
      <c r="B391">
        <v>20</v>
      </c>
      <c r="C391">
        <v>49157052</v>
      </c>
      <c r="D391" t="s">
        <v>1755</v>
      </c>
      <c r="E391" t="s">
        <v>1751</v>
      </c>
      <c r="F391">
        <v>1647</v>
      </c>
      <c r="G391">
        <v>47199980</v>
      </c>
      <c r="H391">
        <v>49239658</v>
      </c>
      <c r="J391" t="s">
        <v>2184</v>
      </c>
      <c r="L391">
        <v>2</v>
      </c>
      <c r="M391">
        <v>2</v>
      </c>
      <c r="N391">
        <v>0</v>
      </c>
      <c r="O391">
        <v>2</v>
      </c>
      <c r="P391" t="s">
        <v>2954</v>
      </c>
      <c r="Q391" t="s">
        <v>2955</v>
      </c>
      <c r="R391" t="s">
        <v>2954</v>
      </c>
      <c r="S391" t="s">
        <v>2955</v>
      </c>
      <c r="T391" s="6">
        <v>-0.230569</v>
      </c>
      <c r="U391" s="6">
        <v>0.58299999999999996</v>
      </c>
    </row>
    <row r="392" spans="1:21">
      <c r="A392" t="s">
        <v>1704</v>
      </c>
      <c r="B392">
        <v>20</v>
      </c>
      <c r="C392">
        <v>49620271</v>
      </c>
      <c r="D392" t="s">
        <v>1757</v>
      </c>
      <c r="E392" t="s">
        <v>1751</v>
      </c>
      <c r="F392">
        <v>1648</v>
      </c>
      <c r="G392">
        <v>49239658</v>
      </c>
      <c r="H392">
        <v>52472549</v>
      </c>
      <c r="J392" t="s">
        <v>1798</v>
      </c>
      <c r="L392">
        <v>2</v>
      </c>
      <c r="M392">
        <v>2</v>
      </c>
      <c r="N392">
        <v>0</v>
      </c>
      <c r="O392">
        <v>2</v>
      </c>
      <c r="P392" t="s">
        <v>2956</v>
      </c>
      <c r="Q392" t="s">
        <v>2957</v>
      </c>
      <c r="R392" t="s">
        <v>2956</v>
      </c>
      <c r="S392" t="s">
        <v>2957</v>
      </c>
      <c r="T392" s="6">
        <v>0.71724399999999999</v>
      </c>
      <c r="U392" s="6">
        <v>11.22</v>
      </c>
    </row>
    <row r="393" spans="1:21">
      <c r="A393" t="s">
        <v>2958</v>
      </c>
      <c r="B393">
        <v>20</v>
      </c>
      <c r="C393">
        <v>61984317</v>
      </c>
      <c r="D393" t="s">
        <v>1751</v>
      </c>
      <c r="E393" t="s">
        <v>1757</v>
      </c>
      <c r="F393">
        <v>1654</v>
      </c>
      <c r="G393">
        <v>61301855</v>
      </c>
      <c r="H393">
        <v>62190180</v>
      </c>
      <c r="I393" t="s">
        <v>2186</v>
      </c>
      <c r="L393">
        <v>2</v>
      </c>
      <c r="M393">
        <v>2</v>
      </c>
      <c r="N393">
        <v>2</v>
      </c>
      <c r="O393">
        <v>0</v>
      </c>
      <c r="P393" t="s">
        <v>2959</v>
      </c>
      <c r="Q393" t="s">
        <v>2960</v>
      </c>
      <c r="R393" t="s">
        <v>2959</v>
      </c>
      <c r="S393" t="s">
        <v>2960</v>
      </c>
      <c r="T393" s="6">
        <v>-0.20452200000000001</v>
      </c>
      <c r="U393" s="6">
        <v>0.69399999999999995</v>
      </c>
    </row>
    <row r="394" spans="1:21">
      <c r="A394" t="s">
        <v>2961</v>
      </c>
      <c r="B394">
        <v>20</v>
      </c>
      <c r="C394">
        <v>61986949</v>
      </c>
      <c r="D394" t="s">
        <v>1757</v>
      </c>
      <c r="E394" t="s">
        <v>1751</v>
      </c>
      <c r="F394">
        <v>1654</v>
      </c>
      <c r="G394">
        <v>61301855</v>
      </c>
      <c r="H394">
        <v>62190180</v>
      </c>
      <c r="I394" t="s">
        <v>2225</v>
      </c>
      <c r="L394">
        <v>3</v>
      </c>
      <c r="M394">
        <v>3</v>
      </c>
      <c r="N394">
        <v>3</v>
      </c>
      <c r="O394">
        <v>0</v>
      </c>
      <c r="P394" t="s">
        <v>2959</v>
      </c>
      <c r="Q394" t="s">
        <v>2960</v>
      </c>
      <c r="R394" t="s">
        <v>2959</v>
      </c>
      <c r="S394" t="s">
        <v>2960</v>
      </c>
      <c r="T394" s="6">
        <v>0.12575600000000001</v>
      </c>
      <c r="U394" s="6">
        <v>4.6909999999999998</v>
      </c>
    </row>
    <row r="395" spans="1:21">
      <c r="A395" t="s">
        <v>2962</v>
      </c>
      <c r="B395">
        <v>20</v>
      </c>
      <c r="C395">
        <v>62342468</v>
      </c>
      <c r="D395" t="s">
        <v>1755</v>
      </c>
      <c r="E395" t="s">
        <v>1750</v>
      </c>
      <c r="F395">
        <v>1655</v>
      </c>
      <c r="G395">
        <v>62190180</v>
      </c>
      <c r="H395">
        <v>62965163</v>
      </c>
      <c r="I395" t="s">
        <v>2963</v>
      </c>
      <c r="L395">
        <v>2</v>
      </c>
      <c r="M395">
        <v>2</v>
      </c>
      <c r="N395">
        <v>2</v>
      </c>
      <c r="O395">
        <v>0</v>
      </c>
      <c r="P395" t="s">
        <v>2964</v>
      </c>
      <c r="Q395" t="s">
        <v>2965</v>
      </c>
      <c r="R395" t="s">
        <v>2964</v>
      </c>
      <c r="S395" t="s">
        <v>2965</v>
      </c>
      <c r="T395" s="6">
        <v>-0.13173000000000001</v>
      </c>
      <c r="U395" s="6">
        <v>1.131</v>
      </c>
    </row>
    <row r="396" spans="1:21">
      <c r="A396" t="s">
        <v>2966</v>
      </c>
      <c r="B396">
        <v>20</v>
      </c>
      <c r="C396">
        <v>62343845</v>
      </c>
      <c r="D396" t="s">
        <v>1757</v>
      </c>
      <c r="E396" t="s">
        <v>1751</v>
      </c>
      <c r="F396">
        <v>1655</v>
      </c>
      <c r="G396">
        <v>62190180</v>
      </c>
      <c r="H396">
        <v>62965163</v>
      </c>
      <c r="I396" t="s">
        <v>1802</v>
      </c>
      <c r="L396">
        <v>2</v>
      </c>
      <c r="M396">
        <v>2</v>
      </c>
      <c r="N396">
        <v>2</v>
      </c>
      <c r="O396">
        <v>0</v>
      </c>
      <c r="P396" t="s">
        <v>2964</v>
      </c>
      <c r="Q396" t="s">
        <v>2965</v>
      </c>
      <c r="R396" t="s">
        <v>2964</v>
      </c>
      <c r="S396" t="s">
        <v>2965</v>
      </c>
      <c r="T396" s="6">
        <v>0.17746400000000001</v>
      </c>
      <c r="U396" s="6">
        <v>5.5030000000000001</v>
      </c>
    </row>
    <row r="397" spans="1:21">
      <c r="A397" t="s">
        <v>2967</v>
      </c>
      <c r="B397">
        <v>20</v>
      </c>
      <c r="C397">
        <v>62348460</v>
      </c>
      <c r="D397" t="s">
        <v>1751</v>
      </c>
      <c r="E397" t="s">
        <v>1757</v>
      </c>
      <c r="F397">
        <v>1655</v>
      </c>
      <c r="G397">
        <v>62190180</v>
      </c>
      <c r="H397">
        <v>62965163</v>
      </c>
      <c r="I397" t="s">
        <v>2064</v>
      </c>
      <c r="L397">
        <v>2</v>
      </c>
      <c r="M397">
        <v>2</v>
      </c>
      <c r="N397">
        <v>2</v>
      </c>
      <c r="O397">
        <v>0</v>
      </c>
      <c r="P397" t="s">
        <v>2964</v>
      </c>
      <c r="Q397" t="s">
        <v>2965</v>
      </c>
      <c r="R397" t="s">
        <v>2964</v>
      </c>
      <c r="S397" t="s">
        <v>2965</v>
      </c>
      <c r="T397" s="6">
        <v>-8.9945999999999998E-2</v>
      </c>
      <c r="U397" s="6">
        <v>1.4970000000000001</v>
      </c>
    </row>
    <row r="398" spans="1:21">
      <c r="A398" t="s">
        <v>2968</v>
      </c>
      <c r="B398">
        <v>20</v>
      </c>
      <c r="C398">
        <v>62348907</v>
      </c>
      <c r="D398" t="s">
        <v>1750</v>
      </c>
      <c r="E398" t="s">
        <v>1755</v>
      </c>
      <c r="F398">
        <v>1655</v>
      </c>
      <c r="G398">
        <v>62190180</v>
      </c>
      <c r="H398">
        <v>62965163</v>
      </c>
      <c r="I398" t="s">
        <v>1802</v>
      </c>
      <c r="L398">
        <v>2</v>
      </c>
      <c r="M398">
        <v>2</v>
      </c>
      <c r="N398">
        <v>2</v>
      </c>
      <c r="O398">
        <v>0</v>
      </c>
      <c r="P398" t="s">
        <v>2964</v>
      </c>
      <c r="Q398" t="s">
        <v>2965</v>
      </c>
      <c r="R398" t="s">
        <v>2964</v>
      </c>
      <c r="S398" t="s">
        <v>2965</v>
      </c>
      <c r="T398" s="6">
        <v>-4.1812000000000002E-2</v>
      </c>
      <c r="U398" s="6">
        <v>2.0390000000000001</v>
      </c>
    </row>
    <row r="399" spans="1:21">
      <c r="A399" t="s">
        <v>1713</v>
      </c>
      <c r="B399">
        <v>21</v>
      </c>
      <c r="C399">
        <v>18420938</v>
      </c>
      <c r="D399" t="s">
        <v>1751</v>
      </c>
      <c r="E399" t="s">
        <v>1757</v>
      </c>
      <c r="F399">
        <v>1658</v>
      </c>
      <c r="G399">
        <v>18053165</v>
      </c>
      <c r="H399">
        <v>19480375</v>
      </c>
      <c r="J399" t="s">
        <v>1772</v>
      </c>
      <c r="K399" t="s">
        <v>1759</v>
      </c>
      <c r="L399">
        <v>2</v>
      </c>
      <c r="M399">
        <v>1</v>
      </c>
      <c r="N399">
        <v>0</v>
      </c>
      <c r="O399">
        <v>1</v>
      </c>
      <c r="P399" t="s">
        <v>1756</v>
      </c>
      <c r="Q399" t="s">
        <v>1756</v>
      </c>
      <c r="R399" t="s">
        <v>1756</v>
      </c>
      <c r="S399" t="s">
        <v>1756</v>
      </c>
      <c r="T399" s="6">
        <v>0.30261700000000002</v>
      </c>
      <c r="U399" s="6">
        <v>7.2480000000000002</v>
      </c>
    </row>
    <row r="400" spans="1:21">
      <c r="A400" t="s">
        <v>1715</v>
      </c>
      <c r="B400">
        <v>21</v>
      </c>
      <c r="C400">
        <v>20023842</v>
      </c>
      <c r="D400" t="s">
        <v>1751</v>
      </c>
      <c r="E400" t="s">
        <v>1757</v>
      </c>
      <c r="F400">
        <v>1659</v>
      </c>
      <c r="G400">
        <v>19480375</v>
      </c>
      <c r="H400">
        <v>20962339</v>
      </c>
      <c r="I400" t="s">
        <v>2015</v>
      </c>
      <c r="K400" t="s">
        <v>1759</v>
      </c>
      <c r="L400">
        <v>2</v>
      </c>
      <c r="M400">
        <v>1</v>
      </c>
      <c r="N400">
        <v>1</v>
      </c>
      <c r="O400">
        <v>0</v>
      </c>
      <c r="P400" t="s">
        <v>2969</v>
      </c>
      <c r="Q400" t="s">
        <v>2970</v>
      </c>
      <c r="R400" t="s">
        <v>2969</v>
      </c>
      <c r="S400" t="s">
        <v>2970</v>
      </c>
      <c r="T400" s="6">
        <v>-0.13268099999999999</v>
      </c>
      <c r="U400" s="6">
        <v>1.1240000000000001</v>
      </c>
    </row>
    <row r="401" spans="1:21">
      <c r="A401" t="s">
        <v>1718</v>
      </c>
      <c r="B401">
        <v>21</v>
      </c>
      <c r="C401">
        <v>30509030</v>
      </c>
      <c r="D401" t="s">
        <v>1751</v>
      </c>
      <c r="E401" t="s">
        <v>1757</v>
      </c>
      <c r="F401">
        <v>1666</v>
      </c>
      <c r="G401">
        <v>29125226</v>
      </c>
      <c r="H401">
        <v>31197025</v>
      </c>
      <c r="I401" t="s">
        <v>1795</v>
      </c>
      <c r="K401" t="s">
        <v>1777</v>
      </c>
      <c r="L401">
        <v>2</v>
      </c>
      <c r="M401">
        <v>1</v>
      </c>
      <c r="N401">
        <v>1</v>
      </c>
      <c r="O401">
        <v>0</v>
      </c>
      <c r="P401" t="s">
        <v>2971</v>
      </c>
      <c r="Q401" t="s">
        <v>2972</v>
      </c>
      <c r="R401" t="s">
        <v>2971</v>
      </c>
      <c r="S401" t="s">
        <v>2972</v>
      </c>
      <c r="T401" s="6">
        <v>-0.92503899999999994</v>
      </c>
      <c r="U401" s="6">
        <v>4.0000000000000001E-3</v>
      </c>
    </row>
    <row r="402" spans="1:21">
      <c r="A402" t="s">
        <v>1721</v>
      </c>
      <c r="B402">
        <v>21</v>
      </c>
      <c r="C402">
        <v>40520783</v>
      </c>
      <c r="D402" t="s">
        <v>1750</v>
      </c>
      <c r="E402" t="s">
        <v>1751</v>
      </c>
      <c r="F402">
        <v>1674</v>
      </c>
      <c r="G402">
        <v>40482902</v>
      </c>
      <c r="H402">
        <v>41389527</v>
      </c>
      <c r="I402" t="s">
        <v>1776</v>
      </c>
      <c r="L402">
        <v>2</v>
      </c>
      <c r="M402">
        <v>2</v>
      </c>
      <c r="N402">
        <v>2</v>
      </c>
      <c r="O402">
        <v>0</v>
      </c>
      <c r="P402" t="s">
        <v>1756</v>
      </c>
      <c r="Q402" t="s">
        <v>1756</v>
      </c>
      <c r="R402" t="s">
        <v>1756</v>
      </c>
      <c r="S402" t="s">
        <v>1756</v>
      </c>
      <c r="T402" s="6">
        <v>-0.31727899999999998</v>
      </c>
      <c r="U402" s="6">
        <v>0.32300000000000001</v>
      </c>
    </row>
    <row r="403" spans="1:21">
      <c r="A403" t="s">
        <v>2973</v>
      </c>
      <c r="B403">
        <v>21</v>
      </c>
      <c r="C403">
        <v>46558780</v>
      </c>
      <c r="D403" t="s">
        <v>1757</v>
      </c>
      <c r="E403" t="s">
        <v>1751</v>
      </c>
      <c r="F403">
        <v>1678</v>
      </c>
      <c r="G403">
        <v>46177105</v>
      </c>
      <c r="H403">
        <v>47492226</v>
      </c>
      <c r="I403" t="s">
        <v>1776</v>
      </c>
      <c r="L403">
        <v>2</v>
      </c>
      <c r="M403">
        <v>2</v>
      </c>
      <c r="N403">
        <v>2</v>
      </c>
      <c r="O403">
        <v>0</v>
      </c>
      <c r="P403" t="s">
        <v>2974</v>
      </c>
      <c r="Q403" t="s">
        <v>2975</v>
      </c>
      <c r="R403" t="s">
        <v>2974</v>
      </c>
      <c r="S403" t="s">
        <v>2975</v>
      </c>
      <c r="T403" s="6">
        <v>7.4439000000000005E-2</v>
      </c>
      <c r="U403" s="6">
        <v>3.839</v>
      </c>
    </row>
    <row r="404" spans="1:21">
      <c r="A404" t="s">
        <v>2976</v>
      </c>
      <c r="B404">
        <v>21</v>
      </c>
      <c r="C404">
        <v>46574554</v>
      </c>
      <c r="D404" t="s">
        <v>1755</v>
      </c>
      <c r="E404" t="s">
        <v>1750</v>
      </c>
      <c r="F404">
        <v>1678</v>
      </c>
      <c r="G404">
        <v>46177105</v>
      </c>
      <c r="H404">
        <v>47492226</v>
      </c>
      <c r="I404" t="s">
        <v>1797</v>
      </c>
      <c r="J404" t="s">
        <v>2977</v>
      </c>
      <c r="L404">
        <v>3</v>
      </c>
      <c r="M404">
        <v>3</v>
      </c>
      <c r="N404">
        <v>1</v>
      </c>
      <c r="O404">
        <v>2</v>
      </c>
      <c r="P404" t="s">
        <v>2974</v>
      </c>
      <c r="Q404" t="s">
        <v>2978</v>
      </c>
      <c r="R404" t="s">
        <v>2974</v>
      </c>
      <c r="S404" t="s">
        <v>2978</v>
      </c>
      <c r="T404" s="6">
        <v>-1.8652999999999999E-2</v>
      </c>
      <c r="U404" s="6">
        <v>2.35</v>
      </c>
    </row>
    <row r="405" spans="1:21">
      <c r="A405" t="s">
        <v>2979</v>
      </c>
      <c r="B405">
        <v>21</v>
      </c>
      <c r="C405">
        <v>46598506</v>
      </c>
      <c r="D405" t="s">
        <v>1751</v>
      </c>
      <c r="E405" t="s">
        <v>1757</v>
      </c>
      <c r="F405">
        <v>1678</v>
      </c>
      <c r="G405">
        <v>46177105</v>
      </c>
      <c r="H405">
        <v>47492226</v>
      </c>
      <c r="J405" t="s">
        <v>2184</v>
      </c>
      <c r="L405">
        <v>2</v>
      </c>
      <c r="M405">
        <v>2</v>
      </c>
      <c r="N405">
        <v>0</v>
      </c>
      <c r="O405">
        <v>2</v>
      </c>
      <c r="P405" t="s">
        <v>2974</v>
      </c>
      <c r="Q405" t="s">
        <v>2978</v>
      </c>
      <c r="R405" t="s">
        <v>2974</v>
      </c>
      <c r="S405" t="s">
        <v>2978</v>
      </c>
      <c r="T405" s="6">
        <v>-0.211257</v>
      </c>
      <c r="U405" s="6">
        <v>0.66300000000000003</v>
      </c>
    </row>
    <row r="406" spans="1:21">
      <c r="A406" t="s">
        <v>1727</v>
      </c>
      <c r="B406">
        <v>22</v>
      </c>
      <c r="C406">
        <v>24826672</v>
      </c>
      <c r="D406" t="s">
        <v>1757</v>
      </c>
      <c r="E406" t="s">
        <v>1751</v>
      </c>
      <c r="F406">
        <v>1685</v>
      </c>
      <c r="G406">
        <v>23712647</v>
      </c>
      <c r="H406">
        <v>24984204</v>
      </c>
      <c r="I406" t="s">
        <v>1820</v>
      </c>
      <c r="L406">
        <v>2</v>
      </c>
      <c r="M406">
        <v>2</v>
      </c>
      <c r="N406">
        <v>2</v>
      </c>
      <c r="O406">
        <v>0</v>
      </c>
      <c r="P406" t="s">
        <v>2980</v>
      </c>
      <c r="Q406" t="s">
        <v>2981</v>
      </c>
      <c r="R406" t="s">
        <v>3757</v>
      </c>
      <c r="S406" t="s">
        <v>3758</v>
      </c>
      <c r="T406" s="6">
        <v>-3.1933999999999997E-2</v>
      </c>
      <c r="U406" s="6">
        <v>2.1669999999999998</v>
      </c>
    </row>
    <row r="407" spans="1:21">
      <c r="A407" t="s">
        <v>1731</v>
      </c>
      <c r="B407">
        <v>22</v>
      </c>
      <c r="C407">
        <v>27972479</v>
      </c>
      <c r="D407" t="s">
        <v>1750</v>
      </c>
      <c r="E407" t="s">
        <v>1755</v>
      </c>
      <c r="F407">
        <v>1688</v>
      </c>
      <c r="G407">
        <v>27834752</v>
      </c>
      <c r="H407">
        <v>29651799</v>
      </c>
      <c r="I407" t="s">
        <v>1826</v>
      </c>
      <c r="K407" t="s">
        <v>1759</v>
      </c>
      <c r="L407">
        <v>2</v>
      </c>
      <c r="M407">
        <v>1</v>
      </c>
      <c r="N407">
        <v>1</v>
      </c>
      <c r="O407">
        <v>0</v>
      </c>
      <c r="P407" t="s">
        <v>1756</v>
      </c>
      <c r="Q407" t="s">
        <v>1756</v>
      </c>
      <c r="R407" t="s">
        <v>1756</v>
      </c>
      <c r="S407" t="s">
        <v>1756</v>
      </c>
      <c r="T407" s="6">
        <v>1.391832</v>
      </c>
      <c r="U407" s="6">
        <v>15.34</v>
      </c>
    </row>
    <row r="408" spans="1:21">
      <c r="A408" t="s">
        <v>1733</v>
      </c>
      <c r="B408">
        <v>22</v>
      </c>
      <c r="C408">
        <v>31593435</v>
      </c>
      <c r="D408" t="s">
        <v>1757</v>
      </c>
      <c r="E408" t="s">
        <v>1751</v>
      </c>
      <c r="F408">
        <v>1690</v>
      </c>
      <c r="G408">
        <v>31439918</v>
      </c>
      <c r="H408">
        <v>32664986</v>
      </c>
      <c r="I408" t="s">
        <v>1824</v>
      </c>
      <c r="L408">
        <v>2</v>
      </c>
      <c r="M408">
        <v>2</v>
      </c>
      <c r="N408">
        <v>2</v>
      </c>
      <c r="O408">
        <v>0</v>
      </c>
      <c r="P408" t="s">
        <v>2982</v>
      </c>
      <c r="Q408" t="s">
        <v>2983</v>
      </c>
      <c r="R408" t="s">
        <v>2982</v>
      </c>
      <c r="S408" t="s">
        <v>2983</v>
      </c>
      <c r="T408" s="6">
        <v>6.3444E-2</v>
      </c>
      <c r="U408" s="6">
        <v>3.6539999999999999</v>
      </c>
    </row>
    <row r="409" spans="1:21">
      <c r="A409" t="s">
        <v>1736</v>
      </c>
      <c r="B409">
        <v>22</v>
      </c>
      <c r="C409">
        <v>40535731</v>
      </c>
      <c r="D409" t="s">
        <v>1757</v>
      </c>
      <c r="E409" t="s">
        <v>1750</v>
      </c>
      <c r="F409">
        <v>1695</v>
      </c>
      <c r="G409">
        <v>39307894</v>
      </c>
      <c r="H409">
        <v>40545797</v>
      </c>
      <c r="I409" t="s">
        <v>2085</v>
      </c>
      <c r="L409">
        <v>2</v>
      </c>
      <c r="M409">
        <v>2</v>
      </c>
      <c r="N409">
        <v>2</v>
      </c>
      <c r="O409">
        <v>0</v>
      </c>
      <c r="P409" t="s">
        <v>2984</v>
      </c>
      <c r="Q409" t="s">
        <v>2985</v>
      </c>
      <c r="R409" t="s">
        <v>2984</v>
      </c>
      <c r="S409" t="s">
        <v>2985</v>
      </c>
      <c r="T409" s="6">
        <v>-0.35433799999999999</v>
      </c>
      <c r="U409" s="6">
        <v>0.25</v>
      </c>
    </row>
    <row r="410" spans="1:21">
      <c r="A410" t="s">
        <v>2986</v>
      </c>
      <c r="B410">
        <v>22</v>
      </c>
      <c r="C410">
        <v>40546153</v>
      </c>
      <c r="D410" t="s">
        <v>1755</v>
      </c>
      <c r="E410" t="s">
        <v>1750</v>
      </c>
      <c r="F410">
        <v>1696</v>
      </c>
      <c r="G410">
        <v>40545797</v>
      </c>
      <c r="H410">
        <v>42690818</v>
      </c>
      <c r="I410" t="s">
        <v>2085</v>
      </c>
      <c r="L410">
        <v>2</v>
      </c>
      <c r="M410">
        <v>2</v>
      </c>
      <c r="N410">
        <v>2</v>
      </c>
      <c r="O410">
        <v>0</v>
      </c>
      <c r="P410" t="s">
        <v>2984</v>
      </c>
      <c r="Q410" t="s">
        <v>2985</v>
      </c>
      <c r="R410" t="s">
        <v>2984</v>
      </c>
      <c r="S410" t="s">
        <v>2985</v>
      </c>
      <c r="T410" s="6">
        <v>-3.7290999999999998E-2</v>
      </c>
      <c r="U410" s="6">
        <v>2.097</v>
      </c>
    </row>
    <row r="411" spans="1:21">
      <c r="A411" t="s">
        <v>2987</v>
      </c>
      <c r="B411">
        <v>22</v>
      </c>
      <c r="C411">
        <v>41854446</v>
      </c>
      <c r="D411" t="s">
        <v>1751</v>
      </c>
      <c r="E411" t="s">
        <v>1757</v>
      </c>
      <c r="F411">
        <v>1696</v>
      </c>
      <c r="G411">
        <v>40545797</v>
      </c>
      <c r="H411">
        <v>42690818</v>
      </c>
      <c r="I411" t="s">
        <v>2988</v>
      </c>
      <c r="L411">
        <v>3</v>
      </c>
      <c r="M411">
        <v>3</v>
      </c>
      <c r="N411">
        <v>3</v>
      </c>
      <c r="O411">
        <v>0</v>
      </c>
      <c r="P411" t="s">
        <v>1756</v>
      </c>
      <c r="Q411" t="s">
        <v>1756</v>
      </c>
      <c r="R411" t="s">
        <v>1756</v>
      </c>
      <c r="S411" t="s">
        <v>1756</v>
      </c>
      <c r="T411" s="6">
        <v>2.6610999999999999E-2</v>
      </c>
      <c r="U411" s="6">
        <v>3.0419999999999998</v>
      </c>
    </row>
    <row r="412" spans="1:21">
      <c r="A412" t="s">
        <v>1742</v>
      </c>
      <c r="B412">
        <v>22</v>
      </c>
      <c r="C412">
        <v>42698430</v>
      </c>
      <c r="D412" t="s">
        <v>1751</v>
      </c>
      <c r="E412" t="s">
        <v>1757</v>
      </c>
      <c r="F412">
        <v>1697</v>
      </c>
      <c r="G412">
        <v>42690818</v>
      </c>
      <c r="H412">
        <v>43714200</v>
      </c>
      <c r="I412" t="s">
        <v>1793</v>
      </c>
      <c r="L412">
        <v>2</v>
      </c>
      <c r="M412">
        <v>2</v>
      </c>
      <c r="N412">
        <v>2</v>
      </c>
      <c r="O412">
        <v>0</v>
      </c>
      <c r="P412" t="s">
        <v>1756</v>
      </c>
      <c r="Q412" t="s">
        <v>1756</v>
      </c>
      <c r="R412" t="s">
        <v>1756</v>
      </c>
      <c r="S412" t="s">
        <v>1756</v>
      </c>
      <c r="T412" s="6">
        <v>4.6237E-2</v>
      </c>
      <c r="U412" s="6">
        <v>3.3650000000000002</v>
      </c>
    </row>
    <row r="413" spans="1:21">
      <c r="A413" t="s">
        <v>1744</v>
      </c>
      <c r="B413">
        <v>22</v>
      </c>
      <c r="C413">
        <v>46442288</v>
      </c>
      <c r="D413" t="s">
        <v>1755</v>
      </c>
      <c r="E413" t="s">
        <v>1751</v>
      </c>
      <c r="F413">
        <v>1699</v>
      </c>
      <c r="G413">
        <v>44995308</v>
      </c>
      <c r="H413">
        <v>46470495</v>
      </c>
      <c r="I413" t="s">
        <v>1851</v>
      </c>
      <c r="L413">
        <v>2</v>
      </c>
      <c r="M413">
        <v>2</v>
      </c>
      <c r="N413">
        <v>2</v>
      </c>
      <c r="O413">
        <v>0</v>
      </c>
      <c r="P413" t="s">
        <v>1756</v>
      </c>
      <c r="Q413" t="s">
        <v>1756</v>
      </c>
      <c r="R413" t="s">
        <v>1756</v>
      </c>
      <c r="S413" t="s">
        <v>1756</v>
      </c>
      <c r="T413" s="6">
        <v>-0.27779799999999999</v>
      </c>
      <c r="U413" s="6">
        <v>0.42399999999999999</v>
      </c>
    </row>
    <row r="414" spans="1:21">
      <c r="A414" t="s">
        <v>750</v>
      </c>
      <c r="B414">
        <v>3</v>
      </c>
      <c r="C414">
        <v>107793709</v>
      </c>
      <c r="D414" t="s">
        <v>1750</v>
      </c>
      <c r="E414" t="s">
        <v>1755</v>
      </c>
      <c r="F414">
        <v>344</v>
      </c>
      <c r="G414">
        <v>106982811</v>
      </c>
      <c r="H414">
        <v>109522395</v>
      </c>
      <c r="J414" t="s">
        <v>1774</v>
      </c>
      <c r="L414">
        <v>2</v>
      </c>
      <c r="M414">
        <v>2</v>
      </c>
      <c r="N414">
        <v>0</v>
      </c>
      <c r="O414">
        <v>2</v>
      </c>
      <c r="P414" t="s">
        <v>2081</v>
      </c>
      <c r="Q414" t="s">
        <v>2082</v>
      </c>
      <c r="R414" t="s">
        <v>2081</v>
      </c>
      <c r="S414" t="s">
        <v>2082</v>
      </c>
      <c r="T414" s="6">
        <v>0.44048399999999999</v>
      </c>
      <c r="U414" s="6">
        <v>8.8089999999999993</v>
      </c>
    </row>
    <row r="415" spans="1:21">
      <c r="A415" t="s">
        <v>2083</v>
      </c>
      <c r="B415">
        <v>3</v>
      </c>
      <c r="C415">
        <v>117630253</v>
      </c>
      <c r="D415" t="s">
        <v>1750</v>
      </c>
      <c r="E415" t="s">
        <v>1755</v>
      </c>
      <c r="F415">
        <v>350</v>
      </c>
      <c r="G415">
        <v>116800153</v>
      </c>
      <c r="H415">
        <v>118530251</v>
      </c>
      <c r="J415" t="s">
        <v>1774</v>
      </c>
      <c r="L415">
        <v>2</v>
      </c>
      <c r="M415">
        <v>2</v>
      </c>
      <c r="N415">
        <v>0</v>
      </c>
      <c r="O415">
        <v>2</v>
      </c>
      <c r="P415" t="s">
        <v>1756</v>
      </c>
      <c r="Q415" t="s">
        <v>1756</v>
      </c>
      <c r="R415" t="s">
        <v>1756</v>
      </c>
      <c r="S415" t="s">
        <v>1756</v>
      </c>
      <c r="T415" s="6">
        <v>1.7797940000000001</v>
      </c>
      <c r="U415" s="6">
        <v>17.3</v>
      </c>
    </row>
    <row r="416" spans="1:21">
      <c r="A416" t="s">
        <v>2084</v>
      </c>
      <c r="B416">
        <v>3</v>
      </c>
      <c r="C416">
        <v>117804154</v>
      </c>
      <c r="D416" t="s">
        <v>1750</v>
      </c>
      <c r="E416" t="s">
        <v>1755</v>
      </c>
      <c r="F416">
        <v>350</v>
      </c>
      <c r="G416">
        <v>116800153</v>
      </c>
      <c r="H416">
        <v>118530251</v>
      </c>
      <c r="I416" t="s">
        <v>2085</v>
      </c>
      <c r="L416">
        <v>2</v>
      </c>
      <c r="M416">
        <v>2</v>
      </c>
      <c r="N416">
        <v>2</v>
      </c>
      <c r="O416">
        <v>0</v>
      </c>
      <c r="P416" t="s">
        <v>1756</v>
      </c>
      <c r="Q416" t="s">
        <v>1756</v>
      </c>
      <c r="R416" t="s">
        <v>1756</v>
      </c>
      <c r="S416" t="s">
        <v>1756</v>
      </c>
      <c r="T416" s="6">
        <v>-0.386764</v>
      </c>
      <c r="U416" s="6">
        <v>0.19900000000000001</v>
      </c>
    </row>
    <row r="417" spans="1:21">
      <c r="A417" t="s">
        <v>755</v>
      </c>
      <c r="B417">
        <v>3</v>
      </c>
      <c r="C417">
        <v>134664933</v>
      </c>
      <c r="D417" t="s">
        <v>1750</v>
      </c>
      <c r="E417" t="s">
        <v>1755</v>
      </c>
      <c r="F417">
        <v>360</v>
      </c>
      <c r="G417">
        <v>133252173</v>
      </c>
      <c r="H417">
        <v>135456906</v>
      </c>
      <c r="I417" t="s">
        <v>1752</v>
      </c>
      <c r="L417">
        <v>2</v>
      </c>
      <c r="M417">
        <v>2</v>
      </c>
      <c r="N417">
        <v>2</v>
      </c>
      <c r="O417">
        <v>0</v>
      </c>
      <c r="P417" t="s">
        <v>2086</v>
      </c>
      <c r="Q417" t="s">
        <v>2087</v>
      </c>
      <c r="R417" t="s">
        <v>2086</v>
      </c>
      <c r="S417" t="s">
        <v>2087</v>
      </c>
      <c r="T417" s="6">
        <v>-0.138988</v>
      </c>
      <c r="U417" s="6">
        <v>1.077</v>
      </c>
    </row>
    <row r="418" spans="1:21">
      <c r="A418" t="s">
        <v>758</v>
      </c>
      <c r="B418">
        <v>3</v>
      </c>
      <c r="C418">
        <v>141121814</v>
      </c>
      <c r="D418" t="s">
        <v>1750</v>
      </c>
      <c r="E418" t="s">
        <v>1751</v>
      </c>
      <c r="F418">
        <v>363</v>
      </c>
      <c r="G418">
        <v>139954597</v>
      </c>
      <c r="H418">
        <v>141339097</v>
      </c>
      <c r="K418" t="s">
        <v>1937</v>
      </c>
      <c r="L418">
        <v>2</v>
      </c>
      <c r="M418">
        <v>0</v>
      </c>
      <c r="N418">
        <v>0</v>
      </c>
      <c r="O418">
        <v>0</v>
      </c>
      <c r="P418" t="s">
        <v>2088</v>
      </c>
      <c r="Q418" t="s">
        <v>2089</v>
      </c>
      <c r="R418" t="s">
        <v>2088</v>
      </c>
      <c r="S418" t="s">
        <v>2089</v>
      </c>
      <c r="T418" s="6">
        <v>1.318486</v>
      </c>
      <c r="U418" s="6">
        <v>15.01</v>
      </c>
    </row>
    <row r="419" spans="1:21">
      <c r="A419" t="s">
        <v>2090</v>
      </c>
      <c r="B419">
        <v>3</v>
      </c>
      <c r="C419">
        <v>142141177</v>
      </c>
      <c r="D419" t="s">
        <v>1757</v>
      </c>
      <c r="E419" t="s">
        <v>1751</v>
      </c>
      <c r="F419">
        <v>364</v>
      </c>
      <c r="G419">
        <v>141339097</v>
      </c>
      <c r="H419">
        <v>143164628</v>
      </c>
      <c r="I419" t="s">
        <v>1820</v>
      </c>
      <c r="L419">
        <v>2</v>
      </c>
      <c r="M419">
        <v>2</v>
      </c>
      <c r="N419">
        <v>2</v>
      </c>
      <c r="O419">
        <v>0</v>
      </c>
      <c r="P419" t="s">
        <v>2091</v>
      </c>
      <c r="Q419" t="s">
        <v>2092</v>
      </c>
      <c r="R419" t="s">
        <v>2091</v>
      </c>
      <c r="S419" t="s">
        <v>2092</v>
      </c>
      <c r="T419" s="6">
        <v>0.220827</v>
      </c>
      <c r="U419" s="6">
        <v>6.1440000000000001</v>
      </c>
    </row>
    <row r="420" spans="1:21">
      <c r="A420" t="s">
        <v>2093</v>
      </c>
      <c r="B420">
        <v>3</v>
      </c>
      <c r="C420">
        <v>142141180</v>
      </c>
      <c r="D420" t="s">
        <v>1750</v>
      </c>
      <c r="E420" t="s">
        <v>1751</v>
      </c>
      <c r="F420">
        <v>364</v>
      </c>
      <c r="G420">
        <v>141339097</v>
      </c>
      <c r="H420">
        <v>143164628</v>
      </c>
      <c r="I420" t="s">
        <v>1820</v>
      </c>
      <c r="L420">
        <v>2</v>
      </c>
      <c r="M420">
        <v>2</v>
      </c>
      <c r="N420">
        <v>2</v>
      </c>
      <c r="O420">
        <v>0</v>
      </c>
      <c r="P420" t="s">
        <v>2091</v>
      </c>
      <c r="Q420" t="s">
        <v>2092</v>
      </c>
      <c r="R420" t="s">
        <v>2091</v>
      </c>
      <c r="S420" t="s">
        <v>2092</v>
      </c>
      <c r="T420" s="6">
        <v>0.18079700000000001</v>
      </c>
      <c r="U420" s="6">
        <v>5.5529999999999999</v>
      </c>
    </row>
    <row r="421" spans="1:21">
      <c r="A421" t="s">
        <v>764</v>
      </c>
      <c r="B421">
        <v>3</v>
      </c>
      <c r="C421">
        <v>147106319</v>
      </c>
      <c r="D421" t="s">
        <v>1751</v>
      </c>
      <c r="E421" t="s">
        <v>1757</v>
      </c>
      <c r="F421">
        <v>368</v>
      </c>
      <c r="G421">
        <v>146726629</v>
      </c>
      <c r="H421">
        <v>149043237</v>
      </c>
      <c r="I421" t="s">
        <v>1752</v>
      </c>
      <c r="J421" t="s">
        <v>1812</v>
      </c>
      <c r="L421">
        <v>3</v>
      </c>
      <c r="M421">
        <v>3</v>
      </c>
      <c r="N421">
        <v>2</v>
      </c>
      <c r="O421">
        <v>1</v>
      </c>
      <c r="P421" t="s">
        <v>2094</v>
      </c>
      <c r="Q421" t="s">
        <v>2095</v>
      </c>
      <c r="R421" t="s">
        <v>2094</v>
      </c>
      <c r="S421" t="s">
        <v>2095</v>
      </c>
      <c r="T421" s="6">
        <v>2.2695189999999998</v>
      </c>
      <c r="U421" s="6">
        <v>21.8</v>
      </c>
    </row>
    <row r="422" spans="1:21">
      <c r="A422" t="s">
        <v>767</v>
      </c>
      <c r="B422">
        <v>3</v>
      </c>
      <c r="C422">
        <v>157926185</v>
      </c>
      <c r="D422" t="s">
        <v>1757</v>
      </c>
      <c r="E422" t="s">
        <v>1751</v>
      </c>
      <c r="F422">
        <v>375</v>
      </c>
      <c r="G422">
        <v>157312028</v>
      </c>
      <c r="H422">
        <v>159477890</v>
      </c>
      <c r="I422" t="s">
        <v>1826</v>
      </c>
      <c r="J422" t="s">
        <v>1781</v>
      </c>
      <c r="L422">
        <v>2</v>
      </c>
      <c r="M422">
        <v>2</v>
      </c>
      <c r="N422">
        <v>1</v>
      </c>
      <c r="O422">
        <v>1</v>
      </c>
      <c r="P422" t="s">
        <v>2096</v>
      </c>
      <c r="Q422" t="s">
        <v>2097</v>
      </c>
      <c r="R422" t="s">
        <v>2096</v>
      </c>
      <c r="S422" t="s">
        <v>2097</v>
      </c>
      <c r="T422" s="6">
        <v>-0.37699199999999999</v>
      </c>
      <c r="U422" s="6">
        <v>0.21299999999999999</v>
      </c>
    </row>
    <row r="423" spans="1:21">
      <c r="A423" t="s">
        <v>770</v>
      </c>
      <c r="B423">
        <v>3</v>
      </c>
      <c r="C423">
        <v>161711058</v>
      </c>
      <c r="D423" t="s">
        <v>1751</v>
      </c>
      <c r="E423" t="s">
        <v>1757</v>
      </c>
      <c r="F423">
        <v>377</v>
      </c>
      <c r="G423">
        <v>161524504</v>
      </c>
      <c r="H423">
        <v>163253205</v>
      </c>
      <c r="I423" t="s">
        <v>1752</v>
      </c>
      <c r="L423">
        <v>2</v>
      </c>
      <c r="M423">
        <v>2</v>
      </c>
      <c r="N423">
        <v>2</v>
      </c>
      <c r="O423">
        <v>0</v>
      </c>
      <c r="P423" t="s">
        <v>1756</v>
      </c>
      <c r="Q423" t="s">
        <v>1756</v>
      </c>
      <c r="R423" t="s">
        <v>1756</v>
      </c>
      <c r="S423" t="s">
        <v>1756</v>
      </c>
      <c r="T423" s="6">
        <v>0.101421</v>
      </c>
      <c r="U423" s="6">
        <v>4.2910000000000004</v>
      </c>
    </row>
    <row r="424" spans="1:21">
      <c r="A424" t="s">
        <v>772</v>
      </c>
      <c r="B424">
        <v>3</v>
      </c>
      <c r="C424">
        <v>167304189</v>
      </c>
      <c r="D424" t="s">
        <v>1755</v>
      </c>
      <c r="E424" t="s">
        <v>1750</v>
      </c>
      <c r="F424">
        <v>380</v>
      </c>
      <c r="G424">
        <v>167117429</v>
      </c>
      <c r="H424">
        <v>168580960</v>
      </c>
      <c r="J424" t="s">
        <v>1774</v>
      </c>
      <c r="L424">
        <v>2</v>
      </c>
      <c r="M424">
        <v>2</v>
      </c>
      <c r="N424">
        <v>0</v>
      </c>
      <c r="O424">
        <v>2</v>
      </c>
      <c r="P424" t="s">
        <v>2098</v>
      </c>
      <c r="Q424" t="s">
        <v>2099</v>
      </c>
      <c r="R424" t="s">
        <v>2098</v>
      </c>
      <c r="S424" t="s">
        <v>2099</v>
      </c>
      <c r="T424" s="6">
        <v>-0.23178299999999999</v>
      </c>
      <c r="U424" s="6">
        <v>0.57799999999999996</v>
      </c>
    </row>
    <row r="425" spans="1:21">
      <c r="A425" t="s">
        <v>1996</v>
      </c>
      <c r="B425">
        <v>3</v>
      </c>
      <c r="C425">
        <v>16848835</v>
      </c>
      <c r="D425" t="s">
        <v>1750</v>
      </c>
      <c r="E425" t="s">
        <v>1755</v>
      </c>
      <c r="F425">
        <v>289</v>
      </c>
      <c r="G425">
        <v>16282442</v>
      </c>
      <c r="H425">
        <v>17891118</v>
      </c>
      <c r="I425" t="s">
        <v>1797</v>
      </c>
      <c r="J425" t="s">
        <v>1781</v>
      </c>
      <c r="L425">
        <v>2</v>
      </c>
      <c r="M425">
        <v>2</v>
      </c>
      <c r="N425">
        <v>1</v>
      </c>
      <c r="O425">
        <v>1</v>
      </c>
      <c r="P425" t="s">
        <v>1756</v>
      </c>
      <c r="Q425" t="s">
        <v>1756</v>
      </c>
      <c r="R425" t="s">
        <v>1756</v>
      </c>
      <c r="S425" t="s">
        <v>1756</v>
      </c>
      <c r="T425" s="6">
        <v>0.40121800000000002</v>
      </c>
      <c r="U425" s="6">
        <v>8.4009999999999998</v>
      </c>
    </row>
    <row r="426" spans="1:21">
      <c r="A426" t="s">
        <v>1997</v>
      </c>
      <c r="B426">
        <v>3</v>
      </c>
      <c r="C426">
        <v>16850764</v>
      </c>
      <c r="D426" t="s">
        <v>1751</v>
      </c>
      <c r="E426" t="s">
        <v>1750</v>
      </c>
      <c r="F426">
        <v>289</v>
      </c>
      <c r="G426">
        <v>16282442</v>
      </c>
      <c r="H426">
        <v>17891118</v>
      </c>
      <c r="I426" t="s">
        <v>1776</v>
      </c>
      <c r="L426">
        <v>2</v>
      </c>
      <c r="M426">
        <v>2</v>
      </c>
      <c r="N426">
        <v>2</v>
      </c>
      <c r="O426">
        <v>0</v>
      </c>
      <c r="P426" t="s">
        <v>1756</v>
      </c>
      <c r="Q426" t="s">
        <v>1756</v>
      </c>
      <c r="R426" t="s">
        <v>1756</v>
      </c>
      <c r="S426" t="s">
        <v>1756</v>
      </c>
      <c r="T426" s="6">
        <v>5.6091000000000002E-2</v>
      </c>
      <c r="U426" s="6">
        <v>3.53</v>
      </c>
    </row>
    <row r="427" spans="1:21">
      <c r="A427" t="s">
        <v>1998</v>
      </c>
      <c r="B427">
        <v>3</v>
      </c>
      <c r="C427">
        <v>16851755</v>
      </c>
      <c r="D427" t="s">
        <v>1755</v>
      </c>
      <c r="E427" t="s">
        <v>1750</v>
      </c>
      <c r="F427">
        <v>289</v>
      </c>
      <c r="G427">
        <v>16282442</v>
      </c>
      <c r="H427">
        <v>17891118</v>
      </c>
      <c r="I427" t="s">
        <v>1826</v>
      </c>
      <c r="J427" t="s">
        <v>1781</v>
      </c>
      <c r="L427">
        <v>2</v>
      </c>
      <c r="M427">
        <v>2</v>
      </c>
      <c r="N427">
        <v>1</v>
      </c>
      <c r="O427">
        <v>1</v>
      </c>
      <c r="P427" t="s">
        <v>1756</v>
      </c>
      <c r="Q427" t="s">
        <v>1756</v>
      </c>
      <c r="R427" t="s">
        <v>1756</v>
      </c>
      <c r="S427" t="s">
        <v>1756</v>
      </c>
      <c r="T427" s="6">
        <v>0.660273</v>
      </c>
      <c r="U427" s="6">
        <v>10.77</v>
      </c>
    </row>
    <row r="428" spans="1:21">
      <c r="A428" t="s">
        <v>1999</v>
      </c>
      <c r="B428">
        <v>3</v>
      </c>
      <c r="C428">
        <v>16865845</v>
      </c>
      <c r="D428" t="s">
        <v>1757</v>
      </c>
      <c r="E428" t="s">
        <v>1751</v>
      </c>
      <c r="F428">
        <v>289</v>
      </c>
      <c r="G428">
        <v>16282442</v>
      </c>
      <c r="H428">
        <v>17891118</v>
      </c>
      <c r="I428" t="s">
        <v>1826</v>
      </c>
      <c r="K428" t="s">
        <v>1777</v>
      </c>
      <c r="L428">
        <v>2</v>
      </c>
      <c r="M428">
        <v>1</v>
      </c>
      <c r="N428">
        <v>1</v>
      </c>
      <c r="O428">
        <v>0</v>
      </c>
      <c r="P428" t="s">
        <v>1756</v>
      </c>
      <c r="Q428" t="s">
        <v>1756</v>
      </c>
      <c r="R428" t="s">
        <v>1756</v>
      </c>
      <c r="S428" t="s">
        <v>1756</v>
      </c>
      <c r="T428" s="6">
        <v>-0.33574500000000002</v>
      </c>
      <c r="U428" s="6">
        <v>0.28499999999999998</v>
      </c>
    </row>
    <row r="429" spans="1:21">
      <c r="A429" t="s">
        <v>2000</v>
      </c>
      <c r="B429">
        <v>3</v>
      </c>
      <c r="C429">
        <v>16870340</v>
      </c>
      <c r="D429" t="s">
        <v>1750</v>
      </c>
      <c r="E429" t="s">
        <v>1755</v>
      </c>
      <c r="F429">
        <v>289</v>
      </c>
      <c r="G429">
        <v>16282442</v>
      </c>
      <c r="H429">
        <v>17891118</v>
      </c>
      <c r="I429" t="s">
        <v>1797</v>
      </c>
      <c r="K429" t="s">
        <v>1777</v>
      </c>
      <c r="L429">
        <v>2</v>
      </c>
      <c r="M429">
        <v>1</v>
      </c>
      <c r="N429">
        <v>1</v>
      </c>
      <c r="O429">
        <v>0</v>
      </c>
      <c r="P429" t="s">
        <v>1756</v>
      </c>
      <c r="Q429" t="s">
        <v>1756</v>
      </c>
      <c r="R429" t="s">
        <v>1756</v>
      </c>
      <c r="S429" t="s">
        <v>1756</v>
      </c>
      <c r="T429" s="6">
        <v>6.0671999999999997E-2</v>
      </c>
      <c r="U429" s="6">
        <v>3.6070000000000002</v>
      </c>
    </row>
    <row r="430" spans="1:21">
      <c r="A430" t="s">
        <v>775</v>
      </c>
      <c r="B430">
        <v>3</v>
      </c>
      <c r="C430">
        <v>173924425</v>
      </c>
      <c r="D430" t="s">
        <v>1755</v>
      </c>
      <c r="E430" t="s">
        <v>1757</v>
      </c>
      <c r="F430">
        <v>384</v>
      </c>
      <c r="G430">
        <v>173477285</v>
      </c>
      <c r="H430">
        <v>175116539</v>
      </c>
      <c r="I430" t="s">
        <v>1826</v>
      </c>
      <c r="K430" t="s">
        <v>1777</v>
      </c>
      <c r="L430">
        <v>2</v>
      </c>
      <c r="M430">
        <v>1</v>
      </c>
      <c r="N430">
        <v>1</v>
      </c>
      <c r="O430">
        <v>0</v>
      </c>
      <c r="P430" t="s">
        <v>2100</v>
      </c>
      <c r="Q430" t="s">
        <v>2101</v>
      </c>
      <c r="R430" t="s">
        <v>2100</v>
      </c>
      <c r="S430" t="s">
        <v>2101</v>
      </c>
      <c r="T430" s="6">
        <v>9.4171000000000005E-2</v>
      </c>
      <c r="U430" s="6">
        <v>4.17</v>
      </c>
    </row>
    <row r="431" spans="1:21">
      <c r="A431" t="s">
        <v>778</v>
      </c>
      <c r="B431">
        <v>3</v>
      </c>
      <c r="C431">
        <v>175672897</v>
      </c>
      <c r="D431" t="s">
        <v>1751</v>
      </c>
      <c r="E431" t="s">
        <v>1757</v>
      </c>
      <c r="F431">
        <v>385</v>
      </c>
      <c r="G431">
        <v>175116539</v>
      </c>
      <c r="H431">
        <v>176320287</v>
      </c>
      <c r="I431" t="s">
        <v>1826</v>
      </c>
      <c r="K431" t="s">
        <v>1777</v>
      </c>
      <c r="L431">
        <v>2</v>
      </c>
      <c r="M431">
        <v>1</v>
      </c>
      <c r="N431">
        <v>1</v>
      </c>
      <c r="O431">
        <v>0</v>
      </c>
      <c r="P431" t="s">
        <v>1756</v>
      </c>
      <c r="Q431" t="s">
        <v>1756</v>
      </c>
      <c r="R431" t="s">
        <v>1756</v>
      </c>
      <c r="S431" t="s">
        <v>1756</v>
      </c>
      <c r="T431" s="6">
        <v>3.4398999999999999E-2</v>
      </c>
      <c r="U431" s="6">
        <v>3.169</v>
      </c>
    </row>
    <row r="432" spans="1:21">
      <c r="A432" t="s">
        <v>695</v>
      </c>
      <c r="B432">
        <v>3</v>
      </c>
      <c r="C432">
        <v>18007268</v>
      </c>
      <c r="D432" t="s">
        <v>1751</v>
      </c>
      <c r="E432" t="s">
        <v>1757</v>
      </c>
      <c r="F432">
        <v>290</v>
      </c>
      <c r="G432">
        <v>17891118</v>
      </c>
      <c r="H432">
        <v>19125144</v>
      </c>
      <c r="I432" t="s">
        <v>1768</v>
      </c>
      <c r="L432">
        <v>2</v>
      </c>
      <c r="M432">
        <v>2</v>
      </c>
      <c r="N432">
        <v>2</v>
      </c>
      <c r="O432">
        <v>0</v>
      </c>
      <c r="P432" t="s">
        <v>2001</v>
      </c>
      <c r="Q432" t="s">
        <v>2002</v>
      </c>
      <c r="R432" t="s">
        <v>2001</v>
      </c>
      <c r="S432" t="s">
        <v>2002</v>
      </c>
      <c r="T432" s="6">
        <v>-0.19283</v>
      </c>
      <c r="U432" s="6">
        <v>0.75</v>
      </c>
    </row>
    <row r="433" spans="1:21">
      <c r="A433" t="s">
        <v>780</v>
      </c>
      <c r="B433">
        <v>3</v>
      </c>
      <c r="C433">
        <v>182480230</v>
      </c>
      <c r="D433" t="s">
        <v>1757</v>
      </c>
      <c r="E433" t="s">
        <v>1751</v>
      </c>
      <c r="F433">
        <v>389</v>
      </c>
      <c r="G433">
        <v>181511166</v>
      </c>
      <c r="H433">
        <v>183769683</v>
      </c>
      <c r="I433" t="s">
        <v>1855</v>
      </c>
      <c r="K433" t="s">
        <v>1759</v>
      </c>
      <c r="L433">
        <v>2</v>
      </c>
      <c r="M433">
        <v>1</v>
      </c>
      <c r="N433">
        <v>1</v>
      </c>
      <c r="O433">
        <v>0</v>
      </c>
      <c r="P433" t="s">
        <v>1756</v>
      </c>
      <c r="Q433" t="s">
        <v>1756</v>
      </c>
      <c r="R433" t="s">
        <v>1756</v>
      </c>
      <c r="S433" t="s">
        <v>1756</v>
      </c>
      <c r="T433" s="6">
        <v>-0.10034700000000001</v>
      </c>
      <c r="U433" s="6">
        <v>1.397</v>
      </c>
    </row>
    <row r="434" spans="1:21">
      <c r="A434" t="s">
        <v>782</v>
      </c>
      <c r="B434">
        <v>3</v>
      </c>
      <c r="C434">
        <v>184020542</v>
      </c>
      <c r="D434" t="s">
        <v>1755</v>
      </c>
      <c r="E434" t="s">
        <v>1757</v>
      </c>
      <c r="F434">
        <v>390</v>
      </c>
      <c r="G434">
        <v>183769683</v>
      </c>
      <c r="H434">
        <v>185068255</v>
      </c>
      <c r="K434" t="s">
        <v>1806</v>
      </c>
      <c r="L434">
        <v>2</v>
      </c>
      <c r="M434">
        <v>0</v>
      </c>
      <c r="N434">
        <v>0</v>
      </c>
      <c r="O434">
        <v>0</v>
      </c>
      <c r="P434" t="s">
        <v>2102</v>
      </c>
      <c r="Q434" t="s">
        <v>2103</v>
      </c>
      <c r="R434" t="s">
        <v>2102</v>
      </c>
      <c r="S434" t="s">
        <v>2103</v>
      </c>
      <c r="T434" s="6">
        <v>1.605631</v>
      </c>
      <c r="U434" s="6">
        <v>16.29</v>
      </c>
    </row>
    <row r="435" spans="1:21">
      <c r="A435" t="s">
        <v>701</v>
      </c>
      <c r="B435">
        <v>3</v>
      </c>
      <c r="C435">
        <v>24067847</v>
      </c>
      <c r="D435" t="s">
        <v>1757</v>
      </c>
      <c r="E435" t="s">
        <v>1751</v>
      </c>
      <c r="F435">
        <v>295</v>
      </c>
      <c r="G435">
        <v>23804865</v>
      </c>
      <c r="H435">
        <v>25461558</v>
      </c>
      <c r="I435" t="s">
        <v>1888</v>
      </c>
      <c r="J435" t="s">
        <v>2003</v>
      </c>
      <c r="L435">
        <v>2</v>
      </c>
      <c r="M435">
        <v>2</v>
      </c>
      <c r="N435">
        <v>1</v>
      </c>
      <c r="O435">
        <v>1</v>
      </c>
      <c r="P435" t="s">
        <v>1756</v>
      </c>
      <c r="Q435" t="s">
        <v>1756</v>
      </c>
      <c r="R435" t="s">
        <v>1756</v>
      </c>
      <c r="S435" t="s">
        <v>1756</v>
      </c>
      <c r="T435" s="6">
        <v>0.57837000000000005</v>
      </c>
      <c r="U435" s="6">
        <v>10.09</v>
      </c>
    </row>
    <row r="436" spans="1:21">
      <c r="A436" t="s">
        <v>1992</v>
      </c>
      <c r="B436">
        <v>3</v>
      </c>
      <c r="C436">
        <v>2521322</v>
      </c>
      <c r="D436" t="s">
        <v>1755</v>
      </c>
      <c r="E436" t="s">
        <v>1750</v>
      </c>
      <c r="F436">
        <v>279</v>
      </c>
      <c r="G436">
        <v>1441779</v>
      </c>
      <c r="H436">
        <v>2992120</v>
      </c>
      <c r="J436" t="s">
        <v>1798</v>
      </c>
      <c r="L436">
        <v>2</v>
      </c>
      <c r="M436">
        <v>2</v>
      </c>
      <c r="N436">
        <v>0</v>
      </c>
      <c r="O436">
        <v>2</v>
      </c>
      <c r="P436" t="s">
        <v>1993</v>
      </c>
      <c r="Q436" t="s">
        <v>1994</v>
      </c>
      <c r="R436" t="s">
        <v>1993</v>
      </c>
      <c r="S436" t="s">
        <v>1994</v>
      </c>
      <c r="T436" s="6">
        <v>0.55619499999999999</v>
      </c>
      <c r="U436" s="6">
        <v>9.8879999999999999</v>
      </c>
    </row>
    <row r="437" spans="1:21">
      <c r="A437" t="s">
        <v>1995</v>
      </c>
      <c r="B437">
        <v>3</v>
      </c>
      <c r="C437">
        <v>2547786</v>
      </c>
      <c r="D437" t="s">
        <v>1755</v>
      </c>
      <c r="E437" t="s">
        <v>1757</v>
      </c>
      <c r="F437">
        <v>279</v>
      </c>
      <c r="G437">
        <v>1441779</v>
      </c>
      <c r="H437">
        <v>2992120</v>
      </c>
      <c r="J437" t="s">
        <v>1758</v>
      </c>
      <c r="K437" t="s">
        <v>1759</v>
      </c>
      <c r="L437">
        <v>2</v>
      </c>
      <c r="M437">
        <v>1</v>
      </c>
      <c r="N437">
        <v>0</v>
      </c>
      <c r="O437">
        <v>1</v>
      </c>
      <c r="P437" t="s">
        <v>1993</v>
      </c>
      <c r="Q437" t="s">
        <v>1994</v>
      </c>
      <c r="R437" t="s">
        <v>1993</v>
      </c>
      <c r="S437" t="s">
        <v>1994</v>
      </c>
      <c r="T437" s="6">
        <v>0.48841499999999999</v>
      </c>
      <c r="U437" s="6">
        <v>9.2750000000000004</v>
      </c>
    </row>
    <row r="438" spans="1:21">
      <c r="A438" t="s">
        <v>703</v>
      </c>
      <c r="B438">
        <v>3</v>
      </c>
      <c r="C438">
        <v>30078357</v>
      </c>
      <c r="D438" t="s">
        <v>1757</v>
      </c>
      <c r="E438" t="s">
        <v>1751</v>
      </c>
      <c r="F438">
        <v>299</v>
      </c>
      <c r="G438">
        <v>29142260</v>
      </c>
      <c r="H438">
        <v>30717955</v>
      </c>
      <c r="K438" t="s">
        <v>1937</v>
      </c>
      <c r="L438">
        <v>2</v>
      </c>
      <c r="M438">
        <v>0</v>
      </c>
      <c r="N438">
        <v>0</v>
      </c>
      <c r="O438">
        <v>0</v>
      </c>
      <c r="P438" t="s">
        <v>1756</v>
      </c>
      <c r="Q438" t="s">
        <v>1756</v>
      </c>
      <c r="R438" t="s">
        <v>1756</v>
      </c>
      <c r="S438" t="s">
        <v>1756</v>
      </c>
      <c r="T438" s="6">
        <v>4.0529999999999997E-2</v>
      </c>
      <c r="U438" s="6">
        <v>3.2709999999999999</v>
      </c>
    </row>
    <row r="439" spans="1:21">
      <c r="A439" t="s">
        <v>705</v>
      </c>
      <c r="B439">
        <v>3</v>
      </c>
      <c r="C439">
        <v>32209230</v>
      </c>
      <c r="D439" t="s">
        <v>1757</v>
      </c>
      <c r="E439" t="s">
        <v>1751</v>
      </c>
      <c r="F439">
        <v>300</v>
      </c>
      <c r="G439">
        <v>30717955</v>
      </c>
      <c r="H439">
        <v>32351715</v>
      </c>
      <c r="I439" t="s">
        <v>2004</v>
      </c>
      <c r="L439">
        <v>2</v>
      </c>
      <c r="M439">
        <v>2</v>
      </c>
      <c r="N439">
        <v>2</v>
      </c>
      <c r="O439">
        <v>0</v>
      </c>
      <c r="P439" t="s">
        <v>2005</v>
      </c>
      <c r="Q439" t="s">
        <v>2006</v>
      </c>
      <c r="R439" t="s">
        <v>2005</v>
      </c>
      <c r="S439" t="s">
        <v>2006</v>
      </c>
      <c r="T439" s="6">
        <v>8.2030000000000006E-2</v>
      </c>
      <c r="U439" s="6">
        <v>3.9670000000000001</v>
      </c>
    </row>
    <row r="440" spans="1:21">
      <c r="A440" t="s">
        <v>708</v>
      </c>
      <c r="B440">
        <v>3</v>
      </c>
      <c r="C440">
        <v>36856030</v>
      </c>
      <c r="D440" t="s">
        <v>1757</v>
      </c>
      <c r="E440" t="s">
        <v>1751</v>
      </c>
      <c r="F440">
        <v>304</v>
      </c>
      <c r="G440">
        <v>36486842</v>
      </c>
      <c r="H440">
        <v>38356116</v>
      </c>
      <c r="J440" t="s">
        <v>1798</v>
      </c>
      <c r="L440">
        <v>2</v>
      </c>
      <c r="M440">
        <v>2</v>
      </c>
      <c r="N440">
        <v>0</v>
      </c>
      <c r="O440">
        <v>2</v>
      </c>
      <c r="P440" t="s">
        <v>1756</v>
      </c>
      <c r="Q440" t="s">
        <v>1756</v>
      </c>
      <c r="R440" t="s">
        <v>1756</v>
      </c>
      <c r="S440" t="s">
        <v>1756</v>
      </c>
      <c r="T440" s="6">
        <v>0.71032799999999996</v>
      </c>
      <c r="U440" s="6">
        <v>11.17</v>
      </c>
    </row>
    <row r="441" spans="1:21">
      <c r="A441" t="s">
        <v>691</v>
      </c>
      <c r="B441">
        <v>3</v>
      </c>
      <c r="C441">
        <v>3727589</v>
      </c>
      <c r="D441" t="s">
        <v>1757</v>
      </c>
      <c r="E441" t="s">
        <v>1751</v>
      </c>
      <c r="F441">
        <v>280</v>
      </c>
      <c r="G441">
        <v>2992120</v>
      </c>
      <c r="H441">
        <v>4431647</v>
      </c>
      <c r="I441" t="s">
        <v>1811</v>
      </c>
      <c r="K441" t="s">
        <v>1759</v>
      </c>
      <c r="L441">
        <v>2</v>
      </c>
      <c r="M441">
        <v>1</v>
      </c>
      <c r="N441">
        <v>1</v>
      </c>
      <c r="O441">
        <v>0</v>
      </c>
      <c r="P441" t="s">
        <v>1756</v>
      </c>
      <c r="Q441" t="s">
        <v>1756</v>
      </c>
      <c r="R441" t="s">
        <v>1756</v>
      </c>
      <c r="S441" t="s">
        <v>1756</v>
      </c>
      <c r="T441" s="6">
        <v>1.5343000000000001E-2</v>
      </c>
      <c r="U441" s="6">
        <v>2.8610000000000002</v>
      </c>
    </row>
    <row r="442" spans="1:21">
      <c r="A442" t="s">
        <v>710</v>
      </c>
      <c r="B442">
        <v>3</v>
      </c>
      <c r="C442">
        <v>43432429</v>
      </c>
      <c r="D442" t="s">
        <v>1757</v>
      </c>
      <c r="E442" t="s">
        <v>1751</v>
      </c>
      <c r="F442">
        <v>308</v>
      </c>
      <c r="G442">
        <v>42540002</v>
      </c>
      <c r="H442">
        <v>45165153</v>
      </c>
      <c r="I442" t="s">
        <v>1826</v>
      </c>
      <c r="J442" t="s">
        <v>1781</v>
      </c>
      <c r="L442">
        <v>2</v>
      </c>
      <c r="M442">
        <v>2</v>
      </c>
      <c r="N442">
        <v>1</v>
      </c>
      <c r="O442">
        <v>1</v>
      </c>
      <c r="P442" t="s">
        <v>2007</v>
      </c>
      <c r="Q442" t="s">
        <v>2008</v>
      </c>
      <c r="R442" t="s">
        <v>2007</v>
      </c>
      <c r="S442" t="s">
        <v>2008</v>
      </c>
      <c r="T442" s="6">
        <v>-7.4601000000000001E-2</v>
      </c>
      <c r="U442" s="6">
        <v>1.655</v>
      </c>
    </row>
    <row r="443" spans="1:21">
      <c r="A443" t="s">
        <v>713</v>
      </c>
      <c r="B443">
        <v>3</v>
      </c>
      <c r="C443">
        <v>47606215</v>
      </c>
      <c r="D443" t="s">
        <v>1750</v>
      </c>
      <c r="E443" t="s">
        <v>1755</v>
      </c>
      <c r="F443">
        <v>310</v>
      </c>
      <c r="G443">
        <v>46657500</v>
      </c>
      <c r="H443">
        <v>47727212</v>
      </c>
      <c r="I443" t="s">
        <v>1826</v>
      </c>
      <c r="K443" t="s">
        <v>1777</v>
      </c>
      <c r="L443">
        <v>2</v>
      </c>
      <c r="M443">
        <v>1</v>
      </c>
      <c r="N443">
        <v>1</v>
      </c>
      <c r="O443">
        <v>0</v>
      </c>
      <c r="P443" t="s">
        <v>2009</v>
      </c>
      <c r="Q443" t="s">
        <v>2010</v>
      </c>
      <c r="R443" t="s">
        <v>2009</v>
      </c>
      <c r="S443" t="s">
        <v>2010</v>
      </c>
      <c r="T443" s="6">
        <v>0.19082399999999999</v>
      </c>
      <c r="U443" s="6">
        <v>5.7050000000000001</v>
      </c>
    </row>
    <row r="444" spans="1:21">
      <c r="A444" t="s">
        <v>2011</v>
      </c>
      <c r="B444">
        <v>3</v>
      </c>
      <c r="C444">
        <v>48731487</v>
      </c>
      <c r="D444" t="s">
        <v>1755</v>
      </c>
      <c r="E444" t="s">
        <v>1757</v>
      </c>
      <c r="F444">
        <v>311</v>
      </c>
      <c r="G444">
        <v>47727212</v>
      </c>
      <c r="H444">
        <v>49316972</v>
      </c>
      <c r="I444" t="s">
        <v>1811</v>
      </c>
      <c r="K444" t="s">
        <v>1759</v>
      </c>
      <c r="L444">
        <v>2</v>
      </c>
      <c r="M444">
        <v>1</v>
      </c>
      <c r="N444">
        <v>1</v>
      </c>
      <c r="O444">
        <v>0</v>
      </c>
      <c r="P444" t="s">
        <v>2012</v>
      </c>
      <c r="Q444" t="s">
        <v>2013</v>
      </c>
      <c r="R444" t="s">
        <v>2012</v>
      </c>
      <c r="S444" t="s">
        <v>2013</v>
      </c>
      <c r="T444" s="6">
        <v>2.2248199999999998</v>
      </c>
      <c r="U444" s="6">
        <v>21.5</v>
      </c>
    </row>
    <row r="445" spans="1:21">
      <c r="A445" t="s">
        <v>2014</v>
      </c>
      <c r="B445">
        <v>3</v>
      </c>
      <c r="C445">
        <v>49214303</v>
      </c>
      <c r="D445" t="s">
        <v>1755</v>
      </c>
      <c r="E445" t="s">
        <v>1757</v>
      </c>
      <c r="F445">
        <v>311</v>
      </c>
      <c r="G445">
        <v>47727212</v>
      </c>
      <c r="H445">
        <v>49316972</v>
      </c>
      <c r="I445" t="s">
        <v>2015</v>
      </c>
      <c r="J445" t="s">
        <v>1764</v>
      </c>
      <c r="L445">
        <v>2</v>
      </c>
      <c r="M445">
        <v>2</v>
      </c>
      <c r="N445">
        <v>1</v>
      </c>
      <c r="O445">
        <v>1</v>
      </c>
      <c r="P445" t="s">
        <v>1756</v>
      </c>
      <c r="Q445" t="s">
        <v>1756</v>
      </c>
      <c r="R445" t="s">
        <v>3759</v>
      </c>
      <c r="S445" t="s">
        <v>3760</v>
      </c>
      <c r="T445" s="6">
        <v>-0.18553600000000001</v>
      </c>
      <c r="U445" s="6">
        <v>0.78700000000000003</v>
      </c>
    </row>
    <row r="446" spans="1:21">
      <c r="A446" t="s">
        <v>2016</v>
      </c>
      <c r="B446">
        <v>3</v>
      </c>
      <c r="C446">
        <v>49237334</v>
      </c>
      <c r="D446" t="s">
        <v>1751</v>
      </c>
      <c r="E446" t="s">
        <v>1757</v>
      </c>
      <c r="F446">
        <v>311</v>
      </c>
      <c r="G446">
        <v>47727212</v>
      </c>
      <c r="H446">
        <v>49316972</v>
      </c>
      <c r="J446" t="s">
        <v>1831</v>
      </c>
      <c r="L446">
        <v>2</v>
      </c>
      <c r="M446">
        <v>2</v>
      </c>
      <c r="N446">
        <v>0</v>
      </c>
      <c r="O446">
        <v>2</v>
      </c>
      <c r="P446" t="s">
        <v>2017</v>
      </c>
      <c r="Q446" t="s">
        <v>2018</v>
      </c>
      <c r="R446" t="s">
        <v>3761</v>
      </c>
      <c r="S446" t="s">
        <v>3762</v>
      </c>
      <c r="T446" s="6">
        <v>-2.3094E-2</v>
      </c>
      <c r="U446" s="6">
        <v>2.2869999999999999</v>
      </c>
    </row>
    <row r="447" spans="1:21">
      <c r="A447" t="s">
        <v>2019</v>
      </c>
      <c r="B447">
        <v>3</v>
      </c>
      <c r="C447">
        <v>49317338</v>
      </c>
      <c r="D447" t="s">
        <v>1757</v>
      </c>
      <c r="E447" t="s">
        <v>1751</v>
      </c>
      <c r="F447">
        <v>312</v>
      </c>
      <c r="G447">
        <v>49316972</v>
      </c>
      <c r="H447">
        <v>51832015</v>
      </c>
      <c r="I447" t="s">
        <v>2015</v>
      </c>
      <c r="J447" t="s">
        <v>1764</v>
      </c>
      <c r="L447">
        <v>2</v>
      </c>
      <c r="M447">
        <v>2</v>
      </c>
      <c r="N447">
        <v>1</v>
      </c>
      <c r="O447">
        <v>1</v>
      </c>
      <c r="P447" t="s">
        <v>2020</v>
      </c>
      <c r="Q447" t="s">
        <v>2021</v>
      </c>
      <c r="R447" t="s">
        <v>2020</v>
      </c>
      <c r="S447" t="s">
        <v>2021</v>
      </c>
      <c r="T447" s="6">
        <v>0.25635000000000002</v>
      </c>
      <c r="U447" s="6">
        <v>6.6379999999999999</v>
      </c>
    </row>
    <row r="448" spans="1:21">
      <c r="A448" t="s">
        <v>2022</v>
      </c>
      <c r="B448">
        <v>3</v>
      </c>
      <c r="C448">
        <v>49334768</v>
      </c>
      <c r="D448" t="s">
        <v>1755</v>
      </c>
      <c r="E448" t="s">
        <v>1750</v>
      </c>
      <c r="F448">
        <v>312</v>
      </c>
      <c r="G448">
        <v>49316972</v>
      </c>
      <c r="H448">
        <v>51832015</v>
      </c>
      <c r="I448" t="s">
        <v>1771</v>
      </c>
      <c r="J448" t="s">
        <v>1772</v>
      </c>
      <c r="L448">
        <v>2</v>
      </c>
      <c r="M448">
        <v>2</v>
      </c>
      <c r="N448">
        <v>1</v>
      </c>
      <c r="O448">
        <v>1</v>
      </c>
      <c r="P448" t="s">
        <v>2020</v>
      </c>
      <c r="Q448" t="s">
        <v>2021</v>
      </c>
      <c r="R448" t="s">
        <v>2020</v>
      </c>
      <c r="S448" t="s">
        <v>2021</v>
      </c>
      <c r="T448" s="6">
        <v>0.124512</v>
      </c>
      <c r="U448" s="6">
        <v>4.67</v>
      </c>
    </row>
    <row r="449" spans="1:21">
      <c r="A449" t="s">
        <v>2023</v>
      </c>
      <c r="B449">
        <v>3</v>
      </c>
      <c r="C449">
        <v>49647404</v>
      </c>
      <c r="D449" t="s">
        <v>1757</v>
      </c>
      <c r="E449" t="s">
        <v>1750</v>
      </c>
      <c r="F449">
        <v>312</v>
      </c>
      <c r="G449">
        <v>49316972</v>
      </c>
      <c r="H449">
        <v>51832015</v>
      </c>
      <c r="J449" t="s">
        <v>1831</v>
      </c>
      <c r="L449">
        <v>2</v>
      </c>
      <c r="M449">
        <v>2</v>
      </c>
      <c r="N449">
        <v>0</v>
      </c>
      <c r="O449">
        <v>2</v>
      </c>
      <c r="P449" t="s">
        <v>2024</v>
      </c>
      <c r="Q449" t="s">
        <v>2025</v>
      </c>
      <c r="R449" t="s">
        <v>2024</v>
      </c>
      <c r="S449" t="s">
        <v>2025</v>
      </c>
      <c r="T449" s="6">
        <v>0.18196200000000001</v>
      </c>
      <c r="U449" s="6">
        <v>5.5709999999999997</v>
      </c>
    </row>
    <row r="450" spans="1:21">
      <c r="A450" t="s">
        <v>724</v>
      </c>
      <c r="B450">
        <v>3</v>
      </c>
      <c r="C450">
        <v>52833805</v>
      </c>
      <c r="D450" t="s">
        <v>1751</v>
      </c>
      <c r="E450" t="s">
        <v>1750</v>
      </c>
      <c r="F450">
        <v>313</v>
      </c>
      <c r="G450">
        <v>51832015</v>
      </c>
      <c r="H450">
        <v>54081390</v>
      </c>
      <c r="J450" t="s">
        <v>1774</v>
      </c>
      <c r="L450">
        <v>2</v>
      </c>
      <c r="M450">
        <v>2</v>
      </c>
      <c r="N450">
        <v>0</v>
      </c>
      <c r="O450">
        <v>2</v>
      </c>
      <c r="P450" t="s">
        <v>2026</v>
      </c>
      <c r="Q450" t="s">
        <v>2027</v>
      </c>
      <c r="R450" t="s">
        <v>3763</v>
      </c>
      <c r="S450" t="s">
        <v>3764</v>
      </c>
      <c r="T450" s="6">
        <v>0.34517599999999998</v>
      </c>
      <c r="U450" s="6">
        <v>7.7729999999999997</v>
      </c>
    </row>
    <row r="451" spans="1:21">
      <c r="A451" t="s">
        <v>728</v>
      </c>
      <c r="B451">
        <v>3</v>
      </c>
      <c r="C451">
        <v>62471086</v>
      </c>
      <c r="D451" t="s">
        <v>1751</v>
      </c>
      <c r="E451" t="s">
        <v>1757</v>
      </c>
      <c r="F451">
        <v>319</v>
      </c>
      <c r="G451">
        <v>62355666</v>
      </c>
      <c r="H451">
        <v>63669286</v>
      </c>
      <c r="I451" t="s">
        <v>1797</v>
      </c>
      <c r="K451" t="s">
        <v>1759</v>
      </c>
      <c r="L451">
        <v>2</v>
      </c>
      <c r="M451">
        <v>1</v>
      </c>
      <c r="N451">
        <v>1</v>
      </c>
      <c r="O451">
        <v>0</v>
      </c>
      <c r="P451" t="s">
        <v>2028</v>
      </c>
      <c r="Q451" t="s">
        <v>2029</v>
      </c>
      <c r="R451" t="s">
        <v>2028</v>
      </c>
      <c r="S451" t="s">
        <v>2029</v>
      </c>
      <c r="T451" s="6">
        <v>5.9042999999999998E-2</v>
      </c>
      <c r="U451" s="6">
        <v>3.58</v>
      </c>
    </row>
    <row r="452" spans="1:21">
      <c r="A452" t="s">
        <v>731</v>
      </c>
      <c r="B452">
        <v>3</v>
      </c>
      <c r="C452">
        <v>63867355</v>
      </c>
      <c r="D452" t="s">
        <v>1750</v>
      </c>
      <c r="E452" t="s">
        <v>1755</v>
      </c>
      <c r="F452">
        <v>320</v>
      </c>
      <c r="G452">
        <v>63669286</v>
      </c>
      <c r="H452">
        <v>65273538</v>
      </c>
      <c r="J452" t="s">
        <v>1774</v>
      </c>
      <c r="L452">
        <v>2</v>
      </c>
      <c r="M452">
        <v>2</v>
      </c>
      <c r="N452">
        <v>0</v>
      </c>
      <c r="O452">
        <v>2</v>
      </c>
      <c r="P452" t="s">
        <v>2030</v>
      </c>
      <c r="Q452" t="s">
        <v>2031</v>
      </c>
      <c r="R452" t="s">
        <v>2030</v>
      </c>
      <c r="S452" t="s">
        <v>2031</v>
      </c>
      <c r="T452" s="6">
        <v>-0.25404599999999999</v>
      </c>
      <c r="U452" s="6">
        <v>0.498</v>
      </c>
    </row>
    <row r="453" spans="1:21">
      <c r="A453" t="s">
        <v>2032</v>
      </c>
      <c r="B453">
        <v>3</v>
      </c>
      <c r="C453">
        <v>71025076</v>
      </c>
      <c r="D453" t="s">
        <v>1750</v>
      </c>
      <c r="E453" t="s">
        <v>1755</v>
      </c>
      <c r="F453">
        <v>325</v>
      </c>
      <c r="G453">
        <v>70449028</v>
      </c>
      <c r="H453">
        <v>72529329</v>
      </c>
      <c r="I453" t="s">
        <v>1768</v>
      </c>
      <c r="L453">
        <v>2</v>
      </c>
      <c r="M453">
        <v>2</v>
      </c>
      <c r="N453">
        <v>2</v>
      </c>
      <c r="O453">
        <v>0</v>
      </c>
      <c r="P453" t="s">
        <v>2033</v>
      </c>
      <c r="Q453" t="s">
        <v>2034</v>
      </c>
      <c r="R453" t="s">
        <v>2033</v>
      </c>
      <c r="S453" t="s">
        <v>2034</v>
      </c>
      <c r="T453" s="6">
        <v>0.113067</v>
      </c>
      <c r="U453" s="6">
        <v>4.4829999999999997</v>
      </c>
    </row>
    <row r="454" spans="1:21">
      <c r="A454" t="s">
        <v>2035</v>
      </c>
      <c r="B454">
        <v>3</v>
      </c>
      <c r="C454">
        <v>71586293</v>
      </c>
      <c r="D454" t="s">
        <v>1751</v>
      </c>
      <c r="E454" t="s">
        <v>1755</v>
      </c>
      <c r="F454">
        <v>325</v>
      </c>
      <c r="G454">
        <v>70449028</v>
      </c>
      <c r="H454">
        <v>72529329</v>
      </c>
      <c r="I454" t="s">
        <v>1771</v>
      </c>
      <c r="K454" t="s">
        <v>1759</v>
      </c>
      <c r="L454">
        <v>2</v>
      </c>
      <c r="M454">
        <v>1</v>
      </c>
      <c r="N454">
        <v>1</v>
      </c>
      <c r="O454">
        <v>0</v>
      </c>
      <c r="P454" t="s">
        <v>2033</v>
      </c>
      <c r="Q454" t="s">
        <v>2036</v>
      </c>
      <c r="R454" t="s">
        <v>2033</v>
      </c>
      <c r="S454" t="s">
        <v>2036</v>
      </c>
      <c r="T454" s="6">
        <v>1.4183699999999999</v>
      </c>
      <c r="U454" s="6">
        <v>15.45</v>
      </c>
    </row>
    <row r="455" spans="1:21">
      <c r="A455" t="s">
        <v>737</v>
      </c>
      <c r="B455">
        <v>3</v>
      </c>
      <c r="C455">
        <v>76230061</v>
      </c>
      <c r="D455" t="s">
        <v>1751</v>
      </c>
      <c r="E455" t="s">
        <v>1755</v>
      </c>
      <c r="F455">
        <v>328</v>
      </c>
      <c r="G455">
        <v>75704949</v>
      </c>
      <c r="H455">
        <v>77508835</v>
      </c>
      <c r="J455" t="s">
        <v>1758</v>
      </c>
      <c r="K455" t="s">
        <v>1759</v>
      </c>
      <c r="L455">
        <v>2</v>
      </c>
      <c r="M455">
        <v>1</v>
      </c>
      <c r="N455">
        <v>0</v>
      </c>
      <c r="O455">
        <v>1</v>
      </c>
      <c r="P455" t="s">
        <v>1756</v>
      </c>
      <c r="Q455" t="s">
        <v>1756</v>
      </c>
      <c r="R455" t="s">
        <v>1756</v>
      </c>
      <c r="S455" t="s">
        <v>1756</v>
      </c>
      <c r="T455" s="6">
        <v>-0.124928</v>
      </c>
      <c r="U455" s="6">
        <v>1.1850000000000001</v>
      </c>
    </row>
    <row r="456" spans="1:21">
      <c r="A456" t="s">
        <v>2037</v>
      </c>
      <c r="B456">
        <v>3</v>
      </c>
      <c r="C456">
        <v>82737008</v>
      </c>
      <c r="D456" t="s">
        <v>1750</v>
      </c>
      <c r="E456" t="s">
        <v>1755</v>
      </c>
      <c r="F456">
        <v>332</v>
      </c>
      <c r="G456">
        <v>82643886</v>
      </c>
      <c r="H456">
        <v>84367479</v>
      </c>
      <c r="I456" t="s">
        <v>1892</v>
      </c>
      <c r="K456" t="s">
        <v>1777</v>
      </c>
      <c r="L456">
        <v>2</v>
      </c>
      <c r="M456">
        <v>1</v>
      </c>
      <c r="N456">
        <v>1</v>
      </c>
      <c r="O456">
        <v>0</v>
      </c>
      <c r="P456" t="s">
        <v>1756</v>
      </c>
      <c r="Q456" t="s">
        <v>1756</v>
      </c>
      <c r="R456" t="s">
        <v>1756</v>
      </c>
      <c r="S456" t="s">
        <v>1756</v>
      </c>
      <c r="T456" s="6">
        <v>1.7845E-2</v>
      </c>
      <c r="U456" s="6">
        <v>2.9009999999999998</v>
      </c>
    </row>
    <row r="457" spans="1:21">
      <c r="A457" t="s">
        <v>2038</v>
      </c>
      <c r="B457">
        <v>3</v>
      </c>
      <c r="C457">
        <v>83241365</v>
      </c>
      <c r="D457" t="s">
        <v>1755</v>
      </c>
      <c r="E457" t="s">
        <v>1751</v>
      </c>
      <c r="F457">
        <v>332</v>
      </c>
      <c r="G457">
        <v>82643886</v>
      </c>
      <c r="H457">
        <v>84367479</v>
      </c>
      <c r="I457" t="s">
        <v>1811</v>
      </c>
      <c r="J457" t="s">
        <v>2039</v>
      </c>
      <c r="L457">
        <v>2</v>
      </c>
      <c r="M457">
        <v>2</v>
      </c>
      <c r="N457">
        <v>1</v>
      </c>
      <c r="O457">
        <v>1</v>
      </c>
      <c r="P457" t="s">
        <v>1756</v>
      </c>
      <c r="Q457" t="s">
        <v>1756</v>
      </c>
      <c r="R457" t="s">
        <v>1756</v>
      </c>
      <c r="S457" t="s">
        <v>1756</v>
      </c>
      <c r="T457" s="6">
        <v>-9.5029000000000002E-2</v>
      </c>
      <c r="U457" s="6">
        <v>1.448</v>
      </c>
    </row>
    <row r="458" spans="1:21">
      <c r="A458" t="s">
        <v>2040</v>
      </c>
      <c r="B458">
        <v>3</v>
      </c>
      <c r="C458">
        <v>85442208</v>
      </c>
      <c r="D458" t="s">
        <v>1750</v>
      </c>
      <c r="E458" t="s">
        <v>1755</v>
      </c>
      <c r="F458">
        <v>333</v>
      </c>
      <c r="G458">
        <v>84367479</v>
      </c>
      <c r="H458">
        <v>85582231</v>
      </c>
      <c r="I458" t="s">
        <v>1811</v>
      </c>
      <c r="J458" t="s">
        <v>1772</v>
      </c>
      <c r="L458">
        <v>2</v>
      </c>
      <c r="M458">
        <v>2</v>
      </c>
      <c r="N458">
        <v>1</v>
      </c>
      <c r="O458">
        <v>1</v>
      </c>
      <c r="P458" t="s">
        <v>2041</v>
      </c>
      <c r="Q458" t="s">
        <v>2042</v>
      </c>
      <c r="R458" t="s">
        <v>2041</v>
      </c>
      <c r="S458" t="s">
        <v>2042</v>
      </c>
      <c r="T458" s="6">
        <v>0.150615</v>
      </c>
      <c r="U458" s="6">
        <v>5.0869999999999997</v>
      </c>
    </row>
    <row r="459" spans="1:21">
      <c r="A459" t="s">
        <v>2043</v>
      </c>
      <c r="B459">
        <v>3</v>
      </c>
      <c r="C459">
        <v>85460131</v>
      </c>
      <c r="D459" t="s">
        <v>1751</v>
      </c>
      <c r="E459" t="s">
        <v>1757</v>
      </c>
      <c r="F459">
        <v>333</v>
      </c>
      <c r="G459">
        <v>84367479</v>
      </c>
      <c r="H459">
        <v>85582231</v>
      </c>
      <c r="I459" t="s">
        <v>1752</v>
      </c>
      <c r="L459">
        <v>2</v>
      </c>
      <c r="M459">
        <v>2</v>
      </c>
      <c r="N459">
        <v>2</v>
      </c>
      <c r="O459">
        <v>0</v>
      </c>
      <c r="P459" t="s">
        <v>2041</v>
      </c>
      <c r="Q459" t="s">
        <v>2042</v>
      </c>
      <c r="R459" t="s">
        <v>2041</v>
      </c>
      <c r="S459" t="s">
        <v>2042</v>
      </c>
      <c r="T459" s="6">
        <v>-2.1526E-2</v>
      </c>
      <c r="U459" s="6">
        <v>2.3090000000000002</v>
      </c>
    </row>
    <row r="460" spans="1:21">
      <c r="A460" t="s">
        <v>2044</v>
      </c>
      <c r="B460">
        <v>3</v>
      </c>
      <c r="C460">
        <v>85482595</v>
      </c>
      <c r="D460" t="s">
        <v>1755</v>
      </c>
      <c r="E460" t="s">
        <v>1750</v>
      </c>
      <c r="F460">
        <v>333</v>
      </c>
      <c r="G460">
        <v>84367479</v>
      </c>
      <c r="H460">
        <v>85582231</v>
      </c>
      <c r="I460" t="s">
        <v>2045</v>
      </c>
      <c r="L460">
        <v>2</v>
      </c>
      <c r="M460">
        <v>2</v>
      </c>
      <c r="N460">
        <v>2</v>
      </c>
      <c r="O460">
        <v>0</v>
      </c>
      <c r="P460" t="s">
        <v>2041</v>
      </c>
      <c r="Q460" t="s">
        <v>2042</v>
      </c>
      <c r="R460" t="s">
        <v>2041</v>
      </c>
      <c r="S460" t="s">
        <v>2042</v>
      </c>
      <c r="T460" s="6">
        <v>1.41913</v>
      </c>
      <c r="U460" s="6">
        <v>15.46</v>
      </c>
    </row>
    <row r="461" spans="1:21">
      <c r="A461" t="s">
        <v>2046</v>
      </c>
      <c r="B461">
        <v>3</v>
      </c>
      <c r="C461">
        <v>85488325</v>
      </c>
      <c r="D461" t="s">
        <v>1751</v>
      </c>
      <c r="E461" t="s">
        <v>1757</v>
      </c>
      <c r="F461">
        <v>333</v>
      </c>
      <c r="G461">
        <v>84367479</v>
      </c>
      <c r="H461">
        <v>85582231</v>
      </c>
      <c r="I461" t="s">
        <v>2047</v>
      </c>
      <c r="L461">
        <v>2</v>
      </c>
      <c r="M461">
        <v>2</v>
      </c>
      <c r="N461">
        <v>2</v>
      </c>
      <c r="O461">
        <v>0</v>
      </c>
      <c r="P461" t="s">
        <v>2041</v>
      </c>
      <c r="Q461" t="s">
        <v>2042</v>
      </c>
      <c r="R461" t="s">
        <v>2041</v>
      </c>
      <c r="S461" t="s">
        <v>2042</v>
      </c>
      <c r="T461" s="6">
        <v>-0.44350000000000001</v>
      </c>
      <c r="U461" s="6">
        <v>0.13200000000000001</v>
      </c>
    </row>
    <row r="462" spans="1:21">
      <c r="A462" t="s">
        <v>2048</v>
      </c>
      <c r="B462">
        <v>3</v>
      </c>
      <c r="C462">
        <v>85519411</v>
      </c>
      <c r="D462" t="s">
        <v>1757</v>
      </c>
      <c r="E462" t="s">
        <v>1751</v>
      </c>
      <c r="F462">
        <v>333</v>
      </c>
      <c r="G462">
        <v>84367479</v>
      </c>
      <c r="H462">
        <v>85582231</v>
      </c>
      <c r="I462" t="s">
        <v>1793</v>
      </c>
      <c r="L462">
        <v>2</v>
      </c>
      <c r="M462">
        <v>2</v>
      </c>
      <c r="N462">
        <v>2</v>
      </c>
      <c r="O462">
        <v>0</v>
      </c>
      <c r="P462" t="s">
        <v>2041</v>
      </c>
      <c r="Q462" t="s">
        <v>2042</v>
      </c>
      <c r="R462" t="s">
        <v>2041</v>
      </c>
      <c r="S462" t="s">
        <v>2042</v>
      </c>
      <c r="T462" s="6">
        <v>-0.237619</v>
      </c>
      <c r="U462" s="6">
        <v>0.55600000000000005</v>
      </c>
    </row>
    <row r="463" spans="1:21">
      <c r="A463" t="s">
        <v>2049</v>
      </c>
      <c r="B463">
        <v>3</v>
      </c>
      <c r="C463">
        <v>85521017</v>
      </c>
      <c r="D463" t="s">
        <v>1757</v>
      </c>
      <c r="E463" t="s">
        <v>1751</v>
      </c>
      <c r="F463">
        <v>333</v>
      </c>
      <c r="G463">
        <v>84367479</v>
      </c>
      <c r="H463">
        <v>85582231</v>
      </c>
      <c r="I463" t="s">
        <v>1793</v>
      </c>
      <c r="L463">
        <v>2</v>
      </c>
      <c r="M463">
        <v>2</v>
      </c>
      <c r="N463">
        <v>2</v>
      </c>
      <c r="O463">
        <v>0</v>
      </c>
      <c r="P463" t="s">
        <v>2041</v>
      </c>
      <c r="Q463" t="s">
        <v>2042</v>
      </c>
      <c r="R463" t="s">
        <v>2041</v>
      </c>
      <c r="S463" t="s">
        <v>2042</v>
      </c>
      <c r="T463" s="6">
        <v>6.7680000000000004E-2</v>
      </c>
      <c r="U463" s="6">
        <v>3.7250000000000001</v>
      </c>
    </row>
    <row r="464" spans="1:21">
      <c r="A464" t="s">
        <v>2050</v>
      </c>
      <c r="B464">
        <v>3</v>
      </c>
      <c r="C464">
        <v>85524474</v>
      </c>
      <c r="D464" t="s">
        <v>1757</v>
      </c>
      <c r="E464" t="s">
        <v>1750</v>
      </c>
      <c r="F464">
        <v>333</v>
      </c>
      <c r="G464">
        <v>84367479</v>
      </c>
      <c r="H464">
        <v>85582231</v>
      </c>
      <c r="I464" t="s">
        <v>1793</v>
      </c>
      <c r="L464">
        <v>2</v>
      </c>
      <c r="M464">
        <v>2</v>
      </c>
      <c r="N464">
        <v>2</v>
      </c>
      <c r="O464">
        <v>0</v>
      </c>
      <c r="P464" t="s">
        <v>2041</v>
      </c>
      <c r="Q464" t="s">
        <v>2042</v>
      </c>
      <c r="R464" t="s">
        <v>2041</v>
      </c>
      <c r="S464" t="s">
        <v>2042</v>
      </c>
      <c r="T464" s="6">
        <v>-0.25537399999999999</v>
      </c>
      <c r="U464" s="6">
        <v>0.49299999999999999</v>
      </c>
    </row>
    <row r="465" spans="1:21">
      <c r="A465" t="s">
        <v>2051</v>
      </c>
      <c r="B465">
        <v>3</v>
      </c>
      <c r="C465">
        <v>85539810</v>
      </c>
      <c r="D465" t="s">
        <v>1757</v>
      </c>
      <c r="E465" t="s">
        <v>1755</v>
      </c>
      <c r="F465">
        <v>333</v>
      </c>
      <c r="G465">
        <v>84367479</v>
      </c>
      <c r="H465">
        <v>85582231</v>
      </c>
      <c r="I465" t="s">
        <v>2052</v>
      </c>
      <c r="L465">
        <v>2</v>
      </c>
      <c r="M465">
        <v>2</v>
      </c>
      <c r="N465">
        <v>2</v>
      </c>
      <c r="O465">
        <v>0</v>
      </c>
      <c r="P465" t="s">
        <v>2041</v>
      </c>
      <c r="Q465" t="s">
        <v>2042</v>
      </c>
      <c r="R465" t="s">
        <v>2041</v>
      </c>
      <c r="S465" t="s">
        <v>2042</v>
      </c>
      <c r="T465" s="6">
        <v>-8.3415000000000003E-2</v>
      </c>
      <c r="U465" s="6">
        <v>1.5629999999999999</v>
      </c>
    </row>
    <row r="466" spans="1:21">
      <c r="A466" t="s">
        <v>2053</v>
      </c>
      <c r="B466">
        <v>3</v>
      </c>
      <c r="C466">
        <v>85546798</v>
      </c>
      <c r="D466" t="s">
        <v>1755</v>
      </c>
      <c r="E466" t="s">
        <v>1750</v>
      </c>
      <c r="F466">
        <v>333</v>
      </c>
      <c r="G466">
        <v>84367479</v>
      </c>
      <c r="H466">
        <v>85582231</v>
      </c>
      <c r="I466" t="s">
        <v>1797</v>
      </c>
      <c r="J466" t="s">
        <v>1772</v>
      </c>
      <c r="L466">
        <v>2</v>
      </c>
      <c r="M466">
        <v>2</v>
      </c>
      <c r="N466">
        <v>1</v>
      </c>
      <c r="O466">
        <v>1</v>
      </c>
      <c r="P466" t="s">
        <v>2041</v>
      </c>
      <c r="Q466" t="s">
        <v>2042</v>
      </c>
      <c r="R466" t="s">
        <v>2041</v>
      </c>
      <c r="S466" t="s">
        <v>2042</v>
      </c>
      <c r="T466" s="6">
        <v>-0.13167899999999999</v>
      </c>
      <c r="U466" s="6">
        <v>1.1319999999999999</v>
      </c>
    </row>
    <row r="467" spans="1:21">
      <c r="A467" t="s">
        <v>2054</v>
      </c>
      <c r="B467">
        <v>3</v>
      </c>
      <c r="C467">
        <v>85571049</v>
      </c>
      <c r="D467" t="s">
        <v>1755</v>
      </c>
      <c r="E467" t="s">
        <v>1750</v>
      </c>
      <c r="F467">
        <v>333</v>
      </c>
      <c r="G467">
        <v>84367479</v>
      </c>
      <c r="H467">
        <v>85582231</v>
      </c>
      <c r="I467" t="s">
        <v>1768</v>
      </c>
      <c r="J467" t="s">
        <v>1772</v>
      </c>
      <c r="K467" t="s">
        <v>1759</v>
      </c>
      <c r="L467">
        <v>4</v>
      </c>
      <c r="M467">
        <v>3</v>
      </c>
      <c r="N467">
        <v>2</v>
      </c>
      <c r="O467">
        <v>1</v>
      </c>
      <c r="P467" t="s">
        <v>2041</v>
      </c>
      <c r="Q467" t="s">
        <v>2055</v>
      </c>
      <c r="R467" t="s">
        <v>2041</v>
      </c>
      <c r="S467" t="s">
        <v>2055</v>
      </c>
      <c r="T467" s="6">
        <v>1.0201999999999999E-2</v>
      </c>
      <c r="U467" s="6">
        <v>2.78</v>
      </c>
    </row>
    <row r="468" spans="1:21">
      <c r="A468" t="s">
        <v>2056</v>
      </c>
      <c r="B468">
        <v>3</v>
      </c>
      <c r="C468">
        <v>85575365</v>
      </c>
      <c r="D468" t="s">
        <v>1751</v>
      </c>
      <c r="E468" t="s">
        <v>1757</v>
      </c>
      <c r="F468">
        <v>333</v>
      </c>
      <c r="G468">
        <v>84367479</v>
      </c>
      <c r="H468">
        <v>85582231</v>
      </c>
      <c r="I468" t="s">
        <v>2057</v>
      </c>
      <c r="L468">
        <v>2</v>
      </c>
      <c r="M468">
        <v>2</v>
      </c>
      <c r="N468">
        <v>2</v>
      </c>
      <c r="O468">
        <v>0</v>
      </c>
      <c r="P468" t="s">
        <v>2041</v>
      </c>
      <c r="Q468" t="s">
        <v>2055</v>
      </c>
      <c r="R468" t="s">
        <v>2041</v>
      </c>
      <c r="S468" t="s">
        <v>2055</v>
      </c>
      <c r="T468" s="6">
        <v>0.123708</v>
      </c>
      <c r="U468" s="6">
        <v>4.657</v>
      </c>
    </row>
    <row r="469" spans="1:21">
      <c r="A469" t="s">
        <v>2058</v>
      </c>
      <c r="B469">
        <v>3</v>
      </c>
      <c r="C469">
        <v>85575519</v>
      </c>
      <c r="D469" t="s">
        <v>1757</v>
      </c>
      <c r="E469" t="s">
        <v>1751</v>
      </c>
      <c r="F469">
        <v>333</v>
      </c>
      <c r="G469">
        <v>84367479</v>
      </c>
      <c r="H469">
        <v>85582231</v>
      </c>
      <c r="I469" t="s">
        <v>2057</v>
      </c>
      <c r="L469">
        <v>2</v>
      </c>
      <c r="M469">
        <v>2</v>
      </c>
      <c r="N469">
        <v>2</v>
      </c>
      <c r="O469">
        <v>0</v>
      </c>
      <c r="P469" t="s">
        <v>2041</v>
      </c>
      <c r="Q469" t="s">
        <v>2055</v>
      </c>
      <c r="R469" t="s">
        <v>2041</v>
      </c>
      <c r="S469" t="s">
        <v>2055</v>
      </c>
      <c r="T469" s="6">
        <v>3.2039999999999999E-2</v>
      </c>
      <c r="U469" s="6">
        <v>3.13</v>
      </c>
    </row>
    <row r="470" spans="1:21">
      <c r="A470" t="s">
        <v>2059</v>
      </c>
      <c r="B470">
        <v>3</v>
      </c>
      <c r="C470">
        <v>85575844</v>
      </c>
      <c r="D470" t="s">
        <v>1750</v>
      </c>
      <c r="E470" t="s">
        <v>1755</v>
      </c>
      <c r="F470">
        <v>333</v>
      </c>
      <c r="G470">
        <v>84367479</v>
      </c>
      <c r="H470">
        <v>85582231</v>
      </c>
      <c r="I470" t="s">
        <v>2057</v>
      </c>
      <c r="L470">
        <v>2</v>
      </c>
      <c r="M470">
        <v>2</v>
      </c>
      <c r="N470">
        <v>2</v>
      </c>
      <c r="O470">
        <v>0</v>
      </c>
      <c r="P470" t="s">
        <v>2041</v>
      </c>
      <c r="Q470" t="s">
        <v>2055</v>
      </c>
      <c r="R470" t="s">
        <v>2041</v>
      </c>
      <c r="S470" t="s">
        <v>2055</v>
      </c>
      <c r="T470" s="6">
        <v>-6.7489999999999998E-3</v>
      </c>
      <c r="U470" s="6">
        <v>2.5219999999999998</v>
      </c>
    </row>
    <row r="471" spans="1:21">
      <c r="A471" t="s">
        <v>2060</v>
      </c>
      <c r="B471">
        <v>3</v>
      </c>
      <c r="C471">
        <v>85577166</v>
      </c>
      <c r="D471" t="s">
        <v>1755</v>
      </c>
      <c r="E471" t="s">
        <v>1750</v>
      </c>
      <c r="F471">
        <v>333</v>
      </c>
      <c r="G471">
        <v>84367479</v>
      </c>
      <c r="H471">
        <v>85582231</v>
      </c>
      <c r="I471" t="s">
        <v>2057</v>
      </c>
      <c r="L471">
        <v>2</v>
      </c>
      <c r="M471">
        <v>2</v>
      </c>
      <c r="N471">
        <v>2</v>
      </c>
      <c r="O471">
        <v>0</v>
      </c>
      <c r="P471" t="s">
        <v>2041</v>
      </c>
      <c r="Q471" t="s">
        <v>2055</v>
      </c>
      <c r="R471" t="s">
        <v>2041</v>
      </c>
      <c r="S471" t="s">
        <v>2055</v>
      </c>
      <c r="T471" s="6">
        <v>0.33710099999999998</v>
      </c>
      <c r="U471" s="6">
        <v>7.6779999999999999</v>
      </c>
    </row>
    <row r="472" spans="1:21">
      <c r="A472" t="s">
        <v>2061</v>
      </c>
      <c r="B472">
        <v>3</v>
      </c>
      <c r="C472">
        <v>85577537</v>
      </c>
      <c r="D472" t="s">
        <v>1750</v>
      </c>
      <c r="E472" t="s">
        <v>1755</v>
      </c>
      <c r="F472">
        <v>333</v>
      </c>
      <c r="G472">
        <v>84367479</v>
      </c>
      <c r="H472">
        <v>85582231</v>
      </c>
      <c r="I472" t="s">
        <v>2057</v>
      </c>
      <c r="L472">
        <v>2</v>
      </c>
      <c r="M472">
        <v>2</v>
      </c>
      <c r="N472">
        <v>2</v>
      </c>
      <c r="O472">
        <v>0</v>
      </c>
      <c r="P472" t="s">
        <v>2041</v>
      </c>
      <c r="Q472" t="s">
        <v>2055</v>
      </c>
      <c r="R472" t="s">
        <v>2041</v>
      </c>
      <c r="S472" t="s">
        <v>2055</v>
      </c>
      <c r="T472" s="6">
        <v>-8.3828E-2</v>
      </c>
      <c r="U472" s="6">
        <v>1.5589999999999999</v>
      </c>
    </row>
    <row r="473" spans="1:21">
      <c r="A473" t="s">
        <v>2062</v>
      </c>
      <c r="B473">
        <v>3</v>
      </c>
      <c r="C473">
        <v>85578077</v>
      </c>
      <c r="D473" t="s">
        <v>1755</v>
      </c>
      <c r="E473" t="s">
        <v>1750</v>
      </c>
      <c r="F473">
        <v>333</v>
      </c>
      <c r="G473">
        <v>84367479</v>
      </c>
      <c r="H473">
        <v>85582231</v>
      </c>
      <c r="I473" t="s">
        <v>2057</v>
      </c>
      <c r="L473">
        <v>2</v>
      </c>
      <c r="M473">
        <v>2</v>
      </c>
      <c r="N473">
        <v>2</v>
      </c>
      <c r="O473">
        <v>0</v>
      </c>
      <c r="P473" t="s">
        <v>2041</v>
      </c>
      <c r="Q473" t="s">
        <v>2055</v>
      </c>
      <c r="R473" t="s">
        <v>2041</v>
      </c>
      <c r="S473" t="s">
        <v>2055</v>
      </c>
      <c r="T473" s="6">
        <v>3.9564000000000002E-2</v>
      </c>
      <c r="U473" s="6">
        <v>3.254</v>
      </c>
    </row>
    <row r="474" spans="1:21">
      <c r="A474" t="s">
        <v>2063</v>
      </c>
      <c r="B474">
        <v>3</v>
      </c>
      <c r="C474">
        <v>85578129</v>
      </c>
      <c r="D474" t="s">
        <v>1755</v>
      </c>
      <c r="E474" t="s">
        <v>1750</v>
      </c>
      <c r="F474">
        <v>333</v>
      </c>
      <c r="G474">
        <v>84367479</v>
      </c>
      <c r="H474">
        <v>85582231</v>
      </c>
      <c r="I474" t="s">
        <v>2064</v>
      </c>
      <c r="L474">
        <v>2</v>
      </c>
      <c r="M474">
        <v>2</v>
      </c>
      <c r="N474">
        <v>2</v>
      </c>
      <c r="O474">
        <v>0</v>
      </c>
      <c r="P474" t="s">
        <v>2041</v>
      </c>
      <c r="Q474" t="s">
        <v>2055</v>
      </c>
      <c r="R474" t="s">
        <v>2041</v>
      </c>
      <c r="S474" t="s">
        <v>2055</v>
      </c>
      <c r="T474" s="6">
        <v>0.188556</v>
      </c>
      <c r="U474" s="6">
        <v>5.6710000000000003</v>
      </c>
    </row>
    <row r="475" spans="1:21">
      <c r="A475" t="s">
        <v>2065</v>
      </c>
      <c r="B475">
        <v>3</v>
      </c>
      <c r="C475">
        <v>85578180</v>
      </c>
      <c r="D475" t="s">
        <v>1755</v>
      </c>
      <c r="E475" t="s">
        <v>1750</v>
      </c>
      <c r="F475">
        <v>333</v>
      </c>
      <c r="G475">
        <v>84367479</v>
      </c>
      <c r="H475">
        <v>85582231</v>
      </c>
      <c r="I475" t="s">
        <v>2057</v>
      </c>
      <c r="L475">
        <v>2</v>
      </c>
      <c r="M475">
        <v>2</v>
      </c>
      <c r="N475">
        <v>2</v>
      </c>
      <c r="O475">
        <v>0</v>
      </c>
      <c r="P475" t="s">
        <v>2041</v>
      </c>
      <c r="Q475" t="s">
        <v>2055</v>
      </c>
      <c r="R475" t="s">
        <v>2041</v>
      </c>
      <c r="S475" t="s">
        <v>2055</v>
      </c>
      <c r="T475" s="6">
        <v>-0.30106300000000003</v>
      </c>
      <c r="U475" s="6">
        <v>0.36199999999999999</v>
      </c>
    </row>
    <row r="476" spans="1:21">
      <c r="A476" t="s">
        <v>2066</v>
      </c>
      <c r="B476">
        <v>3</v>
      </c>
      <c r="C476">
        <v>85580588</v>
      </c>
      <c r="D476" t="s">
        <v>1755</v>
      </c>
      <c r="E476" t="s">
        <v>1750</v>
      </c>
      <c r="F476">
        <v>333</v>
      </c>
      <c r="G476">
        <v>84367479</v>
      </c>
      <c r="H476">
        <v>85582231</v>
      </c>
      <c r="I476" t="s">
        <v>2057</v>
      </c>
      <c r="L476">
        <v>2</v>
      </c>
      <c r="M476">
        <v>2</v>
      </c>
      <c r="N476">
        <v>2</v>
      </c>
      <c r="O476">
        <v>0</v>
      </c>
      <c r="P476" t="s">
        <v>2041</v>
      </c>
      <c r="Q476" t="s">
        <v>2055</v>
      </c>
      <c r="R476" t="s">
        <v>2041</v>
      </c>
      <c r="S476" t="s">
        <v>2055</v>
      </c>
      <c r="T476" s="6">
        <v>2.1229999999999999E-2</v>
      </c>
      <c r="U476" s="6">
        <v>2.9550000000000001</v>
      </c>
    </row>
    <row r="477" spans="1:21">
      <c r="A477" t="s">
        <v>2067</v>
      </c>
      <c r="B477">
        <v>3</v>
      </c>
      <c r="C477">
        <v>85581231</v>
      </c>
      <c r="D477" t="s">
        <v>1755</v>
      </c>
      <c r="E477" t="s">
        <v>1750</v>
      </c>
      <c r="F477">
        <v>333</v>
      </c>
      <c r="G477">
        <v>84367479</v>
      </c>
      <c r="H477">
        <v>85582231</v>
      </c>
      <c r="I477" t="s">
        <v>2057</v>
      </c>
      <c r="L477">
        <v>2</v>
      </c>
      <c r="M477">
        <v>2</v>
      </c>
      <c r="N477">
        <v>2</v>
      </c>
      <c r="O477">
        <v>0</v>
      </c>
      <c r="P477" t="s">
        <v>2041</v>
      </c>
      <c r="Q477" t="s">
        <v>2055</v>
      </c>
      <c r="R477" t="s">
        <v>2041</v>
      </c>
      <c r="S477" t="s">
        <v>2055</v>
      </c>
      <c r="T477" s="6">
        <v>-0.13045499999999999</v>
      </c>
      <c r="U477" s="6">
        <v>1.141</v>
      </c>
    </row>
    <row r="478" spans="1:21">
      <c r="A478" t="s">
        <v>2068</v>
      </c>
      <c r="B478">
        <v>3</v>
      </c>
      <c r="C478">
        <v>85581386</v>
      </c>
      <c r="D478" t="s">
        <v>1755</v>
      </c>
      <c r="E478" t="s">
        <v>1750</v>
      </c>
      <c r="F478">
        <v>333</v>
      </c>
      <c r="G478">
        <v>84367479</v>
      </c>
      <c r="H478">
        <v>85582231</v>
      </c>
      <c r="I478" t="s">
        <v>2057</v>
      </c>
      <c r="L478">
        <v>2</v>
      </c>
      <c r="M478">
        <v>2</v>
      </c>
      <c r="N478">
        <v>2</v>
      </c>
      <c r="O478">
        <v>0</v>
      </c>
      <c r="P478" t="s">
        <v>2041</v>
      </c>
      <c r="Q478" t="s">
        <v>2055</v>
      </c>
      <c r="R478" t="s">
        <v>2041</v>
      </c>
      <c r="S478" t="s">
        <v>2055</v>
      </c>
      <c r="T478" s="6">
        <v>6.6899E-2</v>
      </c>
      <c r="U478" s="6">
        <v>3.7120000000000002</v>
      </c>
    </row>
    <row r="479" spans="1:21">
      <c r="A479" t="s">
        <v>2069</v>
      </c>
      <c r="B479">
        <v>3</v>
      </c>
      <c r="C479">
        <v>85581991</v>
      </c>
      <c r="D479" t="s">
        <v>1750</v>
      </c>
      <c r="E479" t="s">
        <v>1751</v>
      </c>
      <c r="F479">
        <v>333</v>
      </c>
      <c r="G479">
        <v>84367479</v>
      </c>
      <c r="H479">
        <v>85582231</v>
      </c>
      <c r="I479" t="s">
        <v>2057</v>
      </c>
      <c r="L479">
        <v>2</v>
      </c>
      <c r="M479">
        <v>2</v>
      </c>
      <c r="N479">
        <v>2</v>
      </c>
      <c r="O479">
        <v>0</v>
      </c>
      <c r="P479" t="s">
        <v>2041</v>
      </c>
      <c r="Q479" t="s">
        <v>2055</v>
      </c>
      <c r="R479" t="s">
        <v>2041</v>
      </c>
      <c r="S479" t="s">
        <v>2055</v>
      </c>
      <c r="T479" s="6">
        <v>-0.45744299999999999</v>
      </c>
      <c r="U479" s="6">
        <v>0.12</v>
      </c>
    </row>
    <row r="480" spans="1:21">
      <c r="A480" t="s">
        <v>2070</v>
      </c>
      <c r="B480">
        <v>3</v>
      </c>
      <c r="C480">
        <v>85582026</v>
      </c>
      <c r="D480" t="s">
        <v>1757</v>
      </c>
      <c r="E480" t="s">
        <v>1751</v>
      </c>
      <c r="F480">
        <v>333</v>
      </c>
      <c r="G480">
        <v>84367479</v>
      </c>
      <c r="H480">
        <v>85582231</v>
      </c>
      <c r="I480" t="s">
        <v>2057</v>
      </c>
      <c r="L480">
        <v>2</v>
      </c>
      <c r="M480">
        <v>2</v>
      </c>
      <c r="N480">
        <v>2</v>
      </c>
      <c r="O480">
        <v>0</v>
      </c>
      <c r="P480" t="s">
        <v>2041</v>
      </c>
      <c r="Q480" t="s">
        <v>2055</v>
      </c>
      <c r="R480" t="s">
        <v>2041</v>
      </c>
      <c r="S480" t="s">
        <v>2055</v>
      </c>
      <c r="T480" s="6">
        <v>-0.164773</v>
      </c>
      <c r="U480" s="6">
        <v>0.90500000000000003</v>
      </c>
    </row>
    <row r="481" spans="1:21">
      <c r="A481" t="s">
        <v>2071</v>
      </c>
      <c r="B481">
        <v>3</v>
      </c>
      <c r="C481">
        <v>85599391</v>
      </c>
      <c r="D481" t="s">
        <v>1755</v>
      </c>
      <c r="E481" t="s">
        <v>1757</v>
      </c>
      <c r="F481">
        <v>334</v>
      </c>
      <c r="G481">
        <v>85582231</v>
      </c>
      <c r="H481">
        <v>87409732</v>
      </c>
      <c r="I481" t="s">
        <v>2047</v>
      </c>
      <c r="L481">
        <v>2</v>
      </c>
      <c r="M481">
        <v>2</v>
      </c>
      <c r="N481">
        <v>2</v>
      </c>
      <c r="O481">
        <v>0</v>
      </c>
      <c r="P481" t="s">
        <v>2041</v>
      </c>
      <c r="Q481" t="s">
        <v>2055</v>
      </c>
      <c r="R481" t="s">
        <v>2041</v>
      </c>
      <c r="S481" t="s">
        <v>2055</v>
      </c>
      <c r="T481" s="6">
        <v>-0.298564</v>
      </c>
      <c r="U481" s="6">
        <v>0.36799999999999999</v>
      </c>
    </row>
    <row r="482" spans="1:21">
      <c r="A482" t="s">
        <v>2072</v>
      </c>
      <c r="B482">
        <v>3</v>
      </c>
      <c r="C482">
        <v>85600384</v>
      </c>
      <c r="D482" t="s">
        <v>1750</v>
      </c>
      <c r="E482" t="s">
        <v>1755</v>
      </c>
      <c r="F482">
        <v>334</v>
      </c>
      <c r="G482">
        <v>85582231</v>
      </c>
      <c r="H482">
        <v>87409732</v>
      </c>
      <c r="I482" t="s">
        <v>2073</v>
      </c>
      <c r="L482">
        <v>3</v>
      </c>
      <c r="M482">
        <v>3</v>
      </c>
      <c r="N482">
        <v>3</v>
      </c>
      <c r="O482">
        <v>0</v>
      </c>
      <c r="P482" t="s">
        <v>2041</v>
      </c>
      <c r="Q482" t="s">
        <v>2055</v>
      </c>
      <c r="R482" t="s">
        <v>2041</v>
      </c>
      <c r="S482" t="s">
        <v>2055</v>
      </c>
      <c r="T482" s="6">
        <v>-0.31959300000000002</v>
      </c>
      <c r="U482" s="6">
        <v>0.318</v>
      </c>
    </row>
    <row r="483" spans="1:21">
      <c r="A483" t="s">
        <v>2074</v>
      </c>
      <c r="B483">
        <v>3</v>
      </c>
      <c r="C483">
        <v>85622699</v>
      </c>
      <c r="D483" t="s">
        <v>1757</v>
      </c>
      <c r="E483" t="s">
        <v>1750</v>
      </c>
      <c r="F483">
        <v>334</v>
      </c>
      <c r="G483">
        <v>85582231</v>
      </c>
      <c r="H483">
        <v>87409732</v>
      </c>
      <c r="I483" t="s">
        <v>2075</v>
      </c>
      <c r="L483">
        <v>3</v>
      </c>
      <c r="M483">
        <v>3</v>
      </c>
      <c r="N483">
        <v>3</v>
      </c>
      <c r="O483">
        <v>0</v>
      </c>
      <c r="P483" t="s">
        <v>2041</v>
      </c>
      <c r="Q483" t="s">
        <v>2055</v>
      </c>
      <c r="R483" t="s">
        <v>2041</v>
      </c>
      <c r="S483" t="s">
        <v>2055</v>
      </c>
      <c r="T483" s="6">
        <v>8.4819000000000006E-2</v>
      </c>
      <c r="U483" s="6">
        <v>4.0140000000000002</v>
      </c>
    </row>
    <row r="484" spans="1:21">
      <c r="A484" t="s">
        <v>2076</v>
      </c>
      <c r="B484">
        <v>3</v>
      </c>
      <c r="C484">
        <v>85624131</v>
      </c>
      <c r="D484" t="s">
        <v>1750</v>
      </c>
      <c r="E484" t="s">
        <v>1757</v>
      </c>
      <c r="F484">
        <v>334</v>
      </c>
      <c r="G484">
        <v>85582231</v>
      </c>
      <c r="H484">
        <v>87409732</v>
      </c>
      <c r="I484" t="s">
        <v>2077</v>
      </c>
      <c r="J484" t="s">
        <v>1772</v>
      </c>
      <c r="L484">
        <v>4</v>
      </c>
      <c r="M484">
        <v>4</v>
      </c>
      <c r="N484">
        <v>3</v>
      </c>
      <c r="O484">
        <v>1</v>
      </c>
      <c r="P484" t="s">
        <v>2041</v>
      </c>
      <c r="Q484" t="s">
        <v>2055</v>
      </c>
      <c r="R484" t="s">
        <v>2041</v>
      </c>
      <c r="S484" t="s">
        <v>2055</v>
      </c>
      <c r="T484" s="6">
        <v>-0.34058899999999998</v>
      </c>
      <c r="U484" s="6">
        <v>0.27500000000000002</v>
      </c>
    </row>
    <row r="485" spans="1:21">
      <c r="A485" t="s">
        <v>2078</v>
      </c>
      <c r="B485">
        <v>3</v>
      </c>
      <c r="C485">
        <v>85624189</v>
      </c>
      <c r="D485" t="s">
        <v>1750</v>
      </c>
      <c r="E485" t="s">
        <v>1755</v>
      </c>
      <c r="F485">
        <v>334</v>
      </c>
      <c r="G485">
        <v>85582231</v>
      </c>
      <c r="H485">
        <v>87409732</v>
      </c>
      <c r="I485" t="s">
        <v>1793</v>
      </c>
      <c r="L485">
        <v>2</v>
      </c>
      <c r="M485">
        <v>2</v>
      </c>
      <c r="N485">
        <v>2</v>
      </c>
      <c r="O485">
        <v>0</v>
      </c>
      <c r="P485" t="s">
        <v>2041</v>
      </c>
      <c r="Q485" t="s">
        <v>2055</v>
      </c>
      <c r="R485" t="s">
        <v>2041</v>
      </c>
      <c r="S485" t="s">
        <v>2055</v>
      </c>
      <c r="T485" s="6">
        <v>-0.64002599999999998</v>
      </c>
      <c r="U485" s="6">
        <v>3.1E-2</v>
      </c>
    </row>
    <row r="486" spans="1:21">
      <c r="A486" t="s">
        <v>2079</v>
      </c>
      <c r="B486">
        <v>3</v>
      </c>
      <c r="C486">
        <v>85672018</v>
      </c>
      <c r="D486" t="s">
        <v>1757</v>
      </c>
      <c r="E486" t="s">
        <v>1755</v>
      </c>
      <c r="F486">
        <v>334</v>
      </c>
      <c r="G486">
        <v>85582231</v>
      </c>
      <c r="H486">
        <v>87409732</v>
      </c>
      <c r="I486" t="s">
        <v>1855</v>
      </c>
      <c r="K486" t="s">
        <v>1759</v>
      </c>
      <c r="L486">
        <v>2</v>
      </c>
      <c r="M486">
        <v>1</v>
      </c>
      <c r="N486">
        <v>1</v>
      </c>
      <c r="O486">
        <v>0</v>
      </c>
      <c r="P486" t="s">
        <v>2041</v>
      </c>
      <c r="Q486" t="s">
        <v>2055</v>
      </c>
      <c r="R486" t="s">
        <v>2041</v>
      </c>
      <c r="S486" t="s">
        <v>2055</v>
      </c>
      <c r="T486" s="6">
        <v>-0.203544</v>
      </c>
      <c r="U486" s="6">
        <v>0.69799999999999995</v>
      </c>
    </row>
    <row r="487" spans="1:21">
      <c r="A487" t="s">
        <v>2080</v>
      </c>
      <c r="B487">
        <v>3</v>
      </c>
      <c r="C487">
        <v>85699040</v>
      </c>
      <c r="D487" t="s">
        <v>1751</v>
      </c>
      <c r="E487" t="s">
        <v>1755</v>
      </c>
      <c r="F487">
        <v>334</v>
      </c>
      <c r="G487">
        <v>85582231</v>
      </c>
      <c r="H487">
        <v>87409732</v>
      </c>
      <c r="I487" t="s">
        <v>1768</v>
      </c>
      <c r="J487" t="s">
        <v>1772</v>
      </c>
      <c r="L487">
        <v>3</v>
      </c>
      <c r="M487">
        <v>3</v>
      </c>
      <c r="N487">
        <v>2</v>
      </c>
      <c r="O487">
        <v>1</v>
      </c>
      <c r="P487" t="s">
        <v>2041</v>
      </c>
      <c r="Q487" t="s">
        <v>2055</v>
      </c>
      <c r="R487" t="s">
        <v>2041</v>
      </c>
      <c r="S487" t="s">
        <v>2055</v>
      </c>
      <c r="T487" s="6">
        <v>-0.27744600000000003</v>
      </c>
      <c r="U487" s="6">
        <v>0.42499999999999999</v>
      </c>
    </row>
    <row r="488" spans="1:21">
      <c r="A488" t="s">
        <v>748</v>
      </c>
      <c r="B488">
        <v>3</v>
      </c>
      <c r="C488">
        <v>94056338</v>
      </c>
      <c r="D488" t="s">
        <v>1750</v>
      </c>
      <c r="E488" t="s">
        <v>1755</v>
      </c>
      <c r="F488">
        <v>336</v>
      </c>
      <c r="G488">
        <v>88298373</v>
      </c>
      <c r="H488">
        <v>94255316</v>
      </c>
      <c r="I488" t="s">
        <v>1931</v>
      </c>
      <c r="J488" t="s">
        <v>1837</v>
      </c>
      <c r="K488" t="s">
        <v>1759</v>
      </c>
      <c r="L488">
        <v>3</v>
      </c>
      <c r="M488">
        <v>2</v>
      </c>
      <c r="N488">
        <v>1</v>
      </c>
      <c r="O488">
        <v>1</v>
      </c>
      <c r="P488" t="s">
        <v>1756</v>
      </c>
      <c r="Q488" t="s">
        <v>1756</v>
      </c>
      <c r="R488" t="s">
        <v>1756</v>
      </c>
      <c r="S488" t="s">
        <v>1756</v>
      </c>
      <c r="T488" s="6">
        <v>-5.7137E-2</v>
      </c>
      <c r="U488" s="6">
        <v>1.851</v>
      </c>
    </row>
    <row r="489" spans="1:21">
      <c r="A489" t="s">
        <v>830</v>
      </c>
      <c r="B489">
        <v>4</v>
      </c>
      <c r="C489">
        <v>100239319</v>
      </c>
      <c r="D489" t="s">
        <v>1757</v>
      </c>
      <c r="E489" t="s">
        <v>1751</v>
      </c>
      <c r="F489">
        <v>465</v>
      </c>
      <c r="G489">
        <v>99424067</v>
      </c>
      <c r="H489">
        <v>100678360</v>
      </c>
      <c r="I489" t="s">
        <v>2149</v>
      </c>
      <c r="K489" t="s">
        <v>1777</v>
      </c>
      <c r="L489">
        <v>3</v>
      </c>
      <c r="M489">
        <v>2</v>
      </c>
      <c r="N489">
        <v>2</v>
      </c>
      <c r="O489">
        <v>0</v>
      </c>
      <c r="P489" t="s">
        <v>2150</v>
      </c>
      <c r="Q489" t="s">
        <v>2151</v>
      </c>
      <c r="R489" t="s">
        <v>2150</v>
      </c>
      <c r="S489" t="s">
        <v>2151</v>
      </c>
      <c r="T489" s="6">
        <v>1.09467</v>
      </c>
      <c r="U489" s="6">
        <v>13.86</v>
      </c>
    </row>
    <row r="490" spans="1:21">
      <c r="A490" t="s">
        <v>2152</v>
      </c>
      <c r="B490">
        <v>4</v>
      </c>
      <c r="C490">
        <v>100850288</v>
      </c>
      <c r="D490" t="s">
        <v>1751</v>
      </c>
      <c r="E490" t="s">
        <v>1757</v>
      </c>
      <c r="F490">
        <v>466</v>
      </c>
      <c r="G490">
        <v>100678360</v>
      </c>
      <c r="H490">
        <v>103221356</v>
      </c>
      <c r="I490" t="s">
        <v>2153</v>
      </c>
      <c r="L490">
        <v>2</v>
      </c>
      <c r="M490">
        <v>2</v>
      </c>
      <c r="N490">
        <v>2</v>
      </c>
      <c r="O490">
        <v>0</v>
      </c>
      <c r="P490" t="s">
        <v>2154</v>
      </c>
      <c r="Q490" t="s">
        <v>2155</v>
      </c>
      <c r="R490" t="s">
        <v>2154</v>
      </c>
      <c r="S490" t="s">
        <v>2155</v>
      </c>
      <c r="T490" s="6">
        <v>1.0056000000000001E-2</v>
      </c>
      <c r="U490" s="6">
        <v>2.778</v>
      </c>
    </row>
    <row r="491" spans="1:21">
      <c r="A491" t="s">
        <v>2156</v>
      </c>
      <c r="B491">
        <v>4</v>
      </c>
      <c r="C491">
        <v>101508721</v>
      </c>
      <c r="D491" t="s">
        <v>1751</v>
      </c>
      <c r="E491" t="s">
        <v>1750</v>
      </c>
      <c r="F491">
        <v>466</v>
      </c>
      <c r="G491">
        <v>100678360</v>
      </c>
      <c r="H491">
        <v>103221356</v>
      </c>
      <c r="I491" t="s">
        <v>1855</v>
      </c>
      <c r="J491" t="s">
        <v>1772</v>
      </c>
      <c r="L491">
        <v>2</v>
      </c>
      <c r="M491">
        <v>2</v>
      </c>
      <c r="N491">
        <v>1</v>
      </c>
      <c r="O491">
        <v>1</v>
      </c>
      <c r="P491" t="s">
        <v>1756</v>
      </c>
      <c r="Q491" t="s">
        <v>1756</v>
      </c>
      <c r="R491" t="s">
        <v>1756</v>
      </c>
      <c r="S491" t="s">
        <v>1756</v>
      </c>
      <c r="T491" s="6">
        <v>1.413421</v>
      </c>
      <c r="U491" s="6">
        <v>15.43</v>
      </c>
    </row>
    <row r="492" spans="1:21">
      <c r="A492" t="s">
        <v>2157</v>
      </c>
      <c r="B492">
        <v>4</v>
      </c>
      <c r="C492">
        <v>103146890</v>
      </c>
      <c r="D492" t="s">
        <v>1750</v>
      </c>
      <c r="E492" t="s">
        <v>1757</v>
      </c>
      <c r="F492">
        <v>466</v>
      </c>
      <c r="G492">
        <v>100678360</v>
      </c>
      <c r="H492">
        <v>103221356</v>
      </c>
      <c r="J492" t="s">
        <v>1758</v>
      </c>
      <c r="K492" t="s">
        <v>1777</v>
      </c>
      <c r="L492">
        <v>2</v>
      </c>
      <c r="M492">
        <v>1</v>
      </c>
      <c r="N492">
        <v>0</v>
      </c>
      <c r="O492">
        <v>1</v>
      </c>
      <c r="P492" t="s">
        <v>1756</v>
      </c>
      <c r="Q492" t="s">
        <v>1756</v>
      </c>
      <c r="R492" t="s">
        <v>1756</v>
      </c>
      <c r="S492" t="s">
        <v>1756</v>
      </c>
      <c r="T492" s="6">
        <v>-0.36767499999999997</v>
      </c>
      <c r="U492" s="6">
        <v>0.22800000000000001</v>
      </c>
    </row>
    <row r="493" spans="1:21">
      <c r="A493" t="s">
        <v>2158</v>
      </c>
      <c r="B493">
        <v>4</v>
      </c>
      <c r="C493">
        <v>103188709</v>
      </c>
      <c r="D493" t="s">
        <v>1751</v>
      </c>
      <c r="E493" t="s">
        <v>1757</v>
      </c>
      <c r="F493">
        <v>466</v>
      </c>
      <c r="G493">
        <v>100678360</v>
      </c>
      <c r="H493">
        <v>103221356</v>
      </c>
      <c r="I493" t="s">
        <v>2045</v>
      </c>
      <c r="J493" t="s">
        <v>1758</v>
      </c>
      <c r="K493" t="s">
        <v>1806</v>
      </c>
      <c r="L493">
        <v>5</v>
      </c>
      <c r="M493">
        <v>3</v>
      </c>
      <c r="N493">
        <v>2</v>
      </c>
      <c r="O493">
        <v>1</v>
      </c>
      <c r="P493" t="s">
        <v>2159</v>
      </c>
      <c r="Q493" t="s">
        <v>2160</v>
      </c>
      <c r="R493" t="s">
        <v>2159</v>
      </c>
      <c r="S493" t="s">
        <v>2160</v>
      </c>
      <c r="T493" s="6">
        <v>2.7587470000000001</v>
      </c>
      <c r="U493" s="6">
        <v>23.1</v>
      </c>
    </row>
    <row r="494" spans="1:21">
      <c r="A494" t="s">
        <v>2161</v>
      </c>
      <c r="B494">
        <v>4</v>
      </c>
      <c r="C494">
        <v>103228830</v>
      </c>
      <c r="D494" t="s">
        <v>1751</v>
      </c>
      <c r="E494" t="s">
        <v>1757</v>
      </c>
      <c r="F494">
        <v>467</v>
      </c>
      <c r="G494">
        <v>103221356</v>
      </c>
      <c r="H494">
        <v>105305294</v>
      </c>
      <c r="I494" t="s">
        <v>1931</v>
      </c>
      <c r="J494" t="s">
        <v>1758</v>
      </c>
      <c r="K494" t="s">
        <v>1777</v>
      </c>
      <c r="L494">
        <v>3</v>
      </c>
      <c r="M494">
        <v>2</v>
      </c>
      <c r="N494">
        <v>1</v>
      </c>
      <c r="O494">
        <v>1</v>
      </c>
      <c r="P494" t="s">
        <v>2162</v>
      </c>
      <c r="Q494" t="s">
        <v>2163</v>
      </c>
      <c r="R494" t="s">
        <v>2162</v>
      </c>
      <c r="S494" t="s">
        <v>2163</v>
      </c>
      <c r="T494" s="6">
        <v>0.53084799999999999</v>
      </c>
      <c r="U494" s="6">
        <v>9.6639999999999997</v>
      </c>
    </row>
    <row r="495" spans="1:21">
      <c r="A495" t="s">
        <v>2164</v>
      </c>
      <c r="B495">
        <v>4</v>
      </c>
      <c r="C495">
        <v>103283117</v>
      </c>
      <c r="D495" t="s">
        <v>1750</v>
      </c>
      <c r="E495" t="s">
        <v>1755</v>
      </c>
      <c r="F495">
        <v>467</v>
      </c>
      <c r="G495">
        <v>103221356</v>
      </c>
      <c r="H495">
        <v>105305294</v>
      </c>
      <c r="I495" t="s">
        <v>2045</v>
      </c>
      <c r="J495" t="s">
        <v>1758</v>
      </c>
      <c r="L495">
        <v>3</v>
      </c>
      <c r="M495">
        <v>3</v>
      </c>
      <c r="N495">
        <v>2</v>
      </c>
      <c r="O495">
        <v>1</v>
      </c>
      <c r="P495" t="s">
        <v>1756</v>
      </c>
      <c r="Q495" t="s">
        <v>1756</v>
      </c>
      <c r="R495" t="s">
        <v>1756</v>
      </c>
      <c r="S495" t="s">
        <v>1756</v>
      </c>
      <c r="T495" s="6">
        <v>1.004E-2</v>
      </c>
      <c r="U495" s="6">
        <v>2.7770000000000001</v>
      </c>
    </row>
    <row r="496" spans="1:21">
      <c r="A496" t="s">
        <v>840</v>
      </c>
      <c r="B496">
        <v>4</v>
      </c>
      <c r="C496">
        <v>105383540</v>
      </c>
      <c r="D496" t="s">
        <v>1750</v>
      </c>
      <c r="E496" t="s">
        <v>1755</v>
      </c>
      <c r="F496">
        <v>468</v>
      </c>
      <c r="G496">
        <v>105305294</v>
      </c>
      <c r="H496">
        <v>107501305</v>
      </c>
      <c r="I496" t="s">
        <v>1820</v>
      </c>
      <c r="L496">
        <v>2</v>
      </c>
      <c r="M496">
        <v>2</v>
      </c>
      <c r="N496">
        <v>2</v>
      </c>
      <c r="O496">
        <v>0</v>
      </c>
      <c r="P496" t="s">
        <v>1756</v>
      </c>
      <c r="Q496" t="s">
        <v>1756</v>
      </c>
      <c r="R496" t="s">
        <v>1756</v>
      </c>
      <c r="S496" t="s">
        <v>1756</v>
      </c>
      <c r="T496" s="6">
        <v>-5.0781E-2</v>
      </c>
      <c r="U496" s="6">
        <v>1.927</v>
      </c>
    </row>
    <row r="497" spans="1:21">
      <c r="A497" t="s">
        <v>2165</v>
      </c>
      <c r="B497">
        <v>4</v>
      </c>
      <c r="C497">
        <v>112422145</v>
      </c>
      <c r="D497" t="s">
        <v>1755</v>
      </c>
      <c r="E497" t="s">
        <v>1750</v>
      </c>
      <c r="F497">
        <v>471</v>
      </c>
      <c r="G497">
        <v>111256567</v>
      </c>
      <c r="H497">
        <v>113870102</v>
      </c>
      <c r="I497" t="s">
        <v>1811</v>
      </c>
      <c r="J497" t="s">
        <v>1772</v>
      </c>
      <c r="K497" t="s">
        <v>1759</v>
      </c>
      <c r="L497">
        <v>3</v>
      </c>
      <c r="M497">
        <v>2</v>
      </c>
      <c r="N497">
        <v>1</v>
      </c>
      <c r="O497">
        <v>1</v>
      </c>
      <c r="P497" t="s">
        <v>1756</v>
      </c>
      <c r="Q497" t="s">
        <v>1756</v>
      </c>
      <c r="R497" t="s">
        <v>1756</v>
      </c>
      <c r="S497" t="s">
        <v>1756</v>
      </c>
      <c r="T497" s="6">
        <v>2.1684380000000001</v>
      </c>
      <c r="U497" s="6">
        <v>21</v>
      </c>
    </row>
    <row r="498" spans="1:21">
      <c r="A498" t="s">
        <v>2166</v>
      </c>
      <c r="B498">
        <v>4</v>
      </c>
      <c r="C498">
        <v>112467612</v>
      </c>
      <c r="D498" t="s">
        <v>1755</v>
      </c>
      <c r="E498" t="s">
        <v>1750</v>
      </c>
      <c r="F498">
        <v>471</v>
      </c>
      <c r="G498">
        <v>111256567</v>
      </c>
      <c r="H498">
        <v>113870102</v>
      </c>
      <c r="I498" t="s">
        <v>1851</v>
      </c>
      <c r="L498">
        <v>2</v>
      </c>
      <c r="M498">
        <v>2</v>
      </c>
      <c r="N498">
        <v>2</v>
      </c>
      <c r="O498">
        <v>0</v>
      </c>
      <c r="P498" t="s">
        <v>1756</v>
      </c>
      <c r="Q498" t="s">
        <v>1756</v>
      </c>
      <c r="R498" t="s">
        <v>1756</v>
      </c>
      <c r="S498" t="s">
        <v>1756</v>
      </c>
      <c r="T498" s="6">
        <v>-8.3309999999999999E-3</v>
      </c>
      <c r="U498" s="6">
        <v>2.4990000000000001</v>
      </c>
    </row>
    <row r="499" spans="1:21">
      <c r="A499" t="s">
        <v>844</v>
      </c>
      <c r="B499">
        <v>4</v>
      </c>
      <c r="C499">
        <v>118782785</v>
      </c>
      <c r="D499" t="s">
        <v>1751</v>
      </c>
      <c r="E499" t="s">
        <v>1750</v>
      </c>
      <c r="F499">
        <v>475</v>
      </c>
      <c r="G499">
        <v>118479918</v>
      </c>
      <c r="H499">
        <v>119933512</v>
      </c>
      <c r="J499" t="s">
        <v>1798</v>
      </c>
      <c r="L499">
        <v>2</v>
      </c>
      <c r="M499">
        <v>2</v>
      </c>
      <c r="N499">
        <v>0</v>
      </c>
      <c r="O499">
        <v>2</v>
      </c>
      <c r="P499" t="s">
        <v>2167</v>
      </c>
      <c r="Q499" t="s">
        <v>2168</v>
      </c>
      <c r="R499" t="s">
        <v>2167</v>
      </c>
      <c r="S499" t="s">
        <v>2168</v>
      </c>
      <c r="T499" s="6">
        <v>-0.15990599999999999</v>
      </c>
      <c r="U499" s="6">
        <v>0.93500000000000005</v>
      </c>
    </row>
    <row r="500" spans="1:21">
      <c r="A500" t="s">
        <v>847</v>
      </c>
      <c r="B500">
        <v>4</v>
      </c>
      <c r="C500">
        <v>122963344</v>
      </c>
      <c r="D500" t="s">
        <v>1751</v>
      </c>
      <c r="E500" t="s">
        <v>1757</v>
      </c>
      <c r="F500">
        <v>478</v>
      </c>
      <c r="G500">
        <v>122657987</v>
      </c>
      <c r="H500">
        <v>124286481</v>
      </c>
      <c r="J500" t="s">
        <v>1812</v>
      </c>
      <c r="K500" t="s">
        <v>1777</v>
      </c>
      <c r="L500">
        <v>2</v>
      </c>
      <c r="M500">
        <v>1</v>
      </c>
      <c r="N500">
        <v>0</v>
      </c>
      <c r="O500">
        <v>1</v>
      </c>
      <c r="P500" t="s">
        <v>1756</v>
      </c>
      <c r="Q500" t="s">
        <v>1756</v>
      </c>
      <c r="R500" t="s">
        <v>1756</v>
      </c>
      <c r="S500" t="s">
        <v>1756</v>
      </c>
      <c r="T500" s="6">
        <v>-0.31287700000000002</v>
      </c>
      <c r="U500" s="6">
        <v>0.33300000000000002</v>
      </c>
    </row>
    <row r="501" spans="1:21">
      <c r="A501" t="s">
        <v>849</v>
      </c>
      <c r="B501">
        <v>4</v>
      </c>
      <c r="C501">
        <v>137474783</v>
      </c>
      <c r="D501" t="s">
        <v>1755</v>
      </c>
      <c r="E501" t="s">
        <v>1750</v>
      </c>
      <c r="F501">
        <v>489</v>
      </c>
      <c r="G501">
        <v>136566407</v>
      </c>
      <c r="H501">
        <v>138541971</v>
      </c>
      <c r="I501" t="s">
        <v>1826</v>
      </c>
      <c r="K501" t="s">
        <v>1777</v>
      </c>
      <c r="L501">
        <v>2</v>
      </c>
      <c r="M501">
        <v>1</v>
      </c>
      <c r="N501">
        <v>1</v>
      </c>
      <c r="O501">
        <v>0</v>
      </c>
      <c r="P501" t="s">
        <v>1756</v>
      </c>
      <c r="Q501" t="s">
        <v>1756</v>
      </c>
      <c r="R501" t="s">
        <v>1756</v>
      </c>
      <c r="S501" t="s">
        <v>1756</v>
      </c>
      <c r="T501" s="6">
        <v>8.7052000000000004E-2</v>
      </c>
      <c r="U501" s="6">
        <v>4.0510000000000002</v>
      </c>
    </row>
    <row r="502" spans="1:21">
      <c r="A502" t="s">
        <v>2169</v>
      </c>
      <c r="B502">
        <v>4</v>
      </c>
      <c r="C502">
        <v>140877659</v>
      </c>
      <c r="D502" t="s">
        <v>1750</v>
      </c>
      <c r="E502" t="s">
        <v>1755</v>
      </c>
      <c r="F502">
        <v>491</v>
      </c>
      <c r="G502">
        <v>139556511</v>
      </c>
      <c r="H502">
        <v>141084631</v>
      </c>
      <c r="I502" t="s">
        <v>1855</v>
      </c>
      <c r="J502" t="s">
        <v>1772</v>
      </c>
      <c r="L502">
        <v>2</v>
      </c>
      <c r="M502">
        <v>2</v>
      </c>
      <c r="N502">
        <v>1</v>
      </c>
      <c r="O502">
        <v>1</v>
      </c>
      <c r="P502" t="s">
        <v>2170</v>
      </c>
      <c r="Q502" t="s">
        <v>2171</v>
      </c>
      <c r="R502" t="s">
        <v>2170</v>
      </c>
      <c r="S502" t="s">
        <v>2171</v>
      </c>
      <c r="T502" s="6">
        <v>1.4829140000000001</v>
      </c>
      <c r="U502" s="6">
        <v>15.74</v>
      </c>
    </row>
    <row r="503" spans="1:21">
      <c r="A503" t="s">
        <v>2172</v>
      </c>
      <c r="B503">
        <v>4</v>
      </c>
      <c r="C503">
        <v>140886963</v>
      </c>
      <c r="D503" t="s">
        <v>1755</v>
      </c>
      <c r="E503" t="s">
        <v>1750</v>
      </c>
      <c r="F503">
        <v>491</v>
      </c>
      <c r="G503">
        <v>139556511</v>
      </c>
      <c r="H503">
        <v>141084631</v>
      </c>
      <c r="I503" t="s">
        <v>1811</v>
      </c>
      <c r="J503" t="s">
        <v>1772</v>
      </c>
      <c r="L503">
        <v>2</v>
      </c>
      <c r="M503">
        <v>2</v>
      </c>
      <c r="N503">
        <v>1</v>
      </c>
      <c r="O503">
        <v>1</v>
      </c>
      <c r="P503" t="s">
        <v>2170</v>
      </c>
      <c r="Q503" t="s">
        <v>2171</v>
      </c>
      <c r="R503" t="s">
        <v>2170</v>
      </c>
      <c r="S503" t="s">
        <v>2171</v>
      </c>
      <c r="T503" s="6">
        <v>-5.1892000000000001E-2</v>
      </c>
      <c r="U503" s="6">
        <v>1.9139999999999999</v>
      </c>
    </row>
    <row r="504" spans="1:21">
      <c r="A504" t="s">
        <v>2173</v>
      </c>
      <c r="B504">
        <v>4</v>
      </c>
      <c r="C504">
        <v>140932086</v>
      </c>
      <c r="D504" t="s">
        <v>1755</v>
      </c>
      <c r="E504" t="s">
        <v>1750</v>
      </c>
      <c r="F504">
        <v>491</v>
      </c>
      <c r="G504">
        <v>139556511</v>
      </c>
      <c r="H504">
        <v>141084631</v>
      </c>
      <c r="I504" t="s">
        <v>1768</v>
      </c>
      <c r="L504">
        <v>2</v>
      </c>
      <c r="M504">
        <v>2</v>
      </c>
      <c r="N504">
        <v>2</v>
      </c>
      <c r="O504">
        <v>0</v>
      </c>
      <c r="P504" t="s">
        <v>2170</v>
      </c>
      <c r="Q504" t="s">
        <v>2171</v>
      </c>
      <c r="R504" t="s">
        <v>2170</v>
      </c>
      <c r="S504" t="s">
        <v>2171</v>
      </c>
      <c r="T504" s="6">
        <v>-0.56010800000000005</v>
      </c>
      <c r="U504" s="6">
        <v>5.6000000000000001E-2</v>
      </c>
    </row>
    <row r="505" spans="1:21">
      <c r="A505" t="s">
        <v>854</v>
      </c>
      <c r="B505">
        <v>4</v>
      </c>
      <c r="C505">
        <v>147872742</v>
      </c>
      <c r="D505" t="s">
        <v>1750</v>
      </c>
      <c r="E505" t="s">
        <v>1757</v>
      </c>
      <c r="F505">
        <v>494</v>
      </c>
      <c r="G505">
        <v>146178187</v>
      </c>
      <c r="H505">
        <v>148521873</v>
      </c>
      <c r="I505" t="s">
        <v>1811</v>
      </c>
      <c r="K505" t="s">
        <v>1759</v>
      </c>
      <c r="L505">
        <v>2</v>
      </c>
      <c r="M505">
        <v>1</v>
      </c>
      <c r="N505">
        <v>1</v>
      </c>
      <c r="O505">
        <v>0</v>
      </c>
      <c r="P505" t="s">
        <v>1756</v>
      </c>
      <c r="Q505" t="s">
        <v>1756</v>
      </c>
      <c r="R505" t="s">
        <v>1756</v>
      </c>
      <c r="S505" t="s">
        <v>1756</v>
      </c>
      <c r="T505" s="6">
        <v>3.007E-2</v>
      </c>
      <c r="U505" s="6">
        <v>3.0979999999999999</v>
      </c>
    </row>
    <row r="506" spans="1:21">
      <c r="A506" t="s">
        <v>856</v>
      </c>
      <c r="B506">
        <v>4</v>
      </c>
      <c r="C506">
        <v>149318212</v>
      </c>
      <c r="D506" t="s">
        <v>1757</v>
      </c>
      <c r="E506" t="s">
        <v>1751</v>
      </c>
      <c r="F506">
        <v>495</v>
      </c>
      <c r="G506">
        <v>148521873</v>
      </c>
      <c r="H506">
        <v>150683580</v>
      </c>
      <c r="J506" t="s">
        <v>1798</v>
      </c>
      <c r="L506">
        <v>2</v>
      </c>
      <c r="M506">
        <v>2</v>
      </c>
      <c r="N506">
        <v>0</v>
      </c>
      <c r="O506">
        <v>2</v>
      </c>
      <c r="P506" t="s">
        <v>2174</v>
      </c>
      <c r="Q506" t="s">
        <v>2175</v>
      </c>
      <c r="R506" t="s">
        <v>2174</v>
      </c>
      <c r="S506" t="s">
        <v>2175</v>
      </c>
      <c r="T506" s="6">
        <v>-7.8794000000000003E-2</v>
      </c>
      <c r="U506" s="6">
        <v>1.611</v>
      </c>
    </row>
    <row r="507" spans="1:21">
      <c r="A507" t="s">
        <v>794</v>
      </c>
      <c r="B507">
        <v>4</v>
      </c>
      <c r="C507">
        <v>15082880</v>
      </c>
      <c r="D507" t="s">
        <v>1757</v>
      </c>
      <c r="E507" t="s">
        <v>1751</v>
      </c>
      <c r="F507">
        <v>413</v>
      </c>
      <c r="G507">
        <v>14272001</v>
      </c>
      <c r="H507">
        <v>15147446</v>
      </c>
      <c r="I507" t="s">
        <v>1763</v>
      </c>
      <c r="K507" t="s">
        <v>1759</v>
      </c>
      <c r="L507">
        <v>2</v>
      </c>
      <c r="M507">
        <v>1</v>
      </c>
      <c r="N507">
        <v>1</v>
      </c>
      <c r="O507">
        <v>0</v>
      </c>
      <c r="P507" t="s">
        <v>2120</v>
      </c>
      <c r="Q507" t="s">
        <v>2121</v>
      </c>
      <c r="R507" t="s">
        <v>2120</v>
      </c>
      <c r="S507" t="s">
        <v>2121</v>
      </c>
      <c r="T507" s="6">
        <v>-0.24732499999999999</v>
      </c>
      <c r="U507" s="6">
        <v>0.52100000000000002</v>
      </c>
    </row>
    <row r="508" spans="1:21">
      <c r="A508" t="s">
        <v>859</v>
      </c>
      <c r="B508">
        <v>4</v>
      </c>
      <c r="C508">
        <v>152528478</v>
      </c>
      <c r="D508" t="s">
        <v>1751</v>
      </c>
      <c r="E508" t="s">
        <v>1750</v>
      </c>
      <c r="F508">
        <v>496</v>
      </c>
      <c r="G508">
        <v>150683580</v>
      </c>
      <c r="H508">
        <v>152782184</v>
      </c>
      <c r="I508" t="s">
        <v>1752</v>
      </c>
      <c r="L508">
        <v>2</v>
      </c>
      <c r="M508">
        <v>2</v>
      </c>
      <c r="N508">
        <v>2</v>
      </c>
      <c r="O508">
        <v>0</v>
      </c>
      <c r="P508" t="s">
        <v>2176</v>
      </c>
      <c r="Q508" t="s">
        <v>2177</v>
      </c>
      <c r="R508" t="s">
        <v>2176</v>
      </c>
      <c r="S508" t="s">
        <v>2177</v>
      </c>
      <c r="T508" s="6">
        <v>1.151672</v>
      </c>
      <c r="U508" s="6">
        <v>14.18</v>
      </c>
    </row>
    <row r="509" spans="1:21">
      <c r="A509" t="s">
        <v>862</v>
      </c>
      <c r="B509">
        <v>4</v>
      </c>
      <c r="C509">
        <v>152968372</v>
      </c>
      <c r="D509" t="s">
        <v>1755</v>
      </c>
      <c r="E509" t="s">
        <v>1750</v>
      </c>
      <c r="F509">
        <v>497</v>
      </c>
      <c r="G509">
        <v>152782184</v>
      </c>
      <c r="H509">
        <v>154477641</v>
      </c>
      <c r="I509" t="s">
        <v>1820</v>
      </c>
      <c r="L509">
        <v>2</v>
      </c>
      <c r="M509">
        <v>2</v>
      </c>
      <c r="N509">
        <v>2</v>
      </c>
      <c r="O509">
        <v>0</v>
      </c>
      <c r="P509" t="s">
        <v>1756</v>
      </c>
      <c r="Q509" t="s">
        <v>1756</v>
      </c>
      <c r="R509" t="s">
        <v>1756</v>
      </c>
      <c r="S509" t="s">
        <v>1756</v>
      </c>
      <c r="T509" s="6">
        <v>3.8994000000000001E-2</v>
      </c>
      <c r="U509" s="6">
        <v>3.2450000000000001</v>
      </c>
    </row>
    <row r="510" spans="1:21">
      <c r="A510" t="s">
        <v>864</v>
      </c>
      <c r="B510">
        <v>4</v>
      </c>
      <c r="C510">
        <v>176869252</v>
      </c>
      <c r="D510" t="s">
        <v>1755</v>
      </c>
      <c r="E510" t="s">
        <v>1750</v>
      </c>
      <c r="F510">
        <v>513</v>
      </c>
      <c r="G510">
        <v>176570716</v>
      </c>
      <c r="H510">
        <v>178991910</v>
      </c>
      <c r="I510" t="s">
        <v>1826</v>
      </c>
      <c r="J510" t="s">
        <v>1758</v>
      </c>
      <c r="L510">
        <v>2</v>
      </c>
      <c r="M510">
        <v>2</v>
      </c>
      <c r="N510">
        <v>1</v>
      </c>
      <c r="O510">
        <v>1</v>
      </c>
      <c r="P510" t="s">
        <v>2178</v>
      </c>
      <c r="Q510" t="s">
        <v>2179</v>
      </c>
      <c r="R510" t="s">
        <v>2178</v>
      </c>
      <c r="S510" t="s">
        <v>2179</v>
      </c>
      <c r="T510" s="6">
        <v>-0.101508</v>
      </c>
      <c r="U510" s="6">
        <v>1.387</v>
      </c>
    </row>
    <row r="511" spans="1:21">
      <c r="A511" t="s">
        <v>867</v>
      </c>
      <c r="B511">
        <v>4</v>
      </c>
      <c r="C511">
        <v>182279826</v>
      </c>
      <c r="D511" t="s">
        <v>1757</v>
      </c>
      <c r="E511" t="s">
        <v>1751</v>
      </c>
      <c r="F511">
        <v>516</v>
      </c>
      <c r="G511">
        <v>182066807</v>
      </c>
      <c r="H511">
        <v>183371275</v>
      </c>
      <c r="I511" t="s">
        <v>1811</v>
      </c>
      <c r="K511" t="s">
        <v>1759</v>
      </c>
      <c r="L511">
        <v>2</v>
      </c>
      <c r="M511">
        <v>1</v>
      </c>
      <c r="N511">
        <v>1</v>
      </c>
      <c r="O511">
        <v>0</v>
      </c>
      <c r="P511" t="s">
        <v>1756</v>
      </c>
      <c r="Q511" t="s">
        <v>1756</v>
      </c>
      <c r="R511" t="s">
        <v>1756</v>
      </c>
      <c r="S511" t="s">
        <v>1756</v>
      </c>
      <c r="T511" s="6">
        <v>2.0434000000000001E-2</v>
      </c>
      <c r="U511" s="6">
        <v>2.9420000000000002</v>
      </c>
    </row>
    <row r="512" spans="1:21">
      <c r="A512" t="s">
        <v>869</v>
      </c>
      <c r="B512">
        <v>4</v>
      </c>
      <c r="C512">
        <v>190284508</v>
      </c>
      <c r="D512" t="s">
        <v>1751</v>
      </c>
      <c r="E512" t="s">
        <v>1757</v>
      </c>
      <c r="F512">
        <v>521</v>
      </c>
      <c r="G512">
        <v>189693511</v>
      </c>
      <c r="H512">
        <v>191043594</v>
      </c>
      <c r="I512" t="s">
        <v>2180</v>
      </c>
      <c r="L512">
        <v>2</v>
      </c>
      <c r="M512">
        <v>2</v>
      </c>
      <c r="N512">
        <v>2</v>
      </c>
      <c r="O512">
        <v>0</v>
      </c>
      <c r="P512" t="s">
        <v>1756</v>
      </c>
      <c r="Q512" t="s">
        <v>1756</v>
      </c>
      <c r="R512" t="s">
        <v>1756</v>
      </c>
      <c r="S512" t="s">
        <v>1756</v>
      </c>
      <c r="T512" s="6">
        <v>-0.15712400000000001</v>
      </c>
      <c r="U512" s="6">
        <v>0.95199999999999996</v>
      </c>
    </row>
    <row r="513" spans="1:21">
      <c r="A513" t="s">
        <v>797</v>
      </c>
      <c r="B513">
        <v>4</v>
      </c>
      <c r="C513">
        <v>28442176</v>
      </c>
      <c r="D513" t="s">
        <v>1755</v>
      </c>
      <c r="E513" t="s">
        <v>1750</v>
      </c>
      <c r="F513">
        <v>423</v>
      </c>
      <c r="G513">
        <v>27965868</v>
      </c>
      <c r="H513">
        <v>29762208</v>
      </c>
      <c r="I513" t="s">
        <v>1843</v>
      </c>
      <c r="L513">
        <v>2</v>
      </c>
      <c r="M513">
        <v>2</v>
      </c>
      <c r="N513">
        <v>2</v>
      </c>
      <c r="O513">
        <v>0</v>
      </c>
      <c r="P513" t="s">
        <v>1756</v>
      </c>
      <c r="Q513" t="s">
        <v>1756</v>
      </c>
      <c r="R513" t="s">
        <v>1756</v>
      </c>
      <c r="S513" t="s">
        <v>1756</v>
      </c>
      <c r="T513" s="6">
        <v>-0.40212100000000001</v>
      </c>
      <c r="U513" s="6">
        <v>0.17799999999999999</v>
      </c>
    </row>
    <row r="514" spans="1:21">
      <c r="A514" t="s">
        <v>2106</v>
      </c>
      <c r="B514">
        <v>4</v>
      </c>
      <c r="C514">
        <v>2881256</v>
      </c>
      <c r="D514" t="s">
        <v>1757</v>
      </c>
      <c r="E514" t="s">
        <v>1755</v>
      </c>
      <c r="F514">
        <v>403</v>
      </c>
      <c r="G514">
        <v>2842979</v>
      </c>
      <c r="H514">
        <v>3846040</v>
      </c>
      <c r="I514" t="s">
        <v>1768</v>
      </c>
      <c r="K514" t="s">
        <v>1759</v>
      </c>
      <c r="L514">
        <v>3</v>
      </c>
      <c r="M514">
        <v>2</v>
      </c>
      <c r="N514">
        <v>2</v>
      </c>
      <c r="O514">
        <v>0</v>
      </c>
      <c r="P514" t="s">
        <v>2107</v>
      </c>
      <c r="Q514" t="s">
        <v>2108</v>
      </c>
      <c r="R514" t="s">
        <v>2107</v>
      </c>
      <c r="S514" t="s">
        <v>2108</v>
      </c>
      <c r="T514" s="6">
        <v>-0.37723400000000001</v>
      </c>
      <c r="U514" s="6">
        <v>0.21299999999999999</v>
      </c>
    </row>
    <row r="515" spans="1:21">
      <c r="A515" t="s">
        <v>2109</v>
      </c>
      <c r="B515">
        <v>4</v>
      </c>
      <c r="C515">
        <v>2901600</v>
      </c>
      <c r="D515" t="s">
        <v>1751</v>
      </c>
      <c r="E515" t="s">
        <v>1757</v>
      </c>
      <c r="F515">
        <v>403</v>
      </c>
      <c r="G515">
        <v>2842979</v>
      </c>
      <c r="H515">
        <v>3846040</v>
      </c>
      <c r="I515" t="s">
        <v>1855</v>
      </c>
      <c r="J515" t="s">
        <v>1772</v>
      </c>
      <c r="L515">
        <v>2</v>
      </c>
      <c r="M515">
        <v>2</v>
      </c>
      <c r="N515">
        <v>1</v>
      </c>
      <c r="O515">
        <v>1</v>
      </c>
      <c r="P515" t="s">
        <v>2107</v>
      </c>
      <c r="Q515" t="s">
        <v>2108</v>
      </c>
      <c r="R515" t="s">
        <v>2107</v>
      </c>
      <c r="S515" t="s">
        <v>2108</v>
      </c>
      <c r="T515" s="6">
        <v>-0.146895</v>
      </c>
      <c r="U515" s="6">
        <v>1.0209999999999999</v>
      </c>
    </row>
    <row r="516" spans="1:21">
      <c r="A516" t="s">
        <v>2110</v>
      </c>
      <c r="B516">
        <v>4</v>
      </c>
      <c r="C516">
        <v>2928577</v>
      </c>
      <c r="D516" t="s">
        <v>1757</v>
      </c>
      <c r="E516" t="s">
        <v>1751</v>
      </c>
      <c r="F516">
        <v>403</v>
      </c>
      <c r="G516">
        <v>2842979</v>
      </c>
      <c r="H516">
        <v>3846040</v>
      </c>
      <c r="I516" t="s">
        <v>1851</v>
      </c>
      <c r="L516">
        <v>2</v>
      </c>
      <c r="M516">
        <v>2</v>
      </c>
      <c r="N516">
        <v>2</v>
      </c>
      <c r="O516">
        <v>0</v>
      </c>
      <c r="P516" t="s">
        <v>2107</v>
      </c>
      <c r="Q516" t="s">
        <v>2108</v>
      </c>
      <c r="R516" t="s">
        <v>2107</v>
      </c>
      <c r="S516" t="s">
        <v>2108</v>
      </c>
      <c r="T516" s="6">
        <v>7.0508000000000001E-2</v>
      </c>
      <c r="U516" s="6">
        <v>3.7730000000000001</v>
      </c>
    </row>
    <row r="517" spans="1:21">
      <c r="A517" t="s">
        <v>2111</v>
      </c>
      <c r="B517">
        <v>4</v>
      </c>
      <c r="C517">
        <v>2941988</v>
      </c>
      <c r="D517" t="s">
        <v>1757</v>
      </c>
      <c r="E517" t="s">
        <v>1751</v>
      </c>
      <c r="F517">
        <v>403</v>
      </c>
      <c r="G517">
        <v>2842979</v>
      </c>
      <c r="H517">
        <v>3846040</v>
      </c>
      <c r="I517" t="s">
        <v>2004</v>
      </c>
      <c r="L517">
        <v>2</v>
      </c>
      <c r="M517">
        <v>2</v>
      </c>
      <c r="N517">
        <v>2</v>
      </c>
      <c r="O517">
        <v>0</v>
      </c>
      <c r="P517" t="s">
        <v>2112</v>
      </c>
      <c r="Q517" t="s">
        <v>2113</v>
      </c>
      <c r="R517" t="s">
        <v>2112</v>
      </c>
      <c r="S517" t="s">
        <v>2113</v>
      </c>
      <c r="T517" s="6">
        <v>-0.10241400000000001</v>
      </c>
      <c r="U517" s="6">
        <v>1.3779999999999999</v>
      </c>
    </row>
    <row r="518" spans="1:21">
      <c r="A518" t="s">
        <v>2122</v>
      </c>
      <c r="B518">
        <v>4</v>
      </c>
      <c r="C518">
        <v>31133967</v>
      </c>
      <c r="D518" t="s">
        <v>1755</v>
      </c>
      <c r="E518" t="s">
        <v>1750</v>
      </c>
      <c r="F518">
        <v>425</v>
      </c>
      <c r="G518">
        <v>30454535</v>
      </c>
      <c r="H518">
        <v>31782981</v>
      </c>
      <c r="I518" t="s">
        <v>1793</v>
      </c>
      <c r="L518">
        <v>2</v>
      </c>
      <c r="M518">
        <v>2</v>
      </c>
      <c r="N518">
        <v>2</v>
      </c>
      <c r="O518">
        <v>0</v>
      </c>
      <c r="P518" t="s">
        <v>2123</v>
      </c>
      <c r="Q518" t="s">
        <v>2124</v>
      </c>
      <c r="R518" t="s">
        <v>2123</v>
      </c>
      <c r="S518" t="s">
        <v>2124</v>
      </c>
      <c r="T518" s="6">
        <v>-7.5369000000000005E-2</v>
      </c>
      <c r="U518" s="6">
        <v>1.647</v>
      </c>
    </row>
    <row r="519" spans="1:21">
      <c r="A519" t="s">
        <v>2125</v>
      </c>
      <c r="B519">
        <v>4</v>
      </c>
      <c r="C519">
        <v>31143818</v>
      </c>
      <c r="D519" t="s">
        <v>1751</v>
      </c>
      <c r="E519" t="s">
        <v>1757</v>
      </c>
      <c r="F519">
        <v>425</v>
      </c>
      <c r="G519">
        <v>30454535</v>
      </c>
      <c r="H519">
        <v>31782981</v>
      </c>
      <c r="I519" t="s">
        <v>1795</v>
      </c>
      <c r="J519" t="s">
        <v>1772</v>
      </c>
      <c r="L519">
        <v>2</v>
      </c>
      <c r="M519">
        <v>2</v>
      </c>
      <c r="N519">
        <v>1</v>
      </c>
      <c r="O519">
        <v>1</v>
      </c>
      <c r="P519" t="s">
        <v>2123</v>
      </c>
      <c r="Q519" t="s">
        <v>2124</v>
      </c>
      <c r="R519" t="s">
        <v>2123</v>
      </c>
      <c r="S519" t="s">
        <v>2124</v>
      </c>
      <c r="T519" s="6">
        <v>-6.7789000000000002E-2</v>
      </c>
      <c r="U519" s="6">
        <v>1.7290000000000001</v>
      </c>
    </row>
    <row r="520" spans="1:21">
      <c r="A520" t="s">
        <v>2126</v>
      </c>
      <c r="B520">
        <v>4</v>
      </c>
      <c r="C520">
        <v>31149943</v>
      </c>
      <c r="D520" t="s">
        <v>1750</v>
      </c>
      <c r="E520" t="s">
        <v>1755</v>
      </c>
      <c r="F520">
        <v>425</v>
      </c>
      <c r="G520">
        <v>30454535</v>
      </c>
      <c r="H520">
        <v>31782981</v>
      </c>
      <c r="I520" t="s">
        <v>1811</v>
      </c>
      <c r="J520" t="s">
        <v>1772</v>
      </c>
      <c r="L520">
        <v>2</v>
      </c>
      <c r="M520">
        <v>2</v>
      </c>
      <c r="N520">
        <v>1</v>
      </c>
      <c r="O520">
        <v>1</v>
      </c>
      <c r="P520" t="s">
        <v>1756</v>
      </c>
      <c r="Q520" t="s">
        <v>1756</v>
      </c>
      <c r="R520" t="s">
        <v>1756</v>
      </c>
      <c r="S520" t="s">
        <v>1756</v>
      </c>
      <c r="T520" s="6">
        <v>8.9259999999999999E-3</v>
      </c>
      <c r="U520" s="6">
        <v>2.76</v>
      </c>
    </row>
    <row r="521" spans="1:21">
      <c r="A521" t="s">
        <v>2114</v>
      </c>
      <c r="B521">
        <v>4</v>
      </c>
      <c r="C521">
        <v>3180021</v>
      </c>
      <c r="D521" t="s">
        <v>1757</v>
      </c>
      <c r="E521" t="s">
        <v>1751</v>
      </c>
      <c r="F521">
        <v>403</v>
      </c>
      <c r="G521">
        <v>2842979</v>
      </c>
      <c r="H521">
        <v>3846040</v>
      </c>
      <c r="I521" t="s">
        <v>1763</v>
      </c>
      <c r="K521" t="s">
        <v>1759</v>
      </c>
      <c r="L521">
        <v>2</v>
      </c>
      <c r="M521">
        <v>1</v>
      </c>
      <c r="N521">
        <v>1</v>
      </c>
      <c r="O521">
        <v>0</v>
      </c>
      <c r="P521" t="s">
        <v>2115</v>
      </c>
      <c r="Q521" t="s">
        <v>2116</v>
      </c>
      <c r="R521" t="s">
        <v>2115</v>
      </c>
      <c r="S521" t="s">
        <v>2116</v>
      </c>
      <c r="T521" s="6">
        <v>0.60886499999999999</v>
      </c>
      <c r="U521" s="6">
        <v>10.35</v>
      </c>
    </row>
    <row r="522" spans="1:21">
      <c r="A522" t="s">
        <v>2117</v>
      </c>
      <c r="B522">
        <v>4</v>
      </c>
      <c r="C522">
        <v>3272782</v>
      </c>
      <c r="D522" t="s">
        <v>1755</v>
      </c>
      <c r="E522" t="s">
        <v>1750</v>
      </c>
      <c r="F522">
        <v>403</v>
      </c>
      <c r="G522">
        <v>2842979</v>
      </c>
      <c r="H522">
        <v>3846040</v>
      </c>
      <c r="I522" t="s">
        <v>2047</v>
      </c>
      <c r="L522">
        <v>2</v>
      </c>
      <c r="M522">
        <v>2</v>
      </c>
      <c r="N522">
        <v>2</v>
      </c>
      <c r="O522">
        <v>0</v>
      </c>
      <c r="P522" t="s">
        <v>1756</v>
      </c>
      <c r="Q522" t="s">
        <v>1756</v>
      </c>
      <c r="R522" t="s">
        <v>1756</v>
      </c>
      <c r="S522" t="s">
        <v>1756</v>
      </c>
      <c r="T522" s="6">
        <v>1.5462E-2</v>
      </c>
      <c r="U522" s="6">
        <v>2.863</v>
      </c>
    </row>
    <row r="523" spans="1:21">
      <c r="A523" t="s">
        <v>2127</v>
      </c>
      <c r="B523">
        <v>4</v>
      </c>
      <c r="C523">
        <v>35537568</v>
      </c>
      <c r="D523" t="s">
        <v>1757</v>
      </c>
      <c r="E523" t="s">
        <v>1751</v>
      </c>
      <c r="F523">
        <v>428</v>
      </c>
      <c r="G523">
        <v>35151415</v>
      </c>
      <c r="H523">
        <v>36020436</v>
      </c>
      <c r="I523" t="s">
        <v>2128</v>
      </c>
      <c r="J523" t="s">
        <v>1772</v>
      </c>
      <c r="L523">
        <v>2</v>
      </c>
      <c r="M523">
        <v>2</v>
      </c>
      <c r="N523">
        <v>1</v>
      </c>
      <c r="O523">
        <v>1</v>
      </c>
      <c r="P523" t="s">
        <v>1756</v>
      </c>
      <c r="Q523" t="s">
        <v>1756</v>
      </c>
      <c r="R523" t="s">
        <v>1756</v>
      </c>
      <c r="S523" t="s">
        <v>1756</v>
      </c>
      <c r="T523" s="6">
        <v>0.13707800000000001</v>
      </c>
      <c r="U523" s="6">
        <v>4.8730000000000002</v>
      </c>
    </row>
    <row r="524" spans="1:21">
      <c r="A524" t="s">
        <v>2129</v>
      </c>
      <c r="B524">
        <v>4</v>
      </c>
      <c r="C524">
        <v>35599866</v>
      </c>
      <c r="D524" t="s">
        <v>1757</v>
      </c>
      <c r="E524" t="s">
        <v>1751</v>
      </c>
      <c r="F524">
        <v>428</v>
      </c>
      <c r="G524">
        <v>35151415</v>
      </c>
      <c r="H524">
        <v>36020436</v>
      </c>
      <c r="I524" t="s">
        <v>1776</v>
      </c>
      <c r="L524">
        <v>2</v>
      </c>
      <c r="M524">
        <v>2</v>
      </c>
      <c r="N524">
        <v>2</v>
      </c>
      <c r="O524">
        <v>0</v>
      </c>
      <c r="P524" t="s">
        <v>1756</v>
      </c>
      <c r="Q524" t="s">
        <v>1756</v>
      </c>
      <c r="R524" t="s">
        <v>1756</v>
      </c>
      <c r="S524" t="s">
        <v>1756</v>
      </c>
      <c r="T524" s="6">
        <v>1.1297379999999999</v>
      </c>
      <c r="U524" s="6">
        <v>14.06</v>
      </c>
    </row>
    <row r="525" spans="1:21">
      <c r="A525" t="s">
        <v>806</v>
      </c>
      <c r="B525">
        <v>4</v>
      </c>
      <c r="C525">
        <v>42152550</v>
      </c>
      <c r="D525" t="s">
        <v>1750</v>
      </c>
      <c r="E525" t="s">
        <v>1755</v>
      </c>
      <c r="F525">
        <v>432</v>
      </c>
      <c r="G525">
        <v>40202609</v>
      </c>
      <c r="H525">
        <v>42213058</v>
      </c>
      <c r="I525" t="s">
        <v>2130</v>
      </c>
      <c r="L525">
        <v>2</v>
      </c>
      <c r="M525">
        <v>2</v>
      </c>
      <c r="N525">
        <v>2</v>
      </c>
      <c r="O525">
        <v>0</v>
      </c>
      <c r="P525" t="s">
        <v>2131</v>
      </c>
      <c r="Q525" t="s">
        <v>2132</v>
      </c>
      <c r="R525" t="s">
        <v>2131</v>
      </c>
      <c r="S525" t="s">
        <v>2132</v>
      </c>
      <c r="T525" s="6">
        <v>0.161105</v>
      </c>
      <c r="U525" s="6">
        <v>5.2510000000000003</v>
      </c>
    </row>
    <row r="526" spans="1:21">
      <c r="A526" t="s">
        <v>2133</v>
      </c>
      <c r="B526">
        <v>4</v>
      </c>
      <c r="C526">
        <v>48257008</v>
      </c>
      <c r="D526" t="s">
        <v>1751</v>
      </c>
      <c r="E526" t="s">
        <v>1755</v>
      </c>
      <c r="F526">
        <v>437</v>
      </c>
      <c r="G526">
        <v>48123600</v>
      </c>
      <c r="H526">
        <v>53877433</v>
      </c>
      <c r="I526" t="s">
        <v>2085</v>
      </c>
      <c r="L526">
        <v>2</v>
      </c>
      <c r="M526">
        <v>2</v>
      </c>
      <c r="N526">
        <v>2</v>
      </c>
      <c r="O526">
        <v>0</v>
      </c>
      <c r="P526" t="s">
        <v>2134</v>
      </c>
      <c r="Q526" t="s">
        <v>2135</v>
      </c>
      <c r="R526" t="s">
        <v>2134</v>
      </c>
      <c r="S526" t="s">
        <v>2135</v>
      </c>
      <c r="T526" s="6">
        <v>-0.18248600000000001</v>
      </c>
      <c r="U526" s="6">
        <v>0.80400000000000005</v>
      </c>
    </row>
    <row r="527" spans="1:21">
      <c r="A527" t="s">
        <v>2136</v>
      </c>
      <c r="B527">
        <v>4</v>
      </c>
      <c r="C527">
        <v>48451086</v>
      </c>
      <c r="D527" t="s">
        <v>1757</v>
      </c>
      <c r="E527" t="s">
        <v>1755</v>
      </c>
      <c r="F527">
        <v>437</v>
      </c>
      <c r="G527">
        <v>48123600</v>
      </c>
      <c r="H527">
        <v>53877433</v>
      </c>
      <c r="J527" t="s">
        <v>1774</v>
      </c>
      <c r="L527">
        <v>2</v>
      </c>
      <c r="M527">
        <v>2</v>
      </c>
      <c r="N527">
        <v>0</v>
      </c>
      <c r="O527">
        <v>2</v>
      </c>
      <c r="P527" t="s">
        <v>1756</v>
      </c>
      <c r="Q527" t="s">
        <v>1756</v>
      </c>
      <c r="R527" t="s">
        <v>1756</v>
      </c>
      <c r="S527" t="s">
        <v>1756</v>
      </c>
      <c r="T527" s="6">
        <v>3.8886999999999998E-2</v>
      </c>
      <c r="U527" s="6">
        <v>3.2429999999999999</v>
      </c>
    </row>
    <row r="528" spans="1:21">
      <c r="A528" t="s">
        <v>791</v>
      </c>
      <c r="B528">
        <v>4</v>
      </c>
      <c r="C528">
        <v>5202305</v>
      </c>
      <c r="D528" t="s">
        <v>1750</v>
      </c>
      <c r="E528" t="s">
        <v>1757</v>
      </c>
      <c r="F528">
        <v>405</v>
      </c>
      <c r="G528">
        <v>4684116</v>
      </c>
      <c r="H528">
        <v>5502388</v>
      </c>
      <c r="I528" t="s">
        <v>1811</v>
      </c>
      <c r="K528" t="s">
        <v>1759</v>
      </c>
      <c r="L528">
        <v>2</v>
      </c>
      <c r="M528">
        <v>1</v>
      </c>
      <c r="N528">
        <v>1</v>
      </c>
      <c r="O528">
        <v>0</v>
      </c>
      <c r="P528" t="s">
        <v>2118</v>
      </c>
      <c r="Q528" t="s">
        <v>2119</v>
      </c>
      <c r="R528" t="s">
        <v>2118</v>
      </c>
      <c r="S528" t="s">
        <v>2119</v>
      </c>
      <c r="T528" s="6">
        <v>-0.20214599999999999</v>
      </c>
      <c r="U528" s="6">
        <v>0.70499999999999996</v>
      </c>
    </row>
    <row r="529" spans="1:21">
      <c r="A529" t="s">
        <v>812</v>
      </c>
      <c r="B529">
        <v>4</v>
      </c>
      <c r="C529">
        <v>57815766</v>
      </c>
      <c r="D529" t="s">
        <v>1750</v>
      </c>
      <c r="E529" t="s">
        <v>1751</v>
      </c>
      <c r="F529">
        <v>440</v>
      </c>
      <c r="G529">
        <v>56547644</v>
      </c>
      <c r="H529">
        <v>58935008</v>
      </c>
      <c r="I529" t="s">
        <v>1811</v>
      </c>
      <c r="K529" t="s">
        <v>1777</v>
      </c>
      <c r="L529">
        <v>2</v>
      </c>
      <c r="M529">
        <v>1</v>
      </c>
      <c r="N529">
        <v>1</v>
      </c>
      <c r="O529">
        <v>0</v>
      </c>
      <c r="P529" t="s">
        <v>1756</v>
      </c>
      <c r="Q529" t="s">
        <v>1756</v>
      </c>
      <c r="R529" t="s">
        <v>1756</v>
      </c>
      <c r="S529" t="s">
        <v>1756</v>
      </c>
      <c r="T529" s="6">
        <v>8.6449999999999999E-3</v>
      </c>
      <c r="U529" s="6">
        <v>2.7559999999999998</v>
      </c>
    </row>
    <row r="530" spans="1:21">
      <c r="A530" t="s">
        <v>2137</v>
      </c>
      <c r="B530">
        <v>4</v>
      </c>
      <c r="C530">
        <v>67942411</v>
      </c>
      <c r="D530" t="s">
        <v>1750</v>
      </c>
      <c r="E530" t="s">
        <v>1751</v>
      </c>
      <c r="F530">
        <v>445</v>
      </c>
      <c r="G530">
        <v>66600492</v>
      </c>
      <c r="H530">
        <v>68059497</v>
      </c>
      <c r="I530" t="s">
        <v>1776</v>
      </c>
      <c r="L530">
        <v>2</v>
      </c>
      <c r="M530">
        <v>2</v>
      </c>
      <c r="N530">
        <v>2</v>
      </c>
      <c r="O530">
        <v>0</v>
      </c>
      <c r="P530" t="s">
        <v>1756</v>
      </c>
      <c r="Q530" t="s">
        <v>1756</v>
      </c>
      <c r="R530" t="s">
        <v>1756</v>
      </c>
      <c r="S530" t="s">
        <v>1756</v>
      </c>
      <c r="T530" s="6">
        <v>1.8890340000000001</v>
      </c>
      <c r="U530" s="6">
        <v>18.170000000000002</v>
      </c>
    </row>
    <row r="531" spans="1:21">
      <c r="A531" t="s">
        <v>2138</v>
      </c>
      <c r="B531">
        <v>4</v>
      </c>
      <c r="C531">
        <v>68006895</v>
      </c>
      <c r="D531" t="s">
        <v>1755</v>
      </c>
      <c r="E531" t="s">
        <v>1750</v>
      </c>
      <c r="F531">
        <v>445</v>
      </c>
      <c r="G531">
        <v>66600492</v>
      </c>
      <c r="H531">
        <v>68059497</v>
      </c>
      <c r="I531" t="s">
        <v>2139</v>
      </c>
      <c r="L531">
        <v>3</v>
      </c>
      <c r="M531">
        <v>3</v>
      </c>
      <c r="N531">
        <v>3</v>
      </c>
      <c r="O531">
        <v>0</v>
      </c>
      <c r="P531" t="s">
        <v>1756</v>
      </c>
      <c r="Q531" t="s">
        <v>1756</v>
      </c>
      <c r="R531" t="s">
        <v>1756</v>
      </c>
      <c r="S531" t="s">
        <v>1756</v>
      </c>
      <c r="T531" s="6">
        <v>1.218718</v>
      </c>
      <c r="U531" s="6">
        <v>14.53</v>
      </c>
    </row>
    <row r="532" spans="1:21">
      <c r="A532" t="s">
        <v>816</v>
      </c>
      <c r="B532">
        <v>4</v>
      </c>
      <c r="C532">
        <v>68153267</v>
      </c>
      <c r="D532" t="s">
        <v>1755</v>
      </c>
      <c r="E532" t="s">
        <v>1751</v>
      </c>
      <c r="F532">
        <v>446</v>
      </c>
      <c r="G532">
        <v>68059497</v>
      </c>
      <c r="H532">
        <v>68854765</v>
      </c>
      <c r="I532" t="s">
        <v>1776</v>
      </c>
      <c r="K532" t="s">
        <v>1777</v>
      </c>
      <c r="L532">
        <v>3</v>
      </c>
      <c r="M532">
        <v>2</v>
      </c>
      <c r="N532">
        <v>2</v>
      </c>
      <c r="O532">
        <v>0</v>
      </c>
      <c r="P532" t="s">
        <v>1756</v>
      </c>
      <c r="Q532" t="s">
        <v>1756</v>
      </c>
      <c r="R532" t="s">
        <v>1756</v>
      </c>
      <c r="S532" t="s">
        <v>1756</v>
      </c>
      <c r="T532" s="6">
        <v>9.3939999999999996E-2</v>
      </c>
      <c r="U532" s="6">
        <v>4.1660000000000004</v>
      </c>
    </row>
    <row r="533" spans="1:21">
      <c r="A533" t="s">
        <v>785</v>
      </c>
      <c r="B533">
        <v>4</v>
      </c>
      <c r="C533">
        <v>705629</v>
      </c>
      <c r="D533" t="s">
        <v>1750</v>
      </c>
      <c r="E533" t="s">
        <v>1755</v>
      </c>
      <c r="F533">
        <v>401</v>
      </c>
      <c r="G533">
        <v>694715</v>
      </c>
      <c r="H533">
        <v>1478711</v>
      </c>
      <c r="I533" t="s">
        <v>1763</v>
      </c>
      <c r="K533" t="s">
        <v>1759</v>
      </c>
      <c r="L533">
        <v>2</v>
      </c>
      <c r="M533">
        <v>1</v>
      </c>
      <c r="N533">
        <v>1</v>
      </c>
      <c r="O533">
        <v>0</v>
      </c>
      <c r="P533" t="s">
        <v>2104</v>
      </c>
      <c r="Q533" t="s">
        <v>2105</v>
      </c>
      <c r="R533" t="s">
        <v>2104</v>
      </c>
      <c r="S533" t="s">
        <v>2105</v>
      </c>
      <c r="T533" s="6">
        <v>6.8736000000000005E-2</v>
      </c>
      <c r="U533" s="6">
        <v>3.7429999999999999</v>
      </c>
    </row>
    <row r="534" spans="1:21">
      <c r="A534" t="s">
        <v>2140</v>
      </c>
      <c r="B534">
        <v>4</v>
      </c>
      <c r="C534">
        <v>80196569</v>
      </c>
      <c r="D534" t="s">
        <v>1757</v>
      </c>
      <c r="E534" t="s">
        <v>1751</v>
      </c>
      <c r="F534">
        <v>452</v>
      </c>
      <c r="G534">
        <v>79093979</v>
      </c>
      <c r="H534">
        <v>80990297</v>
      </c>
      <c r="J534" t="s">
        <v>2141</v>
      </c>
      <c r="L534">
        <v>2</v>
      </c>
      <c r="M534">
        <v>2</v>
      </c>
      <c r="N534">
        <v>0</v>
      </c>
      <c r="O534">
        <v>2</v>
      </c>
      <c r="P534" t="s">
        <v>2142</v>
      </c>
      <c r="Q534" t="s">
        <v>2143</v>
      </c>
      <c r="R534" t="s">
        <v>2142</v>
      </c>
      <c r="S534" t="s">
        <v>2143</v>
      </c>
      <c r="T534" s="6">
        <v>0.14430999999999999</v>
      </c>
      <c r="U534" s="6">
        <v>4.9880000000000004</v>
      </c>
    </row>
    <row r="535" spans="1:21">
      <c r="A535" t="s">
        <v>2144</v>
      </c>
      <c r="B535">
        <v>4</v>
      </c>
      <c r="C535">
        <v>80217597</v>
      </c>
      <c r="D535" t="s">
        <v>1757</v>
      </c>
      <c r="E535" t="s">
        <v>1751</v>
      </c>
      <c r="F535">
        <v>452</v>
      </c>
      <c r="G535">
        <v>79093979</v>
      </c>
      <c r="H535">
        <v>80990297</v>
      </c>
      <c r="I535" t="s">
        <v>1771</v>
      </c>
      <c r="J535" t="s">
        <v>1772</v>
      </c>
      <c r="L535">
        <v>2</v>
      </c>
      <c r="M535">
        <v>2</v>
      </c>
      <c r="N535">
        <v>1</v>
      </c>
      <c r="O535">
        <v>1</v>
      </c>
      <c r="P535" t="s">
        <v>2142</v>
      </c>
      <c r="Q535" t="s">
        <v>2143</v>
      </c>
      <c r="R535" t="s">
        <v>2142</v>
      </c>
      <c r="S535" t="s">
        <v>2143</v>
      </c>
      <c r="T535" s="6">
        <v>4.5393999999999997E-2</v>
      </c>
      <c r="U535" s="6">
        <v>3.351</v>
      </c>
    </row>
    <row r="536" spans="1:21">
      <c r="A536" t="s">
        <v>822</v>
      </c>
      <c r="B536">
        <v>4</v>
      </c>
      <c r="C536">
        <v>87021078</v>
      </c>
      <c r="D536" t="s">
        <v>1755</v>
      </c>
      <c r="E536" t="s">
        <v>1750</v>
      </c>
      <c r="F536">
        <v>457</v>
      </c>
      <c r="G536">
        <v>86930609</v>
      </c>
      <c r="H536">
        <v>87534648</v>
      </c>
      <c r="J536" t="s">
        <v>1798</v>
      </c>
      <c r="L536">
        <v>2</v>
      </c>
      <c r="M536">
        <v>2</v>
      </c>
      <c r="N536">
        <v>0</v>
      </c>
      <c r="O536">
        <v>2</v>
      </c>
      <c r="P536" t="s">
        <v>2145</v>
      </c>
      <c r="Q536" t="s">
        <v>2146</v>
      </c>
      <c r="R536" t="s">
        <v>2145</v>
      </c>
      <c r="S536" t="s">
        <v>2146</v>
      </c>
      <c r="T536" s="6">
        <v>0.13015199999999999</v>
      </c>
      <c r="U536" s="6">
        <v>4.7619999999999996</v>
      </c>
    </row>
    <row r="537" spans="1:21">
      <c r="A537" t="s">
        <v>825</v>
      </c>
      <c r="B537">
        <v>4</v>
      </c>
      <c r="C537">
        <v>94553648</v>
      </c>
      <c r="D537" t="s">
        <v>1757</v>
      </c>
      <c r="E537" t="s">
        <v>1750</v>
      </c>
      <c r="F537">
        <v>462</v>
      </c>
      <c r="G537">
        <v>94233299</v>
      </c>
      <c r="H537">
        <v>96182188</v>
      </c>
      <c r="I537" t="s">
        <v>1826</v>
      </c>
      <c r="K537" t="s">
        <v>1777</v>
      </c>
      <c r="L537">
        <v>2</v>
      </c>
      <c r="M537">
        <v>1</v>
      </c>
      <c r="N537">
        <v>1</v>
      </c>
      <c r="O537">
        <v>0</v>
      </c>
      <c r="P537" t="s">
        <v>2147</v>
      </c>
      <c r="Q537" t="s">
        <v>2148</v>
      </c>
      <c r="R537" t="s">
        <v>2147</v>
      </c>
      <c r="S537" t="s">
        <v>2148</v>
      </c>
      <c r="T537" s="6">
        <v>-4.3697E-2</v>
      </c>
      <c r="U537" s="6">
        <v>2.0150000000000001</v>
      </c>
    </row>
    <row r="538" spans="1:21">
      <c r="A538" t="s">
        <v>2211</v>
      </c>
      <c r="B538">
        <v>5</v>
      </c>
      <c r="C538">
        <v>103904226</v>
      </c>
      <c r="D538" t="s">
        <v>1750</v>
      </c>
      <c r="E538" t="s">
        <v>1755</v>
      </c>
      <c r="F538">
        <v>582</v>
      </c>
      <c r="G538">
        <v>103320005</v>
      </c>
      <c r="H538">
        <v>104851483</v>
      </c>
      <c r="I538" t="s">
        <v>1795</v>
      </c>
      <c r="J538" t="s">
        <v>2212</v>
      </c>
      <c r="L538">
        <v>5</v>
      </c>
      <c r="M538">
        <v>5</v>
      </c>
      <c r="N538">
        <v>1</v>
      </c>
      <c r="O538">
        <v>4</v>
      </c>
      <c r="P538" t="s">
        <v>1756</v>
      </c>
      <c r="Q538" t="s">
        <v>1756</v>
      </c>
      <c r="R538" t="s">
        <v>1756</v>
      </c>
      <c r="S538" t="s">
        <v>1756</v>
      </c>
      <c r="T538" s="6">
        <v>9.8226999999999995E-2</v>
      </c>
      <c r="U538" s="6">
        <v>4.2380000000000004</v>
      </c>
    </row>
    <row r="539" spans="1:21">
      <c r="A539" t="s">
        <v>2213</v>
      </c>
      <c r="B539">
        <v>5</v>
      </c>
      <c r="C539">
        <v>103950273</v>
      </c>
      <c r="D539" t="s">
        <v>1751</v>
      </c>
      <c r="E539" t="s">
        <v>1750</v>
      </c>
      <c r="F539">
        <v>582</v>
      </c>
      <c r="G539">
        <v>103320005</v>
      </c>
      <c r="H539">
        <v>104851483</v>
      </c>
      <c r="I539" t="s">
        <v>1768</v>
      </c>
      <c r="L539">
        <v>2</v>
      </c>
      <c r="M539">
        <v>2</v>
      </c>
      <c r="N539">
        <v>2</v>
      </c>
      <c r="O539">
        <v>0</v>
      </c>
      <c r="P539" t="s">
        <v>1756</v>
      </c>
      <c r="Q539" t="s">
        <v>1756</v>
      </c>
      <c r="R539" t="s">
        <v>1756</v>
      </c>
      <c r="S539" t="s">
        <v>1756</v>
      </c>
      <c r="T539" s="6">
        <v>-5.2541999999999998E-2</v>
      </c>
      <c r="U539" s="6">
        <v>1.9059999999999999</v>
      </c>
    </row>
    <row r="540" spans="1:21">
      <c r="A540" t="s">
        <v>2214</v>
      </c>
      <c r="B540">
        <v>5</v>
      </c>
      <c r="C540">
        <v>104069917</v>
      </c>
      <c r="D540" t="s">
        <v>1750</v>
      </c>
      <c r="E540" t="s">
        <v>1755</v>
      </c>
      <c r="F540">
        <v>582</v>
      </c>
      <c r="G540">
        <v>103320005</v>
      </c>
      <c r="H540">
        <v>104851483</v>
      </c>
      <c r="I540" t="s">
        <v>1795</v>
      </c>
      <c r="K540" t="s">
        <v>1759</v>
      </c>
      <c r="L540">
        <v>2</v>
      </c>
      <c r="M540">
        <v>1</v>
      </c>
      <c r="N540">
        <v>1</v>
      </c>
      <c r="O540">
        <v>0</v>
      </c>
      <c r="P540" t="s">
        <v>1756</v>
      </c>
      <c r="Q540" t="s">
        <v>1756</v>
      </c>
      <c r="R540" t="s">
        <v>1756</v>
      </c>
      <c r="S540" t="s">
        <v>1756</v>
      </c>
      <c r="T540" s="6">
        <v>-1.9574999999999999E-2</v>
      </c>
      <c r="U540" s="6">
        <v>2.3370000000000002</v>
      </c>
    </row>
    <row r="541" spans="1:21">
      <c r="A541" t="s">
        <v>2215</v>
      </c>
      <c r="B541">
        <v>5</v>
      </c>
      <c r="C541">
        <v>104075130</v>
      </c>
      <c r="D541" t="s">
        <v>1757</v>
      </c>
      <c r="E541" t="s">
        <v>1751</v>
      </c>
      <c r="F541">
        <v>582</v>
      </c>
      <c r="G541">
        <v>103320005</v>
      </c>
      <c r="H541">
        <v>104851483</v>
      </c>
      <c r="J541" t="s">
        <v>2216</v>
      </c>
      <c r="K541" t="s">
        <v>1759</v>
      </c>
      <c r="L541">
        <v>4</v>
      </c>
      <c r="M541">
        <v>3</v>
      </c>
      <c r="N541">
        <v>0</v>
      </c>
      <c r="O541">
        <v>3</v>
      </c>
      <c r="P541" t="s">
        <v>1756</v>
      </c>
      <c r="Q541" t="s">
        <v>1756</v>
      </c>
      <c r="R541" t="s">
        <v>1756</v>
      </c>
      <c r="S541" t="s">
        <v>1756</v>
      </c>
      <c r="T541" s="6">
        <v>0.14361099999999999</v>
      </c>
      <c r="U541" s="6">
        <v>4.9770000000000003</v>
      </c>
    </row>
    <row r="542" spans="1:21">
      <c r="A542" t="s">
        <v>2217</v>
      </c>
      <c r="B542">
        <v>5</v>
      </c>
      <c r="C542">
        <v>107444808</v>
      </c>
      <c r="D542" t="s">
        <v>1757</v>
      </c>
      <c r="E542" t="s">
        <v>1750</v>
      </c>
      <c r="F542">
        <v>585</v>
      </c>
      <c r="G542">
        <v>107264196</v>
      </c>
      <c r="H542">
        <v>108633934</v>
      </c>
      <c r="I542" t="s">
        <v>1851</v>
      </c>
      <c r="L542">
        <v>2</v>
      </c>
      <c r="M542">
        <v>2</v>
      </c>
      <c r="N542">
        <v>2</v>
      </c>
      <c r="O542">
        <v>0</v>
      </c>
      <c r="P542" t="s">
        <v>2218</v>
      </c>
      <c r="Q542" t="s">
        <v>2219</v>
      </c>
      <c r="R542" t="s">
        <v>2218</v>
      </c>
      <c r="S542" t="s">
        <v>2219</v>
      </c>
      <c r="T542" s="6">
        <v>-0.45059900000000003</v>
      </c>
      <c r="U542" s="6">
        <v>0.126</v>
      </c>
    </row>
    <row r="543" spans="1:21">
      <c r="A543" t="s">
        <v>2220</v>
      </c>
      <c r="B543">
        <v>5</v>
      </c>
      <c r="C543">
        <v>107466814</v>
      </c>
      <c r="D543" t="s">
        <v>1757</v>
      </c>
      <c r="E543" t="s">
        <v>1750</v>
      </c>
      <c r="F543">
        <v>585</v>
      </c>
      <c r="G543">
        <v>107264196</v>
      </c>
      <c r="H543">
        <v>108633934</v>
      </c>
      <c r="I543" t="s">
        <v>1763</v>
      </c>
      <c r="K543" t="s">
        <v>1759</v>
      </c>
      <c r="L543">
        <v>2</v>
      </c>
      <c r="M543">
        <v>1</v>
      </c>
      <c r="N543">
        <v>1</v>
      </c>
      <c r="O543">
        <v>0</v>
      </c>
      <c r="P543" t="s">
        <v>2218</v>
      </c>
      <c r="Q543" t="s">
        <v>2219</v>
      </c>
      <c r="R543" t="s">
        <v>2218</v>
      </c>
      <c r="S543" t="s">
        <v>2219</v>
      </c>
      <c r="T543" s="6">
        <v>-0.57023000000000001</v>
      </c>
      <c r="U543" s="6">
        <v>5.1999999999999998E-2</v>
      </c>
    </row>
    <row r="544" spans="1:21">
      <c r="A544" t="s">
        <v>910</v>
      </c>
      <c r="B544">
        <v>5</v>
      </c>
      <c r="C544">
        <v>109156184</v>
      </c>
      <c r="D544" t="s">
        <v>1750</v>
      </c>
      <c r="E544" t="s">
        <v>1755</v>
      </c>
      <c r="F544">
        <v>586</v>
      </c>
      <c r="G544">
        <v>108633934</v>
      </c>
      <c r="H544">
        <v>110821144</v>
      </c>
      <c r="I544" t="s">
        <v>1826</v>
      </c>
      <c r="K544" t="s">
        <v>1777</v>
      </c>
      <c r="L544">
        <v>2</v>
      </c>
      <c r="M544">
        <v>1</v>
      </c>
      <c r="N544">
        <v>1</v>
      </c>
      <c r="O544">
        <v>0</v>
      </c>
      <c r="P544" t="s">
        <v>2221</v>
      </c>
      <c r="Q544" t="s">
        <v>2222</v>
      </c>
      <c r="R544" t="s">
        <v>2221</v>
      </c>
      <c r="S544" t="s">
        <v>2222</v>
      </c>
      <c r="T544" s="6">
        <v>5.8517E-2</v>
      </c>
      <c r="U544" s="6">
        <v>3.5710000000000002</v>
      </c>
    </row>
    <row r="545" spans="1:21">
      <c r="A545" t="s">
        <v>913</v>
      </c>
      <c r="B545">
        <v>5</v>
      </c>
      <c r="C545">
        <v>120442784</v>
      </c>
      <c r="D545" t="s">
        <v>1751</v>
      </c>
      <c r="E545" t="s">
        <v>1750</v>
      </c>
      <c r="F545">
        <v>594</v>
      </c>
      <c r="G545">
        <v>119669042</v>
      </c>
      <c r="H545">
        <v>120452166</v>
      </c>
      <c r="J545" t="s">
        <v>1798</v>
      </c>
      <c r="L545">
        <v>2</v>
      </c>
      <c r="M545">
        <v>2</v>
      </c>
      <c r="N545">
        <v>0</v>
      </c>
      <c r="O545">
        <v>2</v>
      </c>
      <c r="P545" t="s">
        <v>1756</v>
      </c>
      <c r="Q545" t="s">
        <v>1756</v>
      </c>
      <c r="R545" t="s">
        <v>1756</v>
      </c>
      <c r="S545" t="s">
        <v>1756</v>
      </c>
      <c r="T545" s="6">
        <v>-0.194741</v>
      </c>
      <c r="U545" s="6">
        <v>0.74</v>
      </c>
    </row>
    <row r="546" spans="1:21">
      <c r="A546" t="s">
        <v>915</v>
      </c>
      <c r="B546">
        <v>5</v>
      </c>
      <c r="C546">
        <v>123989617</v>
      </c>
      <c r="D546" t="s">
        <v>1751</v>
      </c>
      <c r="E546" t="s">
        <v>1757</v>
      </c>
      <c r="F546">
        <v>597</v>
      </c>
      <c r="G546">
        <v>123798100</v>
      </c>
      <c r="H546">
        <v>125785649</v>
      </c>
      <c r="J546" t="s">
        <v>1764</v>
      </c>
      <c r="K546" t="s">
        <v>1841</v>
      </c>
      <c r="L546">
        <v>2</v>
      </c>
      <c r="M546">
        <v>1</v>
      </c>
      <c r="N546">
        <v>0</v>
      </c>
      <c r="O546">
        <v>1</v>
      </c>
      <c r="P546" t="s">
        <v>2223</v>
      </c>
      <c r="Q546" t="s">
        <v>2224</v>
      </c>
      <c r="R546" t="s">
        <v>2223</v>
      </c>
      <c r="S546" t="s">
        <v>2224</v>
      </c>
      <c r="T546" s="6">
        <v>-0.86165499999999995</v>
      </c>
      <c r="U546" s="6">
        <v>6.0000000000000001E-3</v>
      </c>
    </row>
    <row r="547" spans="1:21">
      <c r="A547" t="s">
        <v>918</v>
      </c>
      <c r="B547">
        <v>5</v>
      </c>
      <c r="C547">
        <v>131705587</v>
      </c>
      <c r="D547" t="s">
        <v>1751</v>
      </c>
      <c r="E547" t="s">
        <v>1757</v>
      </c>
      <c r="F547">
        <v>600</v>
      </c>
      <c r="G547">
        <v>129519025</v>
      </c>
      <c r="H547">
        <v>132139649</v>
      </c>
      <c r="I547" t="s">
        <v>2225</v>
      </c>
      <c r="L547">
        <v>3</v>
      </c>
      <c r="M547">
        <v>3</v>
      </c>
      <c r="N547">
        <v>3</v>
      </c>
      <c r="O547">
        <v>0</v>
      </c>
      <c r="P547" t="s">
        <v>2226</v>
      </c>
      <c r="Q547" t="s">
        <v>2227</v>
      </c>
      <c r="R547" t="s">
        <v>2226</v>
      </c>
      <c r="S547" t="s">
        <v>3765</v>
      </c>
      <c r="T547" s="6">
        <v>0.28461900000000001</v>
      </c>
      <c r="U547" s="6">
        <v>7.0110000000000001</v>
      </c>
    </row>
    <row r="548" spans="1:21">
      <c r="A548" t="s">
        <v>921</v>
      </c>
      <c r="B548">
        <v>5</v>
      </c>
      <c r="C548">
        <v>133865452</v>
      </c>
      <c r="D548" t="s">
        <v>1750</v>
      </c>
      <c r="E548" t="s">
        <v>1755</v>
      </c>
      <c r="F548">
        <v>601</v>
      </c>
      <c r="G548">
        <v>132139649</v>
      </c>
      <c r="H548">
        <v>134777401</v>
      </c>
      <c r="I548" t="s">
        <v>2186</v>
      </c>
      <c r="K548" t="s">
        <v>1759</v>
      </c>
      <c r="L548">
        <v>3</v>
      </c>
      <c r="M548">
        <v>2</v>
      </c>
      <c r="N548">
        <v>2</v>
      </c>
      <c r="O548">
        <v>0</v>
      </c>
      <c r="P548" t="s">
        <v>2228</v>
      </c>
      <c r="Q548" t="s">
        <v>2229</v>
      </c>
      <c r="R548" t="s">
        <v>2228</v>
      </c>
      <c r="S548" t="s">
        <v>2229</v>
      </c>
      <c r="T548" s="6">
        <v>0.34601100000000001</v>
      </c>
      <c r="U548" s="6">
        <v>7.7830000000000004</v>
      </c>
    </row>
    <row r="549" spans="1:21">
      <c r="A549" t="s">
        <v>924</v>
      </c>
      <c r="B549">
        <v>5</v>
      </c>
      <c r="C549">
        <v>137855305</v>
      </c>
      <c r="D549" t="s">
        <v>1757</v>
      </c>
      <c r="E549" t="s">
        <v>1751</v>
      </c>
      <c r="F549">
        <v>603</v>
      </c>
      <c r="G549">
        <v>136376050</v>
      </c>
      <c r="H549">
        <v>139265072</v>
      </c>
      <c r="J549" t="s">
        <v>1798</v>
      </c>
      <c r="L549">
        <v>2</v>
      </c>
      <c r="M549">
        <v>2</v>
      </c>
      <c r="N549">
        <v>0</v>
      </c>
      <c r="O549">
        <v>2</v>
      </c>
      <c r="P549" t="s">
        <v>2230</v>
      </c>
      <c r="Q549" t="s">
        <v>2231</v>
      </c>
      <c r="R549" t="s">
        <v>2230</v>
      </c>
      <c r="S549" t="s">
        <v>2231</v>
      </c>
      <c r="T549" s="6">
        <v>-0.10277600000000001</v>
      </c>
      <c r="U549" s="6">
        <v>1.375</v>
      </c>
    </row>
    <row r="550" spans="1:21">
      <c r="A550" t="s">
        <v>927</v>
      </c>
      <c r="B550">
        <v>5</v>
      </c>
      <c r="C550">
        <v>149631413</v>
      </c>
      <c r="D550" t="s">
        <v>1750</v>
      </c>
      <c r="E550" t="s">
        <v>1755</v>
      </c>
      <c r="F550">
        <v>609</v>
      </c>
      <c r="G550">
        <v>148662624</v>
      </c>
      <c r="H550">
        <v>150561298</v>
      </c>
      <c r="I550" t="s">
        <v>1826</v>
      </c>
      <c r="K550" t="s">
        <v>1777</v>
      </c>
      <c r="L550">
        <v>2</v>
      </c>
      <c r="M550">
        <v>1</v>
      </c>
      <c r="N550">
        <v>1</v>
      </c>
      <c r="O550">
        <v>0</v>
      </c>
      <c r="P550" t="s">
        <v>2232</v>
      </c>
      <c r="Q550" t="s">
        <v>2233</v>
      </c>
      <c r="R550" t="s">
        <v>2232</v>
      </c>
      <c r="S550" t="s">
        <v>2233</v>
      </c>
      <c r="T550" s="6">
        <v>1.0221119999999999</v>
      </c>
      <c r="U550" s="6">
        <v>13.42</v>
      </c>
    </row>
    <row r="551" spans="1:21">
      <c r="A551" t="s">
        <v>2234</v>
      </c>
      <c r="B551">
        <v>5</v>
      </c>
      <c r="C551">
        <v>152088546</v>
      </c>
      <c r="D551" t="s">
        <v>1751</v>
      </c>
      <c r="E551" t="s">
        <v>1757</v>
      </c>
      <c r="F551">
        <v>610</v>
      </c>
      <c r="G551">
        <v>150561298</v>
      </c>
      <c r="H551">
        <v>152867774</v>
      </c>
      <c r="J551" t="s">
        <v>1837</v>
      </c>
      <c r="K551" t="s">
        <v>1777</v>
      </c>
      <c r="L551">
        <v>2</v>
      </c>
      <c r="M551">
        <v>1</v>
      </c>
      <c r="N551">
        <v>0</v>
      </c>
      <c r="O551">
        <v>1</v>
      </c>
      <c r="P551" t="s">
        <v>2235</v>
      </c>
      <c r="Q551" t="s">
        <v>2236</v>
      </c>
      <c r="R551" t="s">
        <v>2235</v>
      </c>
      <c r="S551" t="s">
        <v>2236</v>
      </c>
      <c r="T551" s="6">
        <v>-0.39028099999999999</v>
      </c>
      <c r="U551" s="6">
        <v>0.19400000000000001</v>
      </c>
    </row>
    <row r="552" spans="1:21">
      <c r="A552" t="s">
        <v>2237</v>
      </c>
      <c r="B552">
        <v>5</v>
      </c>
      <c r="C552">
        <v>152177121</v>
      </c>
      <c r="D552" t="s">
        <v>1750</v>
      </c>
      <c r="E552" t="s">
        <v>1755</v>
      </c>
      <c r="F552">
        <v>610</v>
      </c>
      <c r="G552">
        <v>150561298</v>
      </c>
      <c r="H552">
        <v>152867774</v>
      </c>
      <c r="J552" t="s">
        <v>1774</v>
      </c>
      <c r="L552">
        <v>2</v>
      </c>
      <c r="M552">
        <v>2</v>
      </c>
      <c r="N552">
        <v>0</v>
      </c>
      <c r="O552">
        <v>2</v>
      </c>
      <c r="P552" t="s">
        <v>2235</v>
      </c>
      <c r="Q552" t="s">
        <v>2236</v>
      </c>
      <c r="R552" t="s">
        <v>2235</v>
      </c>
      <c r="S552" t="s">
        <v>2236</v>
      </c>
      <c r="T552" s="6">
        <v>-6.9617999999999999E-2</v>
      </c>
      <c r="U552" s="6">
        <v>1.7090000000000001</v>
      </c>
    </row>
    <row r="553" spans="1:21">
      <c r="A553" t="s">
        <v>2238</v>
      </c>
      <c r="B553">
        <v>5</v>
      </c>
      <c r="C553">
        <v>154775995</v>
      </c>
      <c r="D553" t="s">
        <v>1751</v>
      </c>
      <c r="E553" t="s">
        <v>1755</v>
      </c>
      <c r="F553">
        <v>612</v>
      </c>
      <c r="G553">
        <v>153773088</v>
      </c>
      <c r="H553">
        <v>155373505</v>
      </c>
      <c r="I553" t="s">
        <v>1826</v>
      </c>
      <c r="J553" t="s">
        <v>1781</v>
      </c>
      <c r="L553">
        <v>2</v>
      </c>
      <c r="M553">
        <v>2</v>
      </c>
      <c r="N553">
        <v>1</v>
      </c>
      <c r="O553">
        <v>1</v>
      </c>
      <c r="P553" t="s">
        <v>1756</v>
      </c>
      <c r="Q553" t="s">
        <v>1756</v>
      </c>
      <c r="R553" t="s">
        <v>1756</v>
      </c>
      <c r="S553" t="s">
        <v>1756</v>
      </c>
      <c r="T553" s="6">
        <v>0.441135</v>
      </c>
      <c r="U553" s="6">
        <v>8.8149999999999995</v>
      </c>
    </row>
    <row r="554" spans="1:21">
      <c r="A554" t="s">
        <v>2239</v>
      </c>
      <c r="B554">
        <v>5</v>
      </c>
      <c r="C554">
        <v>154778196</v>
      </c>
      <c r="D554" t="s">
        <v>1750</v>
      </c>
      <c r="E554" t="s">
        <v>1755</v>
      </c>
      <c r="F554">
        <v>612</v>
      </c>
      <c r="G554">
        <v>153773088</v>
      </c>
      <c r="H554">
        <v>155373505</v>
      </c>
      <c r="I554" t="s">
        <v>1892</v>
      </c>
      <c r="J554" t="s">
        <v>2240</v>
      </c>
      <c r="L554">
        <v>3</v>
      </c>
      <c r="M554">
        <v>3</v>
      </c>
      <c r="N554">
        <v>1</v>
      </c>
      <c r="O554">
        <v>2</v>
      </c>
      <c r="P554" t="s">
        <v>1756</v>
      </c>
      <c r="Q554" t="s">
        <v>1756</v>
      </c>
      <c r="R554" t="s">
        <v>1756</v>
      </c>
      <c r="S554" t="s">
        <v>1756</v>
      </c>
      <c r="T554" s="6">
        <v>0.79827300000000001</v>
      </c>
      <c r="U554" s="6">
        <v>11.85</v>
      </c>
    </row>
    <row r="555" spans="1:21">
      <c r="A555" t="s">
        <v>2241</v>
      </c>
      <c r="B555">
        <v>5</v>
      </c>
      <c r="C555">
        <v>154834311</v>
      </c>
      <c r="D555" t="s">
        <v>1757</v>
      </c>
      <c r="E555" t="s">
        <v>1751</v>
      </c>
      <c r="F555">
        <v>612</v>
      </c>
      <c r="G555">
        <v>153773088</v>
      </c>
      <c r="H555">
        <v>155373505</v>
      </c>
      <c r="I555" t="s">
        <v>1843</v>
      </c>
      <c r="L555">
        <v>2</v>
      </c>
      <c r="M555">
        <v>2</v>
      </c>
      <c r="N555">
        <v>2</v>
      </c>
      <c r="O555">
        <v>0</v>
      </c>
      <c r="P555" t="s">
        <v>1756</v>
      </c>
      <c r="Q555" t="s">
        <v>1756</v>
      </c>
      <c r="R555" t="s">
        <v>1756</v>
      </c>
      <c r="S555" t="s">
        <v>1756</v>
      </c>
      <c r="T555" s="6">
        <v>0.48182199999999997</v>
      </c>
      <c r="U555" s="6">
        <v>9.2129999999999992</v>
      </c>
    </row>
    <row r="556" spans="1:21">
      <c r="A556" t="s">
        <v>935</v>
      </c>
      <c r="B556">
        <v>5</v>
      </c>
      <c r="C556">
        <v>155775075</v>
      </c>
      <c r="D556" t="s">
        <v>1757</v>
      </c>
      <c r="E556" t="s">
        <v>1751</v>
      </c>
      <c r="F556">
        <v>613</v>
      </c>
      <c r="G556">
        <v>155373505</v>
      </c>
      <c r="H556">
        <v>156628700</v>
      </c>
      <c r="J556" t="s">
        <v>1774</v>
      </c>
      <c r="L556">
        <v>2</v>
      </c>
      <c r="M556">
        <v>2</v>
      </c>
      <c r="N556">
        <v>0</v>
      </c>
      <c r="O556">
        <v>2</v>
      </c>
      <c r="P556" t="s">
        <v>2242</v>
      </c>
      <c r="Q556" t="s">
        <v>2243</v>
      </c>
      <c r="R556" t="s">
        <v>2242</v>
      </c>
      <c r="S556" t="s">
        <v>2243</v>
      </c>
      <c r="T556" s="6">
        <v>0.41376099999999999</v>
      </c>
      <c r="U556" s="6">
        <v>8.5340000000000007</v>
      </c>
    </row>
    <row r="557" spans="1:21">
      <c r="A557" t="s">
        <v>2244</v>
      </c>
      <c r="B557">
        <v>5</v>
      </c>
      <c r="C557">
        <v>166989242</v>
      </c>
      <c r="D557" t="s">
        <v>1750</v>
      </c>
      <c r="E557" t="s">
        <v>1755</v>
      </c>
      <c r="F557">
        <v>621</v>
      </c>
      <c r="G557">
        <v>166847740</v>
      </c>
      <c r="H557">
        <v>168525318</v>
      </c>
      <c r="I557" t="s">
        <v>2186</v>
      </c>
      <c r="J557" t="s">
        <v>1772</v>
      </c>
      <c r="L557">
        <v>3</v>
      </c>
      <c r="M557">
        <v>3</v>
      </c>
      <c r="N557">
        <v>2</v>
      </c>
      <c r="O557">
        <v>1</v>
      </c>
      <c r="P557" t="s">
        <v>2245</v>
      </c>
      <c r="Q557" t="s">
        <v>2246</v>
      </c>
      <c r="R557" t="s">
        <v>2245</v>
      </c>
      <c r="S557" t="s">
        <v>2246</v>
      </c>
      <c r="T557" s="6">
        <v>0.70786700000000002</v>
      </c>
      <c r="U557" s="6">
        <v>11.15</v>
      </c>
    </row>
    <row r="558" spans="1:21">
      <c r="A558" t="s">
        <v>2247</v>
      </c>
      <c r="B558">
        <v>5</v>
      </c>
      <c r="C558">
        <v>166989513</v>
      </c>
      <c r="D558" t="s">
        <v>1750</v>
      </c>
      <c r="E558" t="s">
        <v>1755</v>
      </c>
      <c r="F558">
        <v>621</v>
      </c>
      <c r="G558">
        <v>166847740</v>
      </c>
      <c r="H558">
        <v>168525318</v>
      </c>
      <c r="I558" t="s">
        <v>1811</v>
      </c>
      <c r="J558" t="s">
        <v>1764</v>
      </c>
      <c r="L558">
        <v>2</v>
      </c>
      <c r="M558">
        <v>2</v>
      </c>
      <c r="N558">
        <v>1</v>
      </c>
      <c r="O558">
        <v>1</v>
      </c>
      <c r="P558" t="s">
        <v>2245</v>
      </c>
      <c r="Q558" t="s">
        <v>2246</v>
      </c>
      <c r="R558" t="s">
        <v>2245</v>
      </c>
      <c r="S558" t="s">
        <v>2246</v>
      </c>
      <c r="T558" s="6">
        <v>0.55704699999999996</v>
      </c>
      <c r="U558" s="6">
        <v>9.8960000000000008</v>
      </c>
    </row>
    <row r="559" spans="1:21">
      <c r="A559" t="s">
        <v>2248</v>
      </c>
      <c r="B559">
        <v>5</v>
      </c>
      <c r="C559">
        <v>166993972</v>
      </c>
      <c r="D559" t="s">
        <v>1755</v>
      </c>
      <c r="E559" t="s">
        <v>1750</v>
      </c>
      <c r="F559">
        <v>621</v>
      </c>
      <c r="G559">
        <v>166847740</v>
      </c>
      <c r="H559">
        <v>168525318</v>
      </c>
      <c r="I559" t="s">
        <v>2015</v>
      </c>
      <c r="J559" t="s">
        <v>1831</v>
      </c>
      <c r="L559">
        <v>3</v>
      </c>
      <c r="M559">
        <v>3</v>
      </c>
      <c r="N559">
        <v>1</v>
      </c>
      <c r="O559">
        <v>2</v>
      </c>
      <c r="P559" t="s">
        <v>2245</v>
      </c>
      <c r="Q559" t="s">
        <v>2246</v>
      </c>
      <c r="R559" t="s">
        <v>2245</v>
      </c>
      <c r="S559" t="s">
        <v>2246</v>
      </c>
      <c r="T559" s="6">
        <v>1.9725280000000001</v>
      </c>
      <c r="U559" s="6">
        <v>18.940000000000001</v>
      </c>
    </row>
    <row r="560" spans="1:21">
      <c r="A560" t="s">
        <v>941</v>
      </c>
      <c r="B560">
        <v>5</v>
      </c>
      <c r="C560">
        <v>170408962</v>
      </c>
      <c r="D560" t="s">
        <v>1750</v>
      </c>
      <c r="E560" t="s">
        <v>1755</v>
      </c>
      <c r="F560">
        <v>623</v>
      </c>
      <c r="G560">
        <v>169505664</v>
      </c>
      <c r="H560">
        <v>171074292</v>
      </c>
      <c r="I560" t="s">
        <v>1826</v>
      </c>
      <c r="K560" t="s">
        <v>1777</v>
      </c>
      <c r="L560">
        <v>2</v>
      </c>
      <c r="M560">
        <v>1</v>
      </c>
      <c r="N560">
        <v>1</v>
      </c>
      <c r="O560">
        <v>0</v>
      </c>
      <c r="P560" t="s">
        <v>2249</v>
      </c>
      <c r="Q560" t="s">
        <v>2250</v>
      </c>
      <c r="R560" t="s">
        <v>2249</v>
      </c>
      <c r="S560" t="s">
        <v>2250</v>
      </c>
      <c r="T560" s="6">
        <v>-1.9292E-2</v>
      </c>
      <c r="U560" s="6">
        <v>2.3410000000000002</v>
      </c>
    </row>
    <row r="561" spans="1:21">
      <c r="A561" t="s">
        <v>873</v>
      </c>
      <c r="B561">
        <v>5</v>
      </c>
      <c r="C561">
        <v>30842054</v>
      </c>
      <c r="D561" t="s">
        <v>1757</v>
      </c>
      <c r="E561" t="s">
        <v>1755</v>
      </c>
      <c r="F561">
        <v>542</v>
      </c>
      <c r="G561">
        <v>29714820</v>
      </c>
      <c r="H561">
        <v>31390249</v>
      </c>
      <c r="I561" t="s">
        <v>1826</v>
      </c>
      <c r="K561" t="s">
        <v>1777</v>
      </c>
      <c r="L561">
        <v>2</v>
      </c>
      <c r="M561">
        <v>1</v>
      </c>
      <c r="N561">
        <v>1</v>
      </c>
      <c r="O561">
        <v>0</v>
      </c>
      <c r="P561" t="s">
        <v>1756</v>
      </c>
      <c r="Q561" t="s">
        <v>1756</v>
      </c>
      <c r="R561" t="s">
        <v>1756</v>
      </c>
      <c r="S561" t="s">
        <v>1756</v>
      </c>
      <c r="T561" s="6">
        <v>2.4825E-2</v>
      </c>
      <c r="U561" s="6">
        <v>3.0129999999999999</v>
      </c>
    </row>
    <row r="562" spans="1:21">
      <c r="A562" t="s">
        <v>871</v>
      </c>
      <c r="B562">
        <v>5</v>
      </c>
      <c r="C562">
        <v>3264389</v>
      </c>
      <c r="D562" t="s">
        <v>1757</v>
      </c>
      <c r="E562" t="s">
        <v>1751</v>
      </c>
      <c r="F562">
        <v>524</v>
      </c>
      <c r="G562">
        <v>2132442</v>
      </c>
      <c r="H562">
        <v>3361941</v>
      </c>
      <c r="I562" t="s">
        <v>1811</v>
      </c>
      <c r="J562" t="s">
        <v>1772</v>
      </c>
      <c r="L562">
        <v>2</v>
      </c>
      <c r="M562">
        <v>2</v>
      </c>
      <c r="N562">
        <v>1</v>
      </c>
      <c r="O562">
        <v>1</v>
      </c>
      <c r="P562" t="s">
        <v>1756</v>
      </c>
      <c r="Q562" t="s">
        <v>1756</v>
      </c>
      <c r="R562" t="s">
        <v>1756</v>
      </c>
      <c r="S562" t="s">
        <v>1756</v>
      </c>
      <c r="T562" s="6">
        <v>2.2487590000000002</v>
      </c>
      <c r="U562" s="6">
        <v>21.7</v>
      </c>
    </row>
    <row r="563" spans="1:21">
      <c r="A563" t="s">
        <v>2181</v>
      </c>
      <c r="B563">
        <v>5</v>
      </c>
      <c r="C563">
        <v>43110855</v>
      </c>
      <c r="D563" t="s">
        <v>1751</v>
      </c>
      <c r="E563" t="s">
        <v>1755</v>
      </c>
      <c r="F563">
        <v>549</v>
      </c>
      <c r="G563">
        <v>41888710</v>
      </c>
      <c r="H563">
        <v>43983499</v>
      </c>
      <c r="I563" t="s">
        <v>1826</v>
      </c>
      <c r="J563" t="s">
        <v>1781</v>
      </c>
      <c r="L563">
        <v>2</v>
      </c>
      <c r="M563">
        <v>2</v>
      </c>
      <c r="N563">
        <v>1</v>
      </c>
      <c r="O563">
        <v>1</v>
      </c>
      <c r="P563" t="s">
        <v>1756</v>
      </c>
      <c r="Q563" t="s">
        <v>1756</v>
      </c>
      <c r="R563" t="s">
        <v>1756</v>
      </c>
      <c r="S563" t="s">
        <v>1756</v>
      </c>
      <c r="T563" s="6">
        <v>0.57254000000000005</v>
      </c>
      <c r="U563" s="6">
        <v>10.039999999999999</v>
      </c>
    </row>
    <row r="564" spans="1:21">
      <c r="A564" t="s">
        <v>2182</v>
      </c>
      <c r="B564">
        <v>5</v>
      </c>
      <c r="C564">
        <v>43190647</v>
      </c>
      <c r="D564" t="s">
        <v>1755</v>
      </c>
      <c r="E564" t="s">
        <v>1751</v>
      </c>
      <c r="F564">
        <v>549</v>
      </c>
      <c r="G564">
        <v>41888710</v>
      </c>
      <c r="H564">
        <v>43983499</v>
      </c>
      <c r="I564" t="s">
        <v>1851</v>
      </c>
      <c r="L564">
        <v>2</v>
      </c>
      <c r="M564">
        <v>2</v>
      </c>
      <c r="N564">
        <v>2</v>
      </c>
      <c r="O564">
        <v>0</v>
      </c>
      <c r="P564" t="s">
        <v>1756</v>
      </c>
      <c r="Q564" t="s">
        <v>1756</v>
      </c>
      <c r="R564" t="s">
        <v>1756</v>
      </c>
      <c r="S564" t="s">
        <v>1756</v>
      </c>
      <c r="T564" s="6">
        <v>-9.2480000000000007E-2</v>
      </c>
      <c r="U564" s="6">
        <v>1.472</v>
      </c>
    </row>
    <row r="565" spans="1:21">
      <c r="A565" t="s">
        <v>2183</v>
      </c>
      <c r="B565">
        <v>5</v>
      </c>
      <c r="C565">
        <v>44931483</v>
      </c>
      <c r="D565" t="s">
        <v>1757</v>
      </c>
      <c r="E565" t="s">
        <v>1750</v>
      </c>
      <c r="F565">
        <v>550</v>
      </c>
      <c r="G565">
        <v>43983499</v>
      </c>
      <c r="H565">
        <v>50163398</v>
      </c>
      <c r="J565" t="s">
        <v>2184</v>
      </c>
      <c r="L565">
        <v>2</v>
      </c>
      <c r="M565">
        <v>2</v>
      </c>
      <c r="N565">
        <v>0</v>
      </c>
      <c r="O565">
        <v>2</v>
      </c>
      <c r="P565" t="s">
        <v>1756</v>
      </c>
      <c r="Q565" t="s">
        <v>1756</v>
      </c>
      <c r="R565" t="s">
        <v>1756</v>
      </c>
      <c r="S565" t="s">
        <v>1756</v>
      </c>
      <c r="T565" s="6">
        <v>-8.8994000000000004E-2</v>
      </c>
      <c r="U565" s="6">
        <v>1.506</v>
      </c>
    </row>
    <row r="566" spans="1:21">
      <c r="A566" t="s">
        <v>2185</v>
      </c>
      <c r="B566">
        <v>5</v>
      </c>
      <c r="C566">
        <v>45049473</v>
      </c>
      <c r="D566" t="s">
        <v>1750</v>
      </c>
      <c r="E566" t="s">
        <v>1757</v>
      </c>
      <c r="F566">
        <v>550</v>
      </c>
      <c r="G566">
        <v>43983499</v>
      </c>
      <c r="H566">
        <v>50163398</v>
      </c>
      <c r="I566" t="s">
        <v>2186</v>
      </c>
      <c r="L566">
        <v>2</v>
      </c>
      <c r="M566">
        <v>2</v>
      </c>
      <c r="N566">
        <v>2</v>
      </c>
      <c r="O566">
        <v>0</v>
      </c>
      <c r="P566" t="s">
        <v>1756</v>
      </c>
      <c r="Q566" t="s">
        <v>1756</v>
      </c>
      <c r="R566" t="s">
        <v>1756</v>
      </c>
      <c r="S566" t="s">
        <v>1756</v>
      </c>
      <c r="T566" s="6">
        <v>-9.1739999999999999E-3</v>
      </c>
      <c r="U566" s="6">
        <v>2.4860000000000002</v>
      </c>
    </row>
    <row r="567" spans="1:21">
      <c r="A567" t="s">
        <v>2187</v>
      </c>
      <c r="B567">
        <v>5</v>
      </c>
      <c r="C567">
        <v>45252500</v>
      </c>
      <c r="D567" t="s">
        <v>1750</v>
      </c>
      <c r="E567" t="s">
        <v>1755</v>
      </c>
      <c r="F567">
        <v>550</v>
      </c>
      <c r="G567">
        <v>43983499</v>
      </c>
      <c r="H567">
        <v>50163398</v>
      </c>
      <c r="J567" t="s">
        <v>1798</v>
      </c>
      <c r="L567">
        <v>2</v>
      </c>
      <c r="M567">
        <v>2</v>
      </c>
      <c r="N567">
        <v>0</v>
      </c>
      <c r="O567">
        <v>2</v>
      </c>
      <c r="P567" t="s">
        <v>1756</v>
      </c>
      <c r="Q567" t="s">
        <v>1756</v>
      </c>
      <c r="R567" t="s">
        <v>1756</v>
      </c>
      <c r="S567" t="s">
        <v>1756</v>
      </c>
      <c r="T567" s="6">
        <v>0.121587</v>
      </c>
      <c r="U567" s="6">
        <v>4.6230000000000002</v>
      </c>
    </row>
    <row r="568" spans="1:21">
      <c r="A568" t="s">
        <v>2188</v>
      </c>
      <c r="B568">
        <v>5</v>
      </c>
      <c r="C568">
        <v>60121271</v>
      </c>
      <c r="D568" t="s">
        <v>1757</v>
      </c>
      <c r="E568" t="s">
        <v>1751</v>
      </c>
      <c r="F568">
        <v>557</v>
      </c>
      <c r="G568">
        <v>58524622</v>
      </c>
      <c r="H568">
        <v>60935907</v>
      </c>
      <c r="I568" t="s">
        <v>1820</v>
      </c>
      <c r="L568">
        <v>2</v>
      </c>
      <c r="M568">
        <v>2</v>
      </c>
      <c r="N568">
        <v>2</v>
      </c>
      <c r="O568">
        <v>0</v>
      </c>
      <c r="P568" t="s">
        <v>2189</v>
      </c>
      <c r="Q568" t="s">
        <v>2190</v>
      </c>
      <c r="R568" t="s">
        <v>2189</v>
      </c>
      <c r="S568" t="s">
        <v>2190</v>
      </c>
      <c r="T568" s="6">
        <v>0.44829799999999997</v>
      </c>
      <c r="U568" s="6">
        <v>8.8870000000000005</v>
      </c>
    </row>
    <row r="569" spans="1:21">
      <c r="A569" t="s">
        <v>2191</v>
      </c>
      <c r="B569">
        <v>5</v>
      </c>
      <c r="C569">
        <v>60620980</v>
      </c>
      <c r="D569" t="s">
        <v>1757</v>
      </c>
      <c r="E569" t="s">
        <v>1751</v>
      </c>
      <c r="F569">
        <v>557</v>
      </c>
      <c r="G569">
        <v>58524622</v>
      </c>
      <c r="H569">
        <v>60935907</v>
      </c>
      <c r="J569" t="s">
        <v>1798</v>
      </c>
      <c r="L569">
        <v>2</v>
      </c>
      <c r="M569">
        <v>2</v>
      </c>
      <c r="N569">
        <v>0</v>
      </c>
      <c r="O569">
        <v>2</v>
      </c>
      <c r="P569" t="s">
        <v>1756</v>
      </c>
      <c r="Q569" t="s">
        <v>1756</v>
      </c>
      <c r="R569" t="s">
        <v>1756</v>
      </c>
      <c r="S569" t="s">
        <v>1756</v>
      </c>
      <c r="T569" s="6">
        <v>-1.6597000000000001E-2</v>
      </c>
      <c r="U569" s="6">
        <v>2.379</v>
      </c>
    </row>
    <row r="570" spans="1:21">
      <c r="A570" t="s">
        <v>882</v>
      </c>
      <c r="B570">
        <v>5</v>
      </c>
      <c r="C570">
        <v>61027042</v>
      </c>
      <c r="D570" t="s">
        <v>1751</v>
      </c>
      <c r="E570" t="s">
        <v>1757</v>
      </c>
      <c r="F570">
        <v>558</v>
      </c>
      <c r="G570">
        <v>60935907</v>
      </c>
      <c r="H570">
        <v>61672995</v>
      </c>
      <c r="I570" t="s">
        <v>1820</v>
      </c>
      <c r="L570">
        <v>2</v>
      </c>
      <c r="M570">
        <v>2</v>
      </c>
      <c r="N570">
        <v>2</v>
      </c>
      <c r="O570">
        <v>0</v>
      </c>
      <c r="P570" t="s">
        <v>1756</v>
      </c>
      <c r="Q570" t="s">
        <v>1756</v>
      </c>
      <c r="R570" t="s">
        <v>1756</v>
      </c>
      <c r="S570" t="s">
        <v>1756</v>
      </c>
      <c r="T570" s="6">
        <v>1.7247330000000001</v>
      </c>
      <c r="U570" s="6">
        <v>16.940000000000001</v>
      </c>
    </row>
    <row r="571" spans="1:21">
      <c r="A571" t="s">
        <v>884</v>
      </c>
      <c r="B571">
        <v>5</v>
      </c>
      <c r="C571">
        <v>79308315</v>
      </c>
      <c r="D571" t="s">
        <v>1755</v>
      </c>
      <c r="E571" t="s">
        <v>1750</v>
      </c>
      <c r="F571">
        <v>567</v>
      </c>
      <c r="G571">
        <v>77623332</v>
      </c>
      <c r="H571">
        <v>79393144</v>
      </c>
      <c r="I571" t="s">
        <v>1826</v>
      </c>
      <c r="J571" t="s">
        <v>1837</v>
      </c>
      <c r="L571">
        <v>2</v>
      </c>
      <c r="M571">
        <v>2</v>
      </c>
      <c r="N571">
        <v>1</v>
      </c>
      <c r="O571">
        <v>1</v>
      </c>
      <c r="P571" t="s">
        <v>2192</v>
      </c>
      <c r="Q571" t="s">
        <v>2193</v>
      </c>
      <c r="R571" t="s">
        <v>2192</v>
      </c>
      <c r="S571" t="s">
        <v>2193</v>
      </c>
      <c r="T571" s="6">
        <v>0.30136000000000002</v>
      </c>
      <c r="U571" s="6">
        <v>7.2309999999999999</v>
      </c>
    </row>
    <row r="572" spans="1:21">
      <c r="A572" t="s">
        <v>887</v>
      </c>
      <c r="B572">
        <v>5</v>
      </c>
      <c r="C572">
        <v>80263865</v>
      </c>
      <c r="D572" t="s">
        <v>1757</v>
      </c>
      <c r="E572" t="s">
        <v>1755</v>
      </c>
      <c r="F572">
        <v>568</v>
      </c>
      <c r="G572">
        <v>79393144</v>
      </c>
      <c r="H572">
        <v>80481471</v>
      </c>
      <c r="I572" t="s">
        <v>1820</v>
      </c>
      <c r="L572">
        <v>2</v>
      </c>
      <c r="M572">
        <v>2</v>
      </c>
      <c r="N572">
        <v>2</v>
      </c>
      <c r="O572">
        <v>0</v>
      </c>
      <c r="P572" t="s">
        <v>2194</v>
      </c>
      <c r="Q572" t="s">
        <v>2195</v>
      </c>
      <c r="R572" t="s">
        <v>2194</v>
      </c>
      <c r="S572" t="s">
        <v>2195</v>
      </c>
      <c r="T572" s="6">
        <v>0.12795699999999999</v>
      </c>
      <c r="U572" s="6">
        <v>4.726</v>
      </c>
    </row>
    <row r="573" spans="1:21">
      <c r="A573" t="s">
        <v>2196</v>
      </c>
      <c r="B573">
        <v>5</v>
      </c>
      <c r="C573">
        <v>86803812</v>
      </c>
      <c r="D573" t="s">
        <v>1751</v>
      </c>
      <c r="E573" t="s">
        <v>1757</v>
      </c>
      <c r="F573">
        <v>572</v>
      </c>
      <c r="G573">
        <v>85767290</v>
      </c>
      <c r="H573">
        <v>87389991</v>
      </c>
      <c r="I573" t="s">
        <v>1851</v>
      </c>
      <c r="L573">
        <v>2</v>
      </c>
      <c r="M573">
        <v>2</v>
      </c>
      <c r="N573">
        <v>2</v>
      </c>
      <c r="O573">
        <v>0</v>
      </c>
      <c r="P573" t="s">
        <v>1756</v>
      </c>
      <c r="Q573" t="s">
        <v>1756</v>
      </c>
      <c r="R573" t="s">
        <v>1756</v>
      </c>
      <c r="S573" t="s">
        <v>1756</v>
      </c>
      <c r="T573" s="6">
        <v>-0.35297699999999999</v>
      </c>
      <c r="U573" s="6">
        <v>0.252</v>
      </c>
    </row>
    <row r="574" spans="1:21">
      <c r="A574" t="s">
        <v>2197</v>
      </c>
      <c r="B574">
        <v>5</v>
      </c>
      <c r="C574">
        <v>87289586</v>
      </c>
      <c r="D574" t="s">
        <v>1750</v>
      </c>
      <c r="E574" t="s">
        <v>1757</v>
      </c>
      <c r="F574">
        <v>572</v>
      </c>
      <c r="G574">
        <v>85767290</v>
      </c>
      <c r="H574">
        <v>87389991</v>
      </c>
      <c r="I574" t="s">
        <v>1888</v>
      </c>
      <c r="J574" t="s">
        <v>2039</v>
      </c>
      <c r="L574">
        <v>2</v>
      </c>
      <c r="M574">
        <v>2</v>
      </c>
      <c r="N574">
        <v>1</v>
      </c>
      <c r="O574">
        <v>1</v>
      </c>
      <c r="P574" t="s">
        <v>1756</v>
      </c>
      <c r="Q574" t="s">
        <v>1756</v>
      </c>
      <c r="R574" t="s">
        <v>1756</v>
      </c>
      <c r="S574" t="s">
        <v>1756</v>
      </c>
      <c r="T574" s="6">
        <v>-0.247803</v>
      </c>
      <c r="U574" s="6">
        <v>0.51900000000000002</v>
      </c>
    </row>
    <row r="575" spans="1:21">
      <c r="A575" t="s">
        <v>2198</v>
      </c>
      <c r="B575">
        <v>5</v>
      </c>
      <c r="C575">
        <v>87752695</v>
      </c>
      <c r="D575" t="s">
        <v>1750</v>
      </c>
      <c r="E575" t="s">
        <v>1755</v>
      </c>
      <c r="F575">
        <v>573</v>
      </c>
      <c r="G575">
        <v>87389991</v>
      </c>
      <c r="H575">
        <v>88891530</v>
      </c>
      <c r="I575" t="s">
        <v>2199</v>
      </c>
      <c r="J575" t="s">
        <v>1772</v>
      </c>
      <c r="L575">
        <v>3</v>
      </c>
      <c r="M575">
        <v>3</v>
      </c>
      <c r="N575">
        <v>2</v>
      </c>
      <c r="O575">
        <v>1</v>
      </c>
      <c r="P575" t="s">
        <v>1756</v>
      </c>
      <c r="Q575" t="s">
        <v>1756</v>
      </c>
      <c r="R575" t="s">
        <v>1756</v>
      </c>
      <c r="S575" t="s">
        <v>1756</v>
      </c>
      <c r="T575" s="6">
        <v>1.325577</v>
      </c>
      <c r="U575" s="6">
        <v>15.04</v>
      </c>
    </row>
    <row r="576" spans="1:21">
      <c r="A576" t="s">
        <v>2200</v>
      </c>
      <c r="B576">
        <v>5</v>
      </c>
      <c r="C576">
        <v>87950543</v>
      </c>
      <c r="D576" t="s">
        <v>1751</v>
      </c>
      <c r="E576" t="s">
        <v>1750</v>
      </c>
      <c r="F576">
        <v>573</v>
      </c>
      <c r="G576">
        <v>87389991</v>
      </c>
      <c r="H576">
        <v>88891530</v>
      </c>
      <c r="I576" t="s">
        <v>1787</v>
      </c>
      <c r="L576">
        <v>2</v>
      </c>
      <c r="M576">
        <v>2</v>
      </c>
      <c r="N576">
        <v>2</v>
      </c>
      <c r="O576">
        <v>0</v>
      </c>
      <c r="P576" t="s">
        <v>2201</v>
      </c>
      <c r="Q576" t="s">
        <v>2202</v>
      </c>
      <c r="R576" t="s">
        <v>2201</v>
      </c>
      <c r="S576" t="s">
        <v>2202</v>
      </c>
      <c r="T576" s="6">
        <v>0.144589</v>
      </c>
      <c r="U576" s="6">
        <v>4.992</v>
      </c>
    </row>
    <row r="577" spans="1:21">
      <c r="A577" t="s">
        <v>2203</v>
      </c>
      <c r="B577">
        <v>5</v>
      </c>
      <c r="C577">
        <v>88015545</v>
      </c>
      <c r="D577" t="s">
        <v>1750</v>
      </c>
      <c r="E577" t="s">
        <v>1751</v>
      </c>
      <c r="F577">
        <v>573</v>
      </c>
      <c r="G577">
        <v>87389991</v>
      </c>
      <c r="H577">
        <v>88891530</v>
      </c>
      <c r="I577" t="s">
        <v>1892</v>
      </c>
      <c r="K577" t="s">
        <v>1777</v>
      </c>
      <c r="L577">
        <v>2</v>
      </c>
      <c r="M577">
        <v>1</v>
      </c>
      <c r="N577">
        <v>1</v>
      </c>
      <c r="O577">
        <v>0</v>
      </c>
      <c r="P577" t="s">
        <v>2204</v>
      </c>
      <c r="Q577" t="s">
        <v>2205</v>
      </c>
      <c r="R577" t="s">
        <v>2204</v>
      </c>
      <c r="S577" t="s">
        <v>2205</v>
      </c>
      <c r="T577" s="6">
        <v>1.8828279999999999</v>
      </c>
      <c r="U577" s="6">
        <v>18.12</v>
      </c>
    </row>
    <row r="578" spans="1:21">
      <c r="A578" t="s">
        <v>2206</v>
      </c>
      <c r="B578">
        <v>5</v>
      </c>
      <c r="C578">
        <v>88060321</v>
      </c>
      <c r="D578" t="s">
        <v>1755</v>
      </c>
      <c r="E578" t="s">
        <v>1750</v>
      </c>
      <c r="F578">
        <v>573</v>
      </c>
      <c r="G578">
        <v>87389991</v>
      </c>
      <c r="H578">
        <v>88891530</v>
      </c>
      <c r="I578" t="s">
        <v>1892</v>
      </c>
      <c r="J578" t="s">
        <v>1781</v>
      </c>
      <c r="L578">
        <v>2</v>
      </c>
      <c r="M578">
        <v>2</v>
      </c>
      <c r="N578">
        <v>1</v>
      </c>
      <c r="O578">
        <v>1</v>
      </c>
      <c r="P578" t="s">
        <v>2207</v>
      </c>
      <c r="Q578" t="s">
        <v>2208</v>
      </c>
      <c r="R578" t="s">
        <v>2207</v>
      </c>
      <c r="S578" t="s">
        <v>2208</v>
      </c>
      <c r="T578" s="6">
        <v>-0.37171999999999999</v>
      </c>
      <c r="U578" s="6">
        <v>0.221</v>
      </c>
    </row>
    <row r="579" spans="1:21">
      <c r="A579" t="s">
        <v>897</v>
      </c>
      <c r="B579">
        <v>5</v>
      </c>
      <c r="C579">
        <v>89260057</v>
      </c>
      <c r="D579" t="s">
        <v>1757</v>
      </c>
      <c r="E579" t="s">
        <v>1751</v>
      </c>
      <c r="F579">
        <v>574</v>
      </c>
      <c r="G579">
        <v>88891530</v>
      </c>
      <c r="H579">
        <v>90422654</v>
      </c>
      <c r="I579" t="s">
        <v>1752</v>
      </c>
      <c r="L579">
        <v>2</v>
      </c>
      <c r="M579">
        <v>2</v>
      </c>
      <c r="N579">
        <v>2</v>
      </c>
      <c r="O579">
        <v>0</v>
      </c>
      <c r="P579" t="s">
        <v>1756</v>
      </c>
      <c r="Q579" t="s">
        <v>1756</v>
      </c>
      <c r="R579" t="s">
        <v>1756</v>
      </c>
      <c r="S579" t="s">
        <v>1756</v>
      </c>
      <c r="T579" s="6">
        <v>-0.151368</v>
      </c>
      <c r="U579" s="6">
        <v>0.99</v>
      </c>
    </row>
    <row r="580" spans="1:21">
      <c r="A580" t="s">
        <v>899</v>
      </c>
      <c r="B580">
        <v>5</v>
      </c>
      <c r="C580">
        <v>91387696</v>
      </c>
      <c r="D580" t="s">
        <v>1751</v>
      </c>
      <c r="E580" t="s">
        <v>1757</v>
      </c>
      <c r="F580">
        <v>575</v>
      </c>
      <c r="G580">
        <v>90422654</v>
      </c>
      <c r="H580">
        <v>91840542</v>
      </c>
      <c r="J580" t="s">
        <v>1798</v>
      </c>
      <c r="L580">
        <v>2</v>
      </c>
      <c r="M580">
        <v>2</v>
      </c>
      <c r="N580">
        <v>0</v>
      </c>
      <c r="O580">
        <v>2</v>
      </c>
      <c r="P580" t="s">
        <v>1756</v>
      </c>
      <c r="Q580" t="s">
        <v>1756</v>
      </c>
      <c r="R580" t="s">
        <v>1756</v>
      </c>
      <c r="S580" t="s">
        <v>1756</v>
      </c>
      <c r="T580" s="6">
        <v>-0.50529299999999999</v>
      </c>
      <c r="U580" s="6">
        <v>8.4000000000000005E-2</v>
      </c>
    </row>
    <row r="581" spans="1:21">
      <c r="A581" t="s">
        <v>901</v>
      </c>
      <c r="B581">
        <v>5</v>
      </c>
      <c r="C581">
        <v>96353223</v>
      </c>
      <c r="D581" t="s">
        <v>1751</v>
      </c>
      <c r="E581" t="s">
        <v>1755</v>
      </c>
      <c r="F581">
        <v>578</v>
      </c>
      <c r="G581">
        <v>95963519</v>
      </c>
      <c r="H581">
        <v>97315601</v>
      </c>
      <c r="I581" t="s">
        <v>2085</v>
      </c>
      <c r="L581">
        <v>2</v>
      </c>
      <c r="M581">
        <v>2</v>
      </c>
      <c r="N581">
        <v>2</v>
      </c>
      <c r="O581">
        <v>0</v>
      </c>
      <c r="P581" t="s">
        <v>2209</v>
      </c>
      <c r="Q581" t="s">
        <v>2210</v>
      </c>
      <c r="R581" t="s">
        <v>2209</v>
      </c>
      <c r="S581" t="s">
        <v>2210</v>
      </c>
      <c r="T581" s="6">
        <v>-0.34544999999999998</v>
      </c>
      <c r="U581" s="6">
        <v>0.26600000000000001</v>
      </c>
    </row>
    <row r="582" spans="1:21">
      <c r="A582" t="s">
        <v>994</v>
      </c>
      <c r="B582">
        <v>6</v>
      </c>
      <c r="C582">
        <v>105147784</v>
      </c>
      <c r="D582" t="s">
        <v>1755</v>
      </c>
      <c r="E582" t="s">
        <v>1750</v>
      </c>
      <c r="F582">
        <v>701</v>
      </c>
      <c r="G582">
        <v>103983395</v>
      </c>
      <c r="H582">
        <v>106056733</v>
      </c>
      <c r="I582" t="s">
        <v>1811</v>
      </c>
      <c r="K582" t="s">
        <v>1759</v>
      </c>
      <c r="L582">
        <v>2</v>
      </c>
      <c r="M582">
        <v>1</v>
      </c>
      <c r="N582">
        <v>1</v>
      </c>
      <c r="O582">
        <v>0</v>
      </c>
      <c r="P582" t="s">
        <v>1756</v>
      </c>
      <c r="Q582" t="s">
        <v>1756</v>
      </c>
      <c r="R582" t="s">
        <v>1756</v>
      </c>
      <c r="S582" t="s">
        <v>1756</v>
      </c>
      <c r="T582" s="6">
        <v>2.2261389999999999</v>
      </c>
      <c r="U582" s="6">
        <v>21.5</v>
      </c>
    </row>
    <row r="583" spans="1:21">
      <c r="A583" t="s">
        <v>996</v>
      </c>
      <c r="B583">
        <v>6</v>
      </c>
      <c r="C583">
        <v>108490010</v>
      </c>
      <c r="D583" t="s">
        <v>1755</v>
      </c>
      <c r="E583" t="s">
        <v>1750</v>
      </c>
      <c r="F583">
        <v>704</v>
      </c>
      <c r="G583">
        <v>108464380</v>
      </c>
      <c r="H583">
        <v>110304247</v>
      </c>
      <c r="I583" t="s">
        <v>1752</v>
      </c>
      <c r="L583">
        <v>2</v>
      </c>
      <c r="M583">
        <v>2</v>
      </c>
      <c r="N583">
        <v>2</v>
      </c>
      <c r="O583">
        <v>0</v>
      </c>
      <c r="P583" t="s">
        <v>2313</v>
      </c>
      <c r="Q583" t="s">
        <v>2314</v>
      </c>
      <c r="R583" t="s">
        <v>2313</v>
      </c>
      <c r="S583" t="s">
        <v>2314</v>
      </c>
      <c r="T583" s="6">
        <v>0.443411</v>
      </c>
      <c r="U583" s="6">
        <v>8.8379999999999992</v>
      </c>
    </row>
    <row r="584" spans="1:21">
      <c r="A584" t="s">
        <v>2315</v>
      </c>
      <c r="B584">
        <v>6</v>
      </c>
      <c r="C584">
        <v>111653167</v>
      </c>
      <c r="D584" t="s">
        <v>1757</v>
      </c>
      <c r="E584" t="s">
        <v>1751</v>
      </c>
      <c r="F584">
        <v>705</v>
      </c>
      <c r="G584">
        <v>110304247</v>
      </c>
      <c r="H584">
        <v>112345014</v>
      </c>
      <c r="I584" t="s">
        <v>1793</v>
      </c>
      <c r="L584">
        <v>2</v>
      </c>
      <c r="M584">
        <v>2</v>
      </c>
      <c r="N584">
        <v>2</v>
      </c>
      <c r="O584">
        <v>0</v>
      </c>
      <c r="P584" t="s">
        <v>2316</v>
      </c>
      <c r="Q584" t="s">
        <v>2317</v>
      </c>
      <c r="R584" t="s">
        <v>2316</v>
      </c>
      <c r="S584" t="s">
        <v>2317</v>
      </c>
      <c r="T584" s="6">
        <v>6.0540999999999998E-2</v>
      </c>
      <c r="U584" s="6">
        <v>3.605</v>
      </c>
    </row>
    <row r="585" spans="1:21">
      <c r="A585" t="s">
        <v>2318</v>
      </c>
      <c r="B585">
        <v>6</v>
      </c>
      <c r="C585">
        <v>111663463</v>
      </c>
      <c r="D585" t="s">
        <v>1757</v>
      </c>
      <c r="E585" t="s">
        <v>1751</v>
      </c>
      <c r="F585">
        <v>705</v>
      </c>
      <c r="G585">
        <v>110304247</v>
      </c>
      <c r="H585">
        <v>112345014</v>
      </c>
      <c r="I585" t="s">
        <v>1793</v>
      </c>
      <c r="L585">
        <v>2</v>
      </c>
      <c r="M585">
        <v>2</v>
      </c>
      <c r="N585">
        <v>2</v>
      </c>
      <c r="O585">
        <v>0</v>
      </c>
      <c r="P585" t="s">
        <v>2316</v>
      </c>
      <c r="Q585" t="s">
        <v>2317</v>
      </c>
      <c r="R585" t="s">
        <v>2316</v>
      </c>
      <c r="S585" t="s">
        <v>2317</v>
      </c>
      <c r="T585" s="6">
        <v>8.5565000000000002E-2</v>
      </c>
      <c r="U585" s="6">
        <v>4.0259999999999998</v>
      </c>
    </row>
    <row r="586" spans="1:21">
      <c r="A586" t="s">
        <v>1002</v>
      </c>
      <c r="B586">
        <v>6</v>
      </c>
      <c r="C586">
        <v>116937394</v>
      </c>
      <c r="D586" t="s">
        <v>1755</v>
      </c>
      <c r="E586" t="s">
        <v>1757</v>
      </c>
      <c r="F586">
        <v>708</v>
      </c>
      <c r="G586">
        <v>116131396</v>
      </c>
      <c r="H586">
        <v>117672972</v>
      </c>
      <c r="I586" t="s">
        <v>1776</v>
      </c>
      <c r="L586">
        <v>2</v>
      </c>
      <c r="M586">
        <v>2</v>
      </c>
      <c r="N586">
        <v>2</v>
      </c>
      <c r="O586">
        <v>0</v>
      </c>
      <c r="P586" t="s">
        <v>1756</v>
      </c>
      <c r="Q586" t="s">
        <v>1756</v>
      </c>
      <c r="R586" t="s">
        <v>1756</v>
      </c>
      <c r="S586" t="s">
        <v>1756</v>
      </c>
      <c r="T586" s="6">
        <v>-0.36937999999999999</v>
      </c>
      <c r="U586" s="6">
        <v>0.22500000000000001</v>
      </c>
    </row>
    <row r="587" spans="1:21">
      <c r="A587" t="s">
        <v>2319</v>
      </c>
      <c r="B587">
        <v>6</v>
      </c>
      <c r="C587">
        <v>126851160</v>
      </c>
      <c r="D587" t="s">
        <v>1751</v>
      </c>
      <c r="E587" t="s">
        <v>1757</v>
      </c>
      <c r="F587">
        <v>715</v>
      </c>
      <c r="G587">
        <v>125424383</v>
      </c>
      <c r="H587">
        <v>127540461</v>
      </c>
      <c r="K587" t="s">
        <v>1937</v>
      </c>
      <c r="L587">
        <v>2</v>
      </c>
      <c r="M587">
        <v>0</v>
      </c>
      <c r="N587">
        <v>0</v>
      </c>
      <c r="O587">
        <v>0</v>
      </c>
      <c r="P587" t="s">
        <v>1756</v>
      </c>
      <c r="Q587" t="s">
        <v>1756</v>
      </c>
      <c r="R587" t="s">
        <v>1756</v>
      </c>
      <c r="S587" t="s">
        <v>1756</v>
      </c>
      <c r="T587" s="6">
        <v>1.936623</v>
      </c>
      <c r="U587" s="6">
        <v>18.600000000000001</v>
      </c>
    </row>
    <row r="588" spans="1:21">
      <c r="A588" t="s">
        <v>2320</v>
      </c>
      <c r="B588">
        <v>6</v>
      </c>
      <c r="C588">
        <v>126894135</v>
      </c>
      <c r="D588" t="s">
        <v>1755</v>
      </c>
      <c r="E588" t="s">
        <v>1757</v>
      </c>
      <c r="F588">
        <v>715</v>
      </c>
      <c r="G588">
        <v>125424383</v>
      </c>
      <c r="H588">
        <v>127540461</v>
      </c>
      <c r="I588" t="s">
        <v>1811</v>
      </c>
      <c r="K588" t="s">
        <v>1759</v>
      </c>
      <c r="L588">
        <v>2</v>
      </c>
      <c r="M588">
        <v>1</v>
      </c>
      <c r="N588">
        <v>1</v>
      </c>
      <c r="O588">
        <v>0</v>
      </c>
      <c r="P588" t="s">
        <v>1756</v>
      </c>
      <c r="Q588" t="s">
        <v>1756</v>
      </c>
      <c r="R588" t="s">
        <v>1756</v>
      </c>
      <c r="S588" t="s">
        <v>1756</v>
      </c>
      <c r="T588" s="6">
        <v>-0.77117599999999997</v>
      </c>
      <c r="U588" s="6">
        <v>1.0999999999999999E-2</v>
      </c>
    </row>
    <row r="589" spans="1:21">
      <c r="A589" t="s">
        <v>1006</v>
      </c>
      <c r="B589">
        <v>6</v>
      </c>
      <c r="C589">
        <v>128328289</v>
      </c>
      <c r="D589" t="s">
        <v>1757</v>
      </c>
      <c r="E589" t="s">
        <v>1751</v>
      </c>
      <c r="F589">
        <v>716</v>
      </c>
      <c r="G589">
        <v>127540461</v>
      </c>
      <c r="H589">
        <v>129861031</v>
      </c>
      <c r="J589" t="s">
        <v>1812</v>
      </c>
      <c r="K589" t="s">
        <v>1759</v>
      </c>
      <c r="L589">
        <v>2</v>
      </c>
      <c r="M589">
        <v>1</v>
      </c>
      <c r="N589">
        <v>0</v>
      </c>
      <c r="O589">
        <v>1</v>
      </c>
      <c r="P589" t="s">
        <v>2321</v>
      </c>
      <c r="Q589" t="s">
        <v>2322</v>
      </c>
      <c r="R589" t="s">
        <v>2321</v>
      </c>
      <c r="S589" t="s">
        <v>2322</v>
      </c>
      <c r="T589" s="6">
        <v>0.26288699999999998</v>
      </c>
      <c r="U589" s="6">
        <v>6.7249999999999996</v>
      </c>
    </row>
    <row r="590" spans="1:21">
      <c r="A590" t="s">
        <v>1010</v>
      </c>
      <c r="B590">
        <v>6</v>
      </c>
      <c r="C590">
        <v>139239869</v>
      </c>
      <c r="D590" t="s">
        <v>1757</v>
      </c>
      <c r="E590" t="s">
        <v>1751</v>
      </c>
      <c r="F590">
        <v>723</v>
      </c>
      <c r="G590">
        <v>138822629</v>
      </c>
      <c r="H590">
        <v>139845436</v>
      </c>
      <c r="I590" t="s">
        <v>2052</v>
      </c>
      <c r="L590">
        <v>2</v>
      </c>
      <c r="M590">
        <v>2</v>
      </c>
      <c r="N590">
        <v>2</v>
      </c>
      <c r="O590">
        <v>0</v>
      </c>
      <c r="P590" t="s">
        <v>2323</v>
      </c>
      <c r="Q590" t="s">
        <v>2324</v>
      </c>
      <c r="R590" t="s">
        <v>2323</v>
      </c>
      <c r="S590" t="s">
        <v>2324</v>
      </c>
      <c r="T590" s="6">
        <v>7.4529999999999999E-2</v>
      </c>
      <c r="U590" s="6">
        <v>3.84</v>
      </c>
    </row>
    <row r="591" spans="1:21">
      <c r="A591" t="s">
        <v>1013</v>
      </c>
      <c r="B591">
        <v>6</v>
      </c>
      <c r="C591">
        <v>144965205</v>
      </c>
      <c r="D591" t="s">
        <v>1750</v>
      </c>
      <c r="E591" t="s">
        <v>1755</v>
      </c>
      <c r="F591">
        <v>725</v>
      </c>
      <c r="G591">
        <v>142288479</v>
      </c>
      <c r="H591">
        <v>145319810</v>
      </c>
      <c r="I591" t="s">
        <v>1826</v>
      </c>
      <c r="K591" t="s">
        <v>1777</v>
      </c>
      <c r="L591">
        <v>2</v>
      </c>
      <c r="M591">
        <v>1</v>
      </c>
      <c r="N591">
        <v>1</v>
      </c>
      <c r="O591">
        <v>0</v>
      </c>
      <c r="P591" t="s">
        <v>2325</v>
      </c>
      <c r="Q591" t="s">
        <v>2326</v>
      </c>
      <c r="R591" t="s">
        <v>2325</v>
      </c>
      <c r="S591" t="s">
        <v>2326</v>
      </c>
      <c r="T591" s="6">
        <v>-2.4577000000000002E-2</v>
      </c>
      <c r="U591" s="6">
        <v>2.2669999999999999</v>
      </c>
    </row>
    <row r="592" spans="1:21">
      <c r="A592" t="s">
        <v>2327</v>
      </c>
      <c r="B592">
        <v>6</v>
      </c>
      <c r="C592">
        <v>152215722</v>
      </c>
      <c r="D592" t="s">
        <v>1757</v>
      </c>
      <c r="E592" t="s">
        <v>1751</v>
      </c>
      <c r="F592">
        <v>730</v>
      </c>
      <c r="G592">
        <v>151912703</v>
      </c>
      <c r="H592">
        <v>153094496</v>
      </c>
      <c r="J592" t="s">
        <v>1772</v>
      </c>
      <c r="K592" t="s">
        <v>1759</v>
      </c>
      <c r="L592">
        <v>2</v>
      </c>
      <c r="M592">
        <v>1</v>
      </c>
      <c r="N592">
        <v>0</v>
      </c>
      <c r="O592">
        <v>1</v>
      </c>
      <c r="P592" t="s">
        <v>2328</v>
      </c>
      <c r="Q592" t="s">
        <v>2329</v>
      </c>
      <c r="R592" t="s">
        <v>2328</v>
      </c>
      <c r="S592" t="s">
        <v>2329</v>
      </c>
      <c r="T592" s="6">
        <v>1.2298999999999999E-2</v>
      </c>
      <c r="U592" s="6">
        <v>2.8130000000000002</v>
      </c>
    </row>
    <row r="593" spans="1:21">
      <c r="A593" t="s">
        <v>2330</v>
      </c>
      <c r="B593">
        <v>6</v>
      </c>
      <c r="C593">
        <v>152802114</v>
      </c>
      <c r="D593" t="s">
        <v>1750</v>
      </c>
      <c r="E593" t="s">
        <v>1755</v>
      </c>
      <c r="F593">
        <v>730</v>
      </c>
      <c r="G593">
        <v>151912703</v>
      </c>
      <c r="H593">
        <v>153094496</v>
      </c>
      <c r="J593" t="s">
        <v>1798</v>
      </c>
      <c r="L593">
        <v>2</v>
      </c>
      <c r="M593">
        <v>2</v>
      </c>
      <c r="N593">
        <v>0</v>
      </c>
      <c r="O593">
        <v>2</v>
      </c>
      <c r="P593" t="s">
        <v>2331</v>
      </c>
      <c r="Q593" t="s">
        <v>2332</v>
      </c>
      <c r="R593" t="s">
        <v>2331</v>
      </c>
      <c r="S593" t="s">
        <v>2332</v>
      </c>
      <c r="T593" s="6">
        <v>-0.45242500000000002</v>
      </c>
      <c r="U593" s="6">
        <v>0.124</v>
      </c>
    </row>
    <row r="594" spans="1:21">
      <c r="A594" t="s">
        <v>1019</v>
      </c>
      <c r="B594">
        <v>6</v>
      </c>
      <c r="C594">
        <v>153370902</v>
      </c>
      <c r="D594" t="s">
        <v>1757</v>
      </c>
      <c r="E594" t="s">
        <v>1755</v>
      </c>
      <c r="F594">
        <v>731</v>
      </c>
      <c r="G594">
        <v>153094496</v>
      </c>
      <c r="H594">
        <v>154974120</v>
      </c>
      <c r="I594" t="s">
        <v>1826</v>
      </c>
      <c r="K594" t="s">
        <v>1777</v>
      </c>
      <c r="L594">
        <v>2</v>
      </c>
      <c r="M594">
        <v>1</v>
      </c>
      <c r="N594">
        <v>1</v>
      </c>
      <c r="O594">
        <v>0</v>
      </c>
      <c r="P594" t="s">
        <v>2333</v>
      </c>
      <c r="Q594" t="s">
        <v>2334</v>
      </c>
      <c r="R594" t="s">
        <v>2333</v>
      </c>
      <c r="S594" t="s">
        <v>2334</v>
      </c>
      <c r="T594" s="6">
        <v>0.31097399999999997</v>
      </c>
      <c r="U594" s="6">
        <v>7.3550000000000004</v>
      </c>
    </row>
    <row r="595" spans="1:21">
      <c r="A595" t="s">
        <v>1022</v>
      </c>
      <c r="B595">
        <v>6</v>
      </c>
      <c r="C595">
        <v>165079834</v>
      </c>
      <c r="D595" t="s">
        <v>1757</v>
      </c>
      <c r="E595" t="s">
        <v>1751</v>
      </c>
      <c r="F595">
        <v>738</v>
      </c>
      <c r="G595">
        <v>164383521</v>
      </c>
      <c r="H595">
        <v>165586864</v>
      </c>
      <c r="I595" t="s">
        <v>1826</v>
      </c>
      <c r="J595" t="s">
        <v>1781</v>
      </c>
      <c r="L595">
        <v>2</v>
      </c>
      <c r="M595">
        <v>2</v>
      </c>
      <c r="N595">
        <v>1</v>
      </c>
      <c r="O595">
        <v>1</v>
      </c>
      <c r="P595" t="s">
        <v>1756</v>
      </c>
      <c r="Q595" t="s">
        <v>1756</v>
      </c>
      <c r="R595" t="s">
        <v>1756</v>
      </c>
      <c r="S595" t="s">
        <v>1756</v>
      </c>
      <c r="T595" s="6">
        <v>-1.3952000000000001E-2</v>
      </c>
      <c r="U595" s="6">
        <v>2.4169999999999998</v>
      </c>
    </row>
    <row r="596" spans="1:21">
      <c r="A596" t="s">
        <v>1024</v>
      </c>
      <c r="B596">
        <v>6</v>
      </c>
      <c r="C596">
        <v>166996991</v>
      </c>
      <c r="D596" t="s">
        <v>1751</v>
      </c>
      <c r="E596" t="s">
        <v>1750</v>
      </c>
      <c r="F596">
        <v>739</v>
      </c>
      <c r="G596">
        <v>165586864</v>
      </c>
      <c r="H596">
        <v>167024733</v>
      </c>
      <c r="J596" t="s">
        <v>1798</v>
      </c>
      <c r="L596">
        <v>2</v>
      </c>
      <c r="M596">
        <v>2</v>
      </c>
      <c r="N596">
        <v>0</v>
      </c>
      <c r="O596">
        <v>2</v>
      </c>
      <c r="P596" t="s">
        <v>2335</v>
      </c>
      <c r="Q596" t="s">
        <v>2336</v>
      </c>
      <c r="R596" t="s">
        <v>2335</v>
      </c>
      <c r="S596" t="s">
        <v>2336</v>
      </c>
      <c r="T596" s="6">
        <v>-0.41425299999999998</v>
      </c>
      <c r="U596" s="6">
        <v>0.16300000000000001</v>
      </c>
    </row>
    <row r="597" spans="1:21">
      <c r="A597" t="s">
        <v>1027</v>
      </c>
      <c r="B597">
        <v>6</v>
      </c>
      <c r="C597">
        <v>170067022</v>
      </c>
      <c r="D597" t="s">
        <v>1751</v>
      </c>
      <c r="E597" t="s">
        <v>1755</v>
      </c>
      <c r="F597">
        <v>742</v>
      </c>
      <c r="G597">
        <v>169382050</v>
      </c>
      <c r="H597">
        <v>170330173</v>
      </c>
      <c r="I597" t="s">
        <v>1826</v>
      </c>
      <c r="K597" t="s">
        <v>1777</v>
      </c>
      <c r="L597">
        <v>2</v>
      </c>
      <c r="M597">
        <v>1</v>
      </c>
      <c r="N597">
        <v>1</v>
      </c>
      <c r="O597">
        <v>0</v>
      </c>
      <c r="P597" t="s">
        <v>2337</v>
      </c>
      <c r="Q597" t="s">
        <v>2338</v>
      </c>
      <c r="R597" t="s">
        <v>2337</v>
      </c>
      <c r="S597" t="s">
        <v>2338</v>
      </c>
      <c r="T597" s="6">
        <v>-8.5074999999999998E-2</v>
      </c>
      <c r="U597" s="6">
        <v>1.546</v>
      </c>
    </row>
    <row r="598" spans="1:21">
      <c r="A598" t="s">
        <v>947</v>
      </c>
      <c r="B598">
        <v>6</v>
      </c>
      <c r="C598">
        <v>25514179</v>
      </c>
      <c r="D598" t="s">
        <v>1755</v>
      </c>
      <c r="E598" t="s">
        <v>1750</v>
      </c>
      <c r="F598">
        <v>650</v>
      </c>
      <c r="G598">
        <v>24852275</v>
      </c>
      <c r="H598">
        <v>25684587</v>
      </c>
      <c r="I598" t="s">
        <v>1811</v>
      </c>
      <c r="J598" t="s">
        <v>1812</v>
      </c>
      <c r="L598">
        <v>2</v>
      </c>
      <c r="M598">
        <v>2</v>
      </c>
      <c r="N598">
        <v>1</v>
      </c>
      <c r="O598">
        <v>1</v>
      </c>
      <c r="P598" t="s">
        <v>2253</v>
      </c>
      <c r="Q598" t="s">
        <v>2254</v>
      </c>
      <c r="R598" t="s">
        <v>2253</v>
      </c>
      <c r="S598" t="s">
        <v>2254</v>
      </c>
      <c r="T598" s="6">
        <v>2.8700000000000002E-3</v>
      </c>
      <c r="U598" s="6">
        <v>2.6669999999999998</v>
      </c>
    </row>
    <row r="599" spans="1:21">
      <c r="A599" t="s">
        <v>2255</v>
      </c>
      <c r="B599">
        <v>6</v>
      </c>
      <c r="C599">
        <v>26158993</v>
      </c>
      <c r="D599" t="s">
        <v>1757</v>
      </c>
      <c r="E599" t="s">
        <v>1751</v>
      </c>
      <c r="F599">
        <v>651</v>
      </c>
      <c r="G599">
        <v>25684587</v>
      </c>
      <c r="H599">
        <v>26791233</v>
      </c>
      <c r="I599" t="s">
        <v>2186</v>
      </c>
      <c r="L599">
        <v>2</v>
      </c>
      <c r="M599">
        <v>2</v>
      </c>
      <c r="N599">
        <v>2</v>
      </c>
      <c r="O599">
        <v>0</v>
      </c>
      <c r="P599" t="s">
        <v>2256</v>
      </c>
      <c r="Q599" t="s">
        <v>2257</v>
      </c>
      <c r="R599" t="s">
        <v>2256</v>
      </c>
      <c r="S599" t="s">
        <v>2257</v>
      </c>
      <c r="T599" s="6">
        <v>0.28220499999999998</v>
      </c>
      <c r="U599" s="6">
        <v>6.98</v>
      </c>
    </row>
    <row r="600" spans="1:21">
      <c r="A600" t="s">
        <v>2258</v>
      </c>
      <c r="B600">
        <v>6</v>
      </c>
      <c r="C600">
        <v>26180634</v>
      </c>
      <c r="D600" t="s">
        <v>1755</v>
      </c>
      <c r="E600" t="s">
        <v>1751</v>
      </c>
      <c r="F600">
        <v>651</v>
      </c>
      <c r="G600">
        <v>25684587</v>
      </c>
      <c r="H600">
        <v>26791233</v>
      </c>
      <c r="I600" t="s">
        <v>2259</v>
      </c>
      <c r="L600">
        <v>2</v>
      </c>
      <c r="M600">
        <v>2</v>
      </c>
      <c r="N600">
        <v>2</v>
      </c>
      <c r="O600">
        <v>0</v>
      </c>
      <c r="P600" t="s">
        <v>1756</v>
      </c>
      <c r="Q600" t="s">
        <v>1756</v>
      </c>
      <c r="R600" t="s">
        <v>1756</v>
      </c>
      <c r="S600" t="s">
        <v>1756</v>
      </c>
      <c r="T600" s="6">
        <v>4.4719000000000002E-2</v>
      </c>
      <c r="U600" s="6">
        <v>3.34</v>
      </c>
    </row>
    <row r="601" spans="1:21">
      <c r="A601" t="s">
        <v>2260</v>
      </c>
      <c r="B601">
        <v>6</v>
      </c>
      <c r="C601">
        <v>26184102</v>
      </c>
      <c r="D601" t="s">
        <v>1755</v>
      </c>
      <c r="E601" t="s">
        <v>1750</v>
      </c>
      <c r="F601">
        <v>651</v>
      </c>
      <c r="G601">
        <v>25684587</v>
      </c>
      <c r="H601">
        <v>26791233</v>
      </c>
      <c r="I601" t="s">
        <v>2004</v>
      </c>
      <c r="J601" t="s">
        <v>1772</v>
      </c>
      <c r="L601">
        <v>3</v>
      </c>
      <c r="M601">
        <v>3</v>
      </c>
      <c r="N601">
        <v>2</v>
      </c>
      <c r="O601">
        <v>1</v>
      </c>
      <c r="P601" t="s">
        <v>2261</v>
      </c>
      <c r="Q601" t="s">
        <v>2262</v>
      </c>
      <c r="R601" t="s">
        <v>2261</v>
      </c>
      <c r="S601" t="s">
        <v>2262</v>
      </c>
      <c r="T601" s="6">
        <v>2.4133110000000002</v>
      </c>
      <c r="U601" s="6">
        <v>22.4</v>
      </c>
    </row>
    <row r="602" spans="1:21">
      <c r="A602" t="s">
        <v>2263</v>
      </c>
      <c r="B602">
        <v>6</v>
      </c>
      <c r="C602">
        <v>26200677</v>
      </c>
      <c r="D602" t="s">
        <v>1750</v>
      </c>
      <c r="E602" t="s">
        <v>1755</v>
      </c>
      <c r="F602">
        <v>651</v>
      </c>
      <c r="G602">
        <v>25684587</v>
      </c>
      <c r="H602">
        <v>26791233</v>
      </c>
      <c r="I602" t="s">
        <v>1771</v>
      </c>
      <c r="K602" t="s">
        <v>1866</v>
      </c>
      <c r="L602">
        <v>2</v>
      </c>
      <c r="M602">
        <v>1</v>
      </c>
      <c r="N602">
        <v>1</v>
      </c>
      <c r="O602">
        <v>0</v>
      </c>
      <c r="P602" t="s">
        <v>1756</v>
      </c>
      <c r="Q602" t="s">
        <v>1756</v>
      </c>
      <c r="R602" t="s">
        <v>1756</v>
      </c>
      <c r="S602" t="s">
        <v>1756</v>
      </c>
      <c r="T602" s="6">
        <v>7.8506000000000006E-2</v>
      </c>
      <c r="U602" s="6">
        <v>3.907</v>
      </c>
    </row>
    <row r="603" spans="1:21">
      <c r="A603" t="s">
        <v>2264</v>
      </c>
      <c r="B603">
        <v>6</v>
      </c>
      <c r="C603">
        <v>26207175</v>
      </c>
      <c r="D603" t="s">
        <v>1751</v>
      </c>
      <c r="E603" t="s">
        <v>1750</v>
      </c>
      <c r="F603">
        <v>651</v>
      </c>
      <c r="G603">
        <v>25684587</v>
      </c>
      <c r="H603">
        <v>26791233</v>
      </c>
      <c r="I603" t="s">
        <v>1771</v>
      </c>
      <c r="J603" t="s">
        <v>1772</v>
      </c>
      <c r="L603">
        <v>2</v>
      </c>
      <c r="M603">
        <v>2</v>
      </c>
      <c r="N603">
        <v>1</v>
      </c>
      <c r="O603">
        <v>1</v>
      </c>
      <c r="P603" t="s">
        <v>1756</v>
      </c>
      <c r="Q603" t="s">
        <v>1756</v>
      </c>
      <c r="R603" t="s">
        <v>1756</v>
      </c>
      <c r="S603" t="s">
        <v>1756</v>
      </c>
      <c r="T603" s="6">
        <v>-0.22914200000000001</v>
      </c>
      <c r="U603" s="6">
        <v>0.58899999999999997</v>
      </c>
    </row>
    <row r="604" spans="1:21">
      <c r="A604" t="s">
        <v>2265</v>
      </c>
      <c r="B604">
        <v>6</v>
      </c>
      <c r="C604">
        <v>26323505</v>
      </c>
      <c r="D604" t="s">
        <v>1750</v>
      </c>
      <c r="E604" t="s">
        <v>1755</v>
      </c>
      <c r="F604">
        <v>651</v>
      </c>
      <c r="G604">
        <v>25684587</v>
      </c>
      <c r="H604">
        <v>26791233</v>
      </c>
      <c r="I604" t="s">
        <v>1811</v>
      </c>
      <c r="K604" t="s">
        <v>1759</v>
      </c>
      <c r="L604">
        <v>2</v>
      </c>
      <c r="M604">
        <v>1</v>
      </c>
      <c r="N604">
        <v>1</v>
      </c>
      <c r="O604">
        <v>0</v>
      </c>
      <c r="P604" t="s">
        <v>1756</v>
      </c>
      <c r="Q604" t="s">
        <v>1756</v>
      </c>
      <c r="R604" t="s">
        <v>1756</v>
      </c>
      <c r="S604" t="s">
        <v>1756</v>
      </c>
      <c r="T604" s="6">
        <v>0.42947200000000002</v>
      </c>
      <c r="U604" s="6">
        <v>8.6969999999999992</v>
      </c>
    </row>
    <row r="605" spans="1:21">
      <c r="A605" t="s">
        <v>2266</v>
      </c>
      <c r="B605">
        <v>6</v>
      </c>
      <c r="C605">
        <v>26463574</v>
      </c>
      <c r="D605" t="s">
        <v>1755</v>
      </c>
      <c r="E605" t="s">
        <v>1757</v>
      </c>
      <c r="F605">
        <v>651</v>
      </c>
      <c r="G605">
        <v>25684587</v>
      </c>
      <c r="H605">
        <v>26791233</v>
      </c>
      <c r="J605" t="s">
        <v>2267</v>
      </c>
      <c r="L605">
        <v>3</v>
      </c>
      <c r="M605">
        <v>3</v>
      </c>
      <c r="N605">
        <v>0</v>
      </c>
      <c r="O605">
        <v>3</v>
      </c>
      <c r="P605" t="s">
        <v>2268</v>
      </c>
      <c r="Q605" t="s">
        <v>2269</v>
      </c>
      <c r="R605" t="s">
        <v>3766</v>
      </c>
      <c r="S605" t="s">
        <v>3767</v>
      </c>
      <c r="T605" s="6">
        <v>2.596759</v>
      </c>
      <c r="U605" s="6">
        <v>22.8</v>
      </c>
    </row>
    <row r="606" spans="1:21">
      <c r="A606" t="s">
        <v>2270</v>
      </c>
      <c r="B606">
        <v>6</v>
      </c>
      <c r="C606">
        <v>27158033</v>
      </c>
      <c r="D606" t="s">
        <v>1750</v>
      </c>
      <c r="E606" t="s">
        <v>1755</v>
      </c>
      <c r="F606">
        <v>652</v>
      </c>
      <c r="G606">
        <v>26791233</v>
      </c>
      <c r="H606">
        <v>28017819</v>
      </c>
      <c r="J606" t="s">
        <v>2271</v>
      </c>
      <c r="L606">
        <v>2</v>
      </c>
      <c r="M606">
        <v>2</v>
      </c>
      <c r="N606">
        <v>0</v>
      </c>
      <c r="O606">
        <v>2</v>
      </c>
      <c r="P606" t="s">
        <v>1756</v>
      </c>
      <c r="Q606" t="s">
        <v>1756</v>
      </c>
      <c r="R606" t="s">
        <v>1756</v>
      </c>
      <c r="S606" t="s">
        <v>1756</v>
      </c>
      <c r="T606" s="6">
        <v>0.97903200000000001</v>
      </c>
      <c r="U606" s="6">
        <v>13.14</v>
      </c>
    </row>
    <row r="607" spans="1:21">
      <c r="A607" t="s">
        <v>2272</v>
      </c>
      <c r="B607">
        <v>6</v>
      </c>
      <c r="C607">
        <v>27332891</v>
      </c>
      <c r="D607" t="s">
        <v>1757</v>
      </c>
      <c r="E607" t="s">
        <v>1751</v>
      </c>
      <c r="F607">
        <v>652</v>
      </c>
      <c r="G607">
        <v>26791233</v>
      </c>
      <c r="H607">
        <v>28017819</v>
      </c>
      <c r="J607" t="s">
        <v>2273</v>
      </c>
      <c r="L607">
        <v>2</v>
      </c>
      <c r="M607">
        <v>2</v>
      </c>
      <c r="N607">
        <v>0</v>
      </c>
      <c r="O607">
        <v>2</v>
      </c>
      <c r="P607" t="s">
        <v>2274</v>
      </c>
      <c r="Q607" t="s">
        <v>2275</v>
      </c>
      <c r="R607" t="s">
        <v>2274</v>
      </c>
      <c r="S607" t="s">
        <v>2275</v>
      </c>
      <c r="T607" s="6">
        <v>8.7083999999999995E-2</v>
      </c>
      <c r="U607" s="6">
        <v>4.0519999999999996</v>
      </c>
    </row>
    <row r="608" spans="1:21">
      <c r="A608" t="s">
        <v>2276</v>
      </c>
      <c r="B608">
        <v>6</v>
      </c>
      <c r="C608">
        <v>27805255</v>
      </c>
      <c r="D608" t="s">
        <v>1750</v>
      </c>
      <c r="E608" t="s">
        <v>1751</v>
      </c>
      <c r="F608">
        <v>652</v>
      </c>
      <c r="G608">
        <v>26791233</v>
      </c>
      <c r="H608">
        <v>28017819</v>
      </c>
      <c r="J608" t="s">
        <v>1774</v>
      </c>
      <c r="L608">
        <v>2</v>
      </c>
      <c r="M608">
        <v>2</v>
      </c>
      <c r="N608">
        <v>0</v>
      </c>
      <c r="O608">
        <v>2</v>
      </c>
      <c r="P608" t="s">
        <v>1756</v>
      </c>
      <c r="Q608" t="s">
        <v>1756</v>
      </c>
      <c r="R608" t="s">
        <v>1756</v>
      </c>
      <c r="S608" t="s">
        <v>1756</v>
      </c>
      <c r="T608" s="6">
        <v>0.53081999999999996</v>
      </c>
      <c r="U608" s="6">
        <v>9.6639999999999997</v>
      </c>
    </row>
    <row r="609" spans="1:21">
      <c r="A609" t="s">
        <v>2277</v>
      </c>
      <c r="B609">
        <v>6</v>
      </c>
      <c r="C609">
        <v>28169241</v>
      </c>
      <c r="D609" t="s">
        <v>1755</v>
      </c>
      <c r="E609" t="s">
        <v>1750</v>
      </c>
      <c r="F609">
        <v>653</v>
      </c>
      <c r="G609">
        <v>28017819</v>
      </c>
      <c r="H609">
        <v>28917608</v>
      </c>
      <c r="I609" t="s">
        <v>1795</v>
      </c>
      <c r="J609" t="s">
        <v>1837</v>
      </c>
      <c r="L609">
        <v>2</v>
      </c>
      <c r="M609">
        <v>2</v>
      </c>
      <c r="N609">
        <v>1</v>
      </c>
      <c r="O609">
        <v>1</v>
      </c>
      <c r="P609" t="s">
        <v>1756</v>
      </c>
      <c r="Q609" t="s">
        <v>1756</v>
      </c>
      <c r="R609" t="s">
        <v>1756</v>
      </c>
      <c r="S609" t="s">
        <v>1756</v>
      </c>
      <c r="T609" s="6">
        <v>-0.53145100000000001</v>
      </c>
      <c r="U609" s="6">
        <v>7.0000000000000007E-2</v>
      </c>
    </row>
    <row r="610" spans="1:21">
      <c r="A610" t="s">
        <v>2278</v>
      </c>
      <c r="B610">
        <v>6</v>
      </c>
      <c r="C610">
        <v>28262686</v>
      </c>
      <c r="D610" t="s">
        <v>1755</v>
      </c>
      <c r="E610" t="s">
        <v>1750</v>
      </c>
      <c r="F610">
        <v>653</v>
      </c>
      <c r="G610">
        <v>28017819</v>
      </c>
      <c r="H610">
        <v>28917608</v>
      </c>
      <c r="J610" t="s">
        <v>2279</v>
      </c>
      <c r="L610">
        <v>2</v>
      </c>
      <c r="M610">
        <v>2</v>
      </c>
      <c r="N610">
        <v>0</v>
      </c>
      <c r="O610">
        <v>2</v>
      </c>
      <c r="P610" t="s">
        <v>2280</v>
      </c>
      <c r="Q610" t="s">
        <v>2281</v>
      </c>
      <c r="R610" t="s">
        <v>2280</v>
      </c>
      <c r="S610" t="s">
        <v>2281</v>
      </c>
      <c r="T610" s="6">
        <v>0.70803799999999995</v>
      </c>
      <c r="U610" s="6">
        <v>11.15</v>
      </c>
    </row>
    <row r="611" spans="1:21">
      <c r="A611" t="s">
        <v>2282</v>
      </c>
      <c r="B611">
        <v>6</v>
      </c>
      <c r="C611">
        <v>28394680</v>
      </c>
      <c r="D611" t="s">
        <v>1751</v>
      </c>
      <c r="E611" t="s">
        <v>1757</v>
      </c>
      <c r="F611">
        <v>653</v>
      </c>
      <c r="G611">
        <v>28017819</v>
      </c>
      <c r="H611">
        <v>28917608</v>
      </c>
      <c r="J611" t="s">
        <v>1774</v>
      </c>
      <c r="L611">
        <v>2</v>
      </c>
      <c r="M611">
        <v>2</v>
      </c>
      <c r="N611">
        <v>0</v>
      </c>
      <c r="O611">
        <v>2</v>
      </c>
      <c r="P611" t="s">
        <v>1756</v>
      </c>
      <c r="Q611" t="s">
        <v>1756</v>
      </c>
      <c r="R611" t="s">
        <v>1756</v>
      </c>
      <c r="S611" t="s">
        <v>1756</v>
      </c>
      <c r="T611" s="6">
        <v>-3.6917999999999999E-2</v>
      </c>
      <c r="U611" s="6">
        <v>2.1019999999999999</v>
      </c>
    </row>
    <row r="612" spans="1:21">
      <c r="A612" t="s">
        <v>962</v>
      </c>
      <c r="B612">
        <v>6</v>
      </c>
      <c r="C612">
        <v>33775446</v>
      </c>
      <c r="D612" t="s">
        <v>1750</v>
      </c>
      <c r="E612" t="s">
        <v>1755</v>
      </c>
      <c r="F612">
        <v>659</v>
      </c>
      <c r="G612">
        <v>33236497</v>
      </c>
      <c r="H612">
        <v>35455756</v>
      </c>
      <c r="I612" t="s">
        <v>1855</v>
      </c>
      <c r="J612" t="s">
        <v>1772</v>
      </c>
      <c r="K612" t="s">
        <v>1759</v>
      </c>
      <c r="L612">
        <v>3</v>
      </c>
      <c r="M612">
        <v>2</v>
      </c>
      <c r="N612">
        <v>1</v>
      </c>
      <c r="O612">
        <v>1</v>
      </c>
      <c r="P612" t="s">
        <v>1756</v>
      </c>
      <c r="Q612" t="s">
        <v>1756</v>
      </c>
      <c r="R612" t="s">
        <v>1756</v>
      </c>
      <c r="S612" t="s">
        <v>1756</v>
      </c>
      <c r="T612" s="6">
        <v>1.0764640000000001</v>
      </c>
      <c r="U612" s="6">
        <v>13.75</v>
      </c>
    </row>
    <row r="613" spans="1:21">
      <c r="A613" t="s">
        <v>2283</v>
      </c>
      <c r="B613">
        <v>6</v>
      </c>
      <c r="C613">
        <v>37486052</v>
      </c>
      <c r="D613" t="s">
        <v>1755</v>
      </c>
      <c r="E613" t="s">
        <v>1750</v>
      </c>
      <c r="F613">
        <v>660</v>
      </c>
      <c r="G613">
        <v>35455756</v>
      </c>
      <c r="H613">
        <v>37572596</v>
      </c>
      <c r="J613" t="s">
        <v>1772</v>
      </c>
      <c r="K613" t="s">
        <v>1759</v>
      </c>
      <c r="L613">
        <v>2</v>
      </c>
      <c r="M613">
        <v>1</v>
      </c>
      <c r="N613">
        <v>0</v>
      </c>
      <c r="O613">
        <v>1</v>
      </c>
      <c r="P613" t="s">
        <v>2284</v>
      </c>
      <c r="Q613" t="s">
        <v>2285</v>
      </c>
      <c r="R613" t="s">
        <v>2284</v>
      </c>
      <c r="S613" t="s">
        <v>2285</v>
      </c>
      <c r="T613" s="6">
        <v>-1.1547E-2</v>
      </c>
      <c r="U613" s="6">
        <v>2.452</v>
      </c>
    </row>
    <row r="614" spans="1:21">
      <c r="A614" t="s">
        <v>2286</v>
      </c>
      <c r="B614">
        <v>6</v>
      </c>
      <c r="C614">
        <v>37486080</v>
      </c>
      <c r="D614" t="s">
        <v>1750</v>
      </c>
      <c r="E614" t="s">
        <v>1757</v>
      </c>
      <c r="F614">
        <v>660</v>
      </c>
      <c r="G614">
        <v>35455756</v>
      </c>
      <c r="H614">
        <v>37572596</v>
      </c>
      <c r="I614" t="s">
        <v>1811</v>
      </c>
      <c r="J614" t="s">
        <v>1772</v>
      </c>
      <c r="L614">
        <v>2</v>
      </c>
      <c r="M614">
        <v>2</v>
      </c>
      <c r="N614">
        <v>1</v>
      </c>
      <c r="O614">
        <v>1</v>
      </c>
      <c r="P614" t="s">
        <v>2284</v>
      </c>
      <c r="Q614" t="s">
        <v>2285</v>
      </c>
      <c r="R614" t="s">
        <v>2284</v>
      </c>
      <c r="S614" t="s">
        <v>2285</v>
      </c>
      <c r="T614" s="6">
        <v>0.14705799999999999</v>
      </c>
      <c r="U614" s="6">
        <v>5.0309999999999997</v>
      </c>
    </row>
    <row r="615" spans="1:21">
      <c r="A615" t="s">
        <v>944</v>
      </c>
      <c r="B615">
        <v>6</v>
      </c>
      <c r="C615">
        <v>396321</v>
      </c>
      <c r="D615" t="s">
        <v>1751</v>
      </c>
      <c r="E615" t="s">
        <v>1757</v>
      </c>
      <c r="F615">
        <v>632</v>
      </c>
      <c r="G615">
        <v>73924</v>
      </c>
      <c r="H615">
        <v>1452362</v>
      </c>
      <c r="I615" t="s">
        <v>2186</v>
      </c>
      <c r="L615">
        <v>2</v>
      </c>
      <c r="M615">
        <v>2</v>
      </c>
      <c r="N615">
        <v>2</v>
      </c>
      <c r="O615">
        <v>0</v>
      </c>
      <c r="P615" t="s">
        <v>2251</v>
      </c>
      <c r="Q615" t="s">
        <v>2252</v>
      </c>
      <c r="R615" t="s">
        <v>2251</v>
      </c>
      <c r="S615" t="s">
        <v>2252</v>
      </c>
      <c r="T615" s="6">
        <v>0.788628</v>
      </c>
      <c r="U615" s="6">
        <v>11.78</v>
      </c>
    </row>
    <row r="616" spans="1:21">
      <c r="A616" t="s">
        <v>2287</v>
      </c>
      <c r="B616">
        <v>6</v>
      </c>
      <c r="C616">
        <v>50615935</v>
      </c>
      <c r="D616" t="s">
        <v>1755</v>
      </c>
      <c r="E616" t="s">
        <v>1750</v>
      </c>
      <c r="F616">
        <v>669</v>
      </c>
      <c r="G616">
        <v>50386145</v>
      </c>
      <c r="H616">
        <v>52210476</v>
      </c>
      <c r="I616" t="s">
        <v>1851</v>
      </c>
      <c r="J616" t="s">
        <v>1772</v>
      </c>
      <c r="L616">
        <v>3</v>
      </c>
      <c r="M616">
        <v>3</v>
      </c>
      <c r="N616">
        <v>2</v>
      </c>
      <c r="O616">
        <v>1</v>
      </c>
      <c r="P616" t="s">
        <v>1756</v>
      </c>
      <c r="Q616" t="s">
        <v>1756</v>
      </c>
      <c r="R616" t="s">
        <v>1756</v>
      </c>
      <c r="S616" t="s">
        <v>1756</v>
      </c>
      <c r="T616" s="6">
        <v>0.235179</v>
      </c>
      <c r="U616" s="6">
        <v>6.3470000000000004</v>
      </c>
    </row>
    <row r="617" spans="1:21">
      <c r="A617" t="s">
        <v>2288</v>
      </c>
      <c r="B617">
        <v>6</v>
      </c>
      <c r="C617">
        <v>50923541</v>
      </c>
      <c r="D617" t="s">
        <v>1755</v>
      </c>
      <c r="E617" t="s">
        <v>1750</v>
      </c>
      <c r="F617">
        <v>669</v>
      </c>
      <c r="G617">
        <v>50386145</v>
      </c>
      <c r="H617">
        <v>52210476</v>
      </c>
      <c r="J617" t="s">
        <v>1798</v>
      </c>
      <c r="L617">
        <v>2</v>
      </c>
      <c r="M617">
        <v>2</v>
      </c>
      <c r="N617">
        <v>0</v>
      </c>
      <c r="O617">
        <v>2</v>
      </c>
      <c r="P617" t="s">
        <v>1756</v>
      </c>
      <c r="Q617" t="s">
        <v>1756</v>
      </c>
      <c r="R617" t="s">
        <v>1756</v>
      </c>
      <c r="S617" t="s">
        <v>1756</v>
      </c>
      <c r="T617" s="6">
        <v>-0.33909800000000001</v>
      </c>
      <c r="U617" s="6">
        <v>0.27800000000000002</v>
      </c>
    </row>
    <row r="618" spans="1:21">
      <c r="A618" t="s">
        <v>969</v>
      </c>
      <c r="B618">
        <v>6</v>
      </c>
      <c r="C618">
        <v>52905501</v>
      </c>
      <c r="D618" t="s">
        <v>1757</v>
      </c>
      <c r="E618" t="s">
        <v>1751</v>
      </c>
      <c r="F618">
        <v>670</v>
      </c>
      <c r="G618">
        <v>52210476</v>
      </c>
      <c r="H618">
        <v>53279102</v>
      </c>
      <c r="I618" t="s">
        <v>1768</v>
      </c>
      <c r="L618">
        <v>2</v>
      </c>
      <c r="M618">
        <v>2</v>
      </c>
      <c r="N618">
        <v>2</v>
      </c>
      <c r="O618">
        <v>0</v>
      </c>
      <c r="P618" t="s">
        <v>2289</v>
      </c>
      <c r="Q618" t="s">
        <v>2290</v>
      </c>
      <c r="R618" t="s">
        <v>2289</v>
      </c>
      <c r="S618" t="s">
        <v>2290</v>
      </c>
      <c r="T618" s="6">
        <v>0.14169799999999999</v>
      </c>
      <c r="U618" s="6">
        <v>4.9459999999999997</v>
      </c>
    </row>
    <row r="619" spans="1:21">
      <c r="A619" t="s">
        <v>2291</v>
      </c>
      <c r="B619">
        <v>6</v>
      </c>
      <c r="C619">
        <v>67405337</v>
      </c>
      <c r="D619" t="s">
        <v>1751</v>
      </c>
      <c r="E619" t="s">
        <v>1757</v>
      </c>
      <c r="F619">
        <v>678</v>
      </c>
      <c r="G619">
        <v>67329215</v>
      </c>
      <c r="H619">
        <v>68849483</v>
      </c>
      <c r="I619" t="s">
        <v>2085</v>
      </c>
      <c r="L619">
        <v>2</v>
      </c>
      <c r="M619">
        <v>2</v>
      </c>
      <c r="N619">
        <v>2</v>
      </c>
      <c r="O619">
        <v>0</v>
      </c>
      <c r="P619" t="s">
        <v>1756</v>
      </c>
      <c r="Q619" t="s">
        <v>1756</v>
      </c>
      <c r="R619" t="s">
        <v>1756</v>
      </c>
      <c r="S619" t="s">
        <v>1756</v>
      </c>
      <c r="T619" s="6">
        <v>-0.34360099999999999</v>
      </c>
      <c r="U619" s="6">
        <v>0.26900000000000002</v>
      </c>
    </row>
    <row r="620" spans="1:21">
      <c r="A620" t="s">
        <v>2292</v>
      </c>
      <c r="B620">
        <v>6</v>
      </c>
      <c r="C620">
        <v>67531990</v>
      </c>
      <c r="D620" t="s">
        <v>1751</v>
      </c>
      <c r="E620" t="s">
        <v>1757</v>
      </c>
      <c r="F620">
        <v>678</v>
      </c>
      <c r="G620">
        <v>67329215</v>
      </c>
      <c r="H620">
        <v>68849483</v>
      </c>
      <c r="I620" t="s">
        <v>1843</v>
      </c>
      <c r="L620">
        <v>2</v>
      </c>
      <c r="M620">
        <v>2</v>
      </c>
      <c r="N620">
        <v>2</v>
      </c>
      <c r="O620">
        <v>0</v>
      </c>
      <c r="P620" t="s">
        <v>1756</v>
      </c>
      <c r="Q620" t="s">
        <v>1756</v>
      </c>
      <c r="R620" t="s">
        <v>1756</v>
      </c>
      <c r="S620" t="s">
        <v>1756</v>
      </c>
      <c r="T620" s="6">
        <v>-0.12339799999999999</v>
      </c>
      <c r="U620" s="6">
        <v>1.1970000000000001</v>
      </c>
    </row>
    <row r="621" spans="1:21">
      <c r="A621" t="s">
        <v>2293</v>
      </c>
      <c r="B621">
        <v>6</v>
      </c>
      <c r="C621">
        <v>67532065</v>
      </c>
      <c r="D621" t="s">
        <v>1751</v>
      </c>
      <c r="E621" t="s">
        <v>1757</v>
      </c>
      <c r="F621">
        <v>678</v>
      </c>
      <c r="G621">
        <v>67329215</v>
      </c>
      <c r="H621">
        <v>68849483</v>
      </c>
      <c r="I621" t="s">
        <v>1843</v>
      </c>
      <c r="L621">
        <v>2</v>
      </c>
      <c r="M621">
        <v>2</v>
      </c>
      <c r="N621">
        <v>2</v>
      </c>
      <c r="O621">
        <v>0</v>
      </c>
      <c r="P621" t="s">
        <v>1756</v>
      </c>
      <c r="Q621" t="s">
        <v>1756</v>
      </c>
      <c r="R621" t="s">
        <v>1756</v>
      </c>
      <c r="S621" t="s">
        <v>1756</v>
      </c>
      <c r="T621" s="6">
        <v>0.106812</v>
      </c>
      <c r="U621" s="6">
        <v>4.38</v>
      </c>
    </row>
    <row r="622" spans="1:21">
      <c r="A622" t="s">
        <v>974</v>
      </c>
      <c r="B622">
        <v>6</v>
      </c>
      <c r="C622">
        <v>69470407</v>
      </c>
      <c r="D622" t="s">
        <v>1755</v>
      </c>
      <c r="E622" t="s">
        <v>1750</v>
      </c>
      <c r="F622">
        <v>679</v>
      </c>
      <c r="G622">
        <v>68849483</v>
      </c>
      <c r="H622">
        <v>69523448</v>
      </c>
      <c r="I622" t="s">
        <v>1826</v>
      </c>
      <c r="J622" t="s">
        <v>1827</v>
      </c>
      <c r="L622">
        <v>2</v>
      </c>
      <c r="M622">
        <v>2</v>
      </c>
      <c r="N622">
        <v>1</v>
      </c>
      <c r="O622">
        <v>1</v>
      </c>
      <c r="P622" t="s">
        <v>2294</v>
      </c>
      <c r="Q622" t="s">
        <v>2295</v>
      </c>
      <c r="R622" t="s">
        <v>2294</v>
      </c>
      <c r="S622" t="s">
        <v>2295</v>
      </c>
      <c r="T622" s="6">
        <v>-0.10176300000000001</v>
      </c>
      <c r="U622" s="6">
        <v>1.3839999999999999</v>
      </c>
    </row>
    <row r="623" spans="1:21">
      <c r="A623" t="s">
        <v>977</v>
      </c>
      <c r="B623">
        <v>6</v>
      </c>
      <c r="C623">
        <v>69677917</v>
      </c>
      <c r="D623" t="s">
        <v>1750</v>
      </c>
      <c r="E623" t="s">
        <v>1755</v>
      </c>
      <c r="F623">
        <v>680</v>
      </c>
      <c r="G623">
        <v>69523448</v>
      </c>
      <c r="H623">
        <v>71609510</v>
      </c>
      <c r="J623" t="s">
        <v>1774</v>
      </c>
      <c r="L623">
        <v>2</v>
      </c>
      <c r="M623">
        <v>2</v>
      </c>
      <c r="N623">
        <v>0</v>
      </c>
      <c r="O623">
        <v>2</v>
      </c>
      <c r="P623" t="s">
        <v>2294</v>
      </c>
      <c r="Q623" t="s">
        <v>2295</v>
      </c>
      <c r="R623" t="s">
        <v>2294</v>
      </c>
      <c r="S623" t="s">
        <v>2295</v>
      </c>
      <c r="T623" s="6">
        <v>0.16558500000000001</v>
      </c>
      <c r="U623" s="6">
        <v>5.32</v>
      </c>
    </row>
    <row r="624" spans="1:21">
      <c r="A624" t="s">
        <v>980</v>
      </c>
      <c r="B624">
        <v>6</v>
      </c>
      <c r="C624">
        <v>82776556</v>
      </c>
      <c r="D624" t="s">
        <v>1755</v>
      </c>
      <c r="E624" t="s">
        <v>1750</v>
      </c>
      <c r="F624">
        <v>687</v>
      </c>
      <c r="G624">
        <v>81929222</v>
      </c>
      <c r="H624">
        <v>83127149</v>
      </c>
      <c r="J624" t="s">
        <v>1798</v>
      </c>
      <c r="L624">
        <v>2</v>
      </c>
      <c r="M624">
        <v>2</v>
      </c>
      <c r="N624">
        <v>0</v>
      </c>
      <c r="O624">
        <v>2</v>
      </c>
      <c r="P624" t="s">
        <v>2296</v>
      </c>
      <c r="Q624" t="s">
        <v>2297</v>
      </c>
      <c r="R624" t="s">
        <v>2296</v>
      </c>
      <c r="S624" t="s">
        <v>2297</v>
      </c>
      <c r="T624" s="6">
        <v>0.57233100000000003</v>
      </c>
      <c r="U624" s="6">
        <v>10.039999999999999</v>
      </c>
    </row>
    <row r="625" spans="1:21">
      <c r="A625" t="s">
        <v>2298</v>
      </c>
      <c r="B625">
        <v>6</v>
      </c>
      <c r="C625">
        <v>84328660</v>
      </c>
      <c r="D625" t="s">
        <v>1755</v>
      </c>
      <c r="E625" t="s">
        <v>1750</v>
      </c>
      <c r="F625">
        <v>688</v>
      </c>
      <c r="G625">
        <v>83127149</v>
      </c>
      <c r="H625">
        <v>85209989</v>
      </c>
      <c r="J625" t="s">
        <v>1774</v>
      </c>
      <c r="L625">
        <v>2</v>
      </c>
      <c r="M625">
        <v>2</v>
      </c>
      <c r="N625">
        <v>0</v>
      </c>
      <c r="O625">
        <v>2</v>
      </c>
      <c r="P625" t="s">
        <v>2299</v>
      </c>
      <c r="Q625" t="s">
        <v>2300</v>
      </c>
      <c r="R625" t="s">
        <v>2299</v>
      </c>
      <c r="S625" t="s">
        <v>2300</v>
      </c>
      <c r="T625" s="6">
        <v>-0.27293299999999998</v>
      </c>
      <c r="U625" s="6">
        <v>0.438</v>
      </c>
    </row>
    <row r="626" spans="1:21">
      <c r="A626" t="s">
        <v>2301</v>
      </c>
      <c r="B626">
        <v>6</v>
      </c>
      <c r="C626">
        <v>84377985</v>
      </c>
      <c r="D626" t="s">
        <v>1755</v>
      </c>
      <c r="E626" t="s">
        <v>1750</v>
      </c>
      <c r="F626">
        <v>688</v>
      </c>
      <c r="G626">
        <v>83127149</v>
      </c>
      <c r="H626">
        <v>85209989</v>
      </c>
      <c r="I626" t="s">
        <v>1826</v>
      </c>
      <c r="J626" t="s">
        <v>1837</v>
      </c>
      <c r="L626">
        <v>2</v>
      </c>
      <c r="M626">
        <v>2</v>
      </c>
      <c r="N626">
        <v>1</v>
      </c>
      <c r="O626">
        <v>1</v>
      </c>
      <c r="P626" t="s">
        <v>2299</v>
      </c>
      <c r="Q626" t="s">
        <v>2300</v>
      </c>
      <c r="R626" t="s">
        <v>2299</v>
      </c>
      <c r="S626" t="s">
        <v>2300</v>
      </c>
      <c r="T626" s="6">
        <v>0.21096799999999999</v>
      </c>
      <c r="U626" s="6">
        <v>6.0019999999999998</v>
      </c>
    </row>
    <row r="627" spans="1:21">
      <c r="A627" t="s">
        <v>2302</v>
      </c>
      <c r="B627">
        <v>6</v>
      </c>
      <c r="C627">
        <v>84407466</v>
      </c>
      <c r="D627" t="s">
        <v>1751</v>
      </c>
      <c r="E627" t="s">
        <v>1757</v>
      </c>
      <c r="F627">
        <v>688</v>
      </c>
      <c r="G627">
        <v>83127149</v>
      </c>
      <c r="H627">
        <v>85209989</v>
      </c>
      <c r="I627" t="s">
        <v>1826</v>
      </c>
      <c r="J627" t="s">
        <v>1812</v>
      </c>
      <c r="L627">
        <v>2</v>
      </c>
      <c r="M627">
        <v>2</v>
      </c>
      <c r="N627">
        <v>1</v>
      </c>
      <c r="O627">
        <v>1</v>
      </c>
      <c r="P627" t="s">
        <v>2299</v>
      </c>
      <c r="Q627" t="s">
        <v>2300</v>
      </c>
      <c r="R627" t="s">
        <v>2299</v>
      </c>
      <c r="S627" t="s">
        <v>2300</v>
      </c>
      <c r="T627" s="6">
        <v>-1.1008E-2</v>
      </c>
      <c r="U627" s="6">
        <v>2.4590000000000001</v>
      </c>
    </row>
    <row r="628" spans="1:21">
      <c r="A628" t="s">
        <v>2303</v>
      </c>
      <c r="B628">
        <v>6</v>
      </c>
      <c r="C628">
        <v>92202767</v>
      </c>
      <c r="D628" t="s">
        <v>1755</v>
      </c>
      <c r="E628" t="s">
        <v>1750</v>
      </c>
      <c r="F628">
        <v>693</v>
      </c>
      <c r="G628">
        <v>91843196</v>
      </c>
      <c r="H628">
        <v>93428644</v>
      </c>
      <c r="I628" t="s">
        <v>1752</v>
      </c>
      <c r="L628">
        <v>2</v>
      </c>
      <c r="M628">
        <v>2</v>
      </c>
      <c r="N628">
        <v>2</v>
      </c>
      <c r="O628">
        <v>0</v>
      </c>
      <c r="P628" t="s">
        <v>1756</v>
      </c>
      <c r="Q628" t="s">
        <v>1756</v>
      </c>
      <c r="R628" t="s">
        <v>1756</v>
      </c>
      <c r="S628" t="s">
        <v>1756</v>
      </c>
      <c r="T628" s="6">
        <v>-4.2361000000000003E-2</v>
      </c>
      <c r="U628" s="6">
        <v>2.032</v>
      </c>
    </row>
    <row r="629" spans="1:21">
      <c r="A629" t="s">
        <v>2304</v>
      </c>
      <c r="B629">
        <v>6</v>
      </c>
      <c r="C629">
        <v>93148341</v>
      </c>
      <c r="D629" t="s">
        <v>1750</v>
      </c>
      <c r="E629" t="s">
        <v>1755</v>
      </c>
      <c r="F629">
        <v>693</v>
      </c>
      <c r="G629">
        <v>91843196</v>
      </c>
      <c r="H629">
        <v>93428644</v>
      </c>
      <c r="J629" t="s">
        <v>1798</v>
      </c>
      <c r="L629">
        <v>2</v>
      </c>
      <c r="M629">
        <v>2</v>
      </c>
      <c r="N629">
        <v>0</v>
      </c>
      <c r="O629">
        <v>2</v>
      </c>
      <c r="P629" t="s">
        <v>1756</v>
      </c>
      <c r="Q629" t="s">
        <v>1756</v>
      </c>
      <c r="R629" t="s">
        <v>1756</v>
      </c>
      <c r="S629" t="s">
        <v>1756</v>
      </c>
      <c r="T629" s="6">
        <v>5.2073000000000001E-2</v>
      </c>
      <c r="U629" s="6">
        <v>3.4630000000000001</v>
      </c>
    </row>
    <row r="630" spans="1:21">
      <c r="A630" t="s">
        <v>988</v>
      </c>
      <c r="B630">
        <v>6</v>
      </c>
      <c r="C630">
        <v>97374850</v>
      </c>
      <c r="D630" t="s">
        <v>1755</v>
      </c>
      <c r="E630" t="s">
        <v>1750</v>
      </c>
      <c r="F630">
        <v>697</v>
      </c>
      <c r="G630">
        <v>97093511</v>
      </c>
      <c r="H630">
        <v>97842284</v>
      </c>
      <c r="J630" t="s">
        <v>1812</v>
      </c>
      <c r="K630" t="s">
        <v>1759</v>
      </c>
      <c r="L630">
        <v>2</v>
      </c>
      <c r="M630">
        <v>1</v>
      </c>
      <c r="N630">
        <v>0</v>
      </c>
      <c r="O630">
        <v>1</v>
      </c>
      <c r="P630" t="s">
        <v>2305</v>
      </c>
      <c r="Q630" t="s">
        <v>2306</v>
      </c>
      <c r="R630" t="s">
        <v>2305</v>
      </c>
      <c r="S630" t="s">
        <v>2306</v>
      </c>
      <c r="T630" s="6">
        <v>0.123283</v>
      </c>
      <c r="U630" s="6">
        <v>4.6500000000000004</v>
      </c>
    </row>
    <row r="631" spans="1:21">
      <c r="A631" t="s">
        <v>2307</v>
      </c>
      <c r="B631">
        <v>6</v>
      </c>
      <c r="C631">
        <v>98344031</v>
      </c>
      <c r="D631" t="s">
        <v>1755</v>
      </c>
      <c r="E631" t="s">
        <v>1750</v>
      </c>
      <c r="F631">
        <v>698</v>
      </c>
      <c r="G631">
        <v>97842284</v>
      </c>
      <c r="H631">
        <v>100630146</v>
      </c>
      <c r="I631" t="s">
        <v>2308</v>
      </c>
      <c r="K631" t="s">
        <v>1759</v>
      </c>
      <c r="L631">
        <v>3</v>
      </c>
      <c r="M631">
        <v>2</v>
      </c>
      <c r="N631">
        <v>2</v>
      </c>
      <c r="O631">
        <v>0</v>
      </c>
      <c r="P631" t="s">
        <v>1756</v>
      </c>
      <c r="Q631" t="s">
        <v>1756</v>
      </c>
      <c r="R631" t="s">
        <v>1756</v>
      </c>
      <c r="S631" t="s">
        <v>1756</v>
      </c>
      <c r="T631" s="6">
        <v>-8.0661999999999998E-2</v>
      </c>
      <c r="U631" s="6">
        <v>1.591</v>
      </c>
    </row>
    <row r="632" spans="1:21">
      <c r="A632" t="s">
        <v>2309</v>
      </c>
      <c r="B632">
        <v>6</v>
      </c>
      <c r="C632">
        <v>98555272</v>
      </c>
      <c r="D632" t="s">
        <v>1751</v>
      </c>
      <c r="E632" t="s">
        <v>1757</v>
      </c>
      <c r="F632">
        <v>698</v>
      </c>
      <c r="G632">
        <v>97842284</v>
      </c>
      <c r="H632">
        <v>100630146</v>
      </c>
      <c r="I632" t="s">
        <v>1888</v>
      </c>
      <c r="J632" t="s">
        <v>2310</v>
      </c>
      <c r="K632" t="s">
        <v>1759</v>
      </c>
      <c r="L632">
        <v>4</v>
      </c>
      <c r="M632">
        <v>3</v>
      </c>
      <c r="N632">
        <v>1</v>
      </c>
      <c r="O632">
        <v>2</v>
      </c>
      <c r="P632" t="s">
        <v>1756</v>
      </c>
      <c r="Q632" t="s">
        <v>1756</v>
      </c>
      <c r="R632" t="s">
        <v>1756</v>
      </c>
      <c r="S632" t="s">
        <v>1756</v>
      </c>
      <c r="T632" s="6">
        <v>-6.855E-2</v>
      </c>
      <c r="U632" s="6">
        <v>1.7210000000000001</v>
      </c>
    </row>
    <row r="633" spans="1:21">
      <c r="A633" t="s">
        <v>2311</v>
      </c>
      <c r="B633">
        <v>6</v>
      </c>
      <c r="C633">
        <v>98576223</v>
      </c>
      <c r="D633" t="s">
        <v>1755</v>
      </c>
      <c r="E633" t="s">
        <v>1750</v>
      </c>
      <c r="F633">
        <v>698</v>
      </c>
      <c r="G633">
        <v>97842284</v>
      </c>
      <c r="H633">
        <v>100630146</v>
      </c>
      <c r="J633" t="s">
        <v>1798</v>
      </c>
      <c r="L633">
        <v>2</v>
      </c>
      <c r="M633">
        <v>2</v>
      </c>
      <c r="N633">
        <v>0</v>
      </c>
      <c r="O633">
        <v>2</v>
      </c>
      <c r="P633" t="s">
        <v>1756</v>
      </c>
      <c r="Q633" t="s">
        <v>1756</v>
      </c>
      <c r="R633" t="s">
        <v>1756</v>
      </c>
      <c r="S633" t="s">
        <v>1756</v>
      </c>
      <c r="T633" s="6">
        <v>-0.12087000000000001</v>
      </c>
      <c r="U633" s="6">
        <v>1.218</v>
      </c>
    </row>
    <row r="634" spans="1:21">
      <c r="A634" t="s">
        <v>2312</v>
      </c>
      <c r="B634">
        <v>6</v>
      </c>
      <c r="C634">
        <v>98591622</v>
      </c>
      <c r="D634" t="s">
        <v>1750</v>
      </c>
      <c r="E634" t="s">
        <v>1755</v>
      </c>
      <c r="F634">
        <v>698</v>
      </c>
      <c r="G634">
        <v>97842284</v>
      </c>
      <c r="H634">
        <v>100630146</v>
      </c>
      <c r="I634" t="s">
        <v>1888</v>
      </c>
      <c r="J634" t="s">
        <v>2310</v>
      </c>
      <c r="L634">
        <v>3</v>
      </c>
      <c r="M634">
        <v>3</v>
      </c>
      <c r="N634">
        <v>1</v>
      </c>
      <c r="O634">
        <v>2</v>
      </c>
      <c r="P634" t="s">
        <v>1756</v>
      </c>
      <c r="Q634" t="s">
        <v>1756</v>
      </c>
      <c r="R634" t="s">
        <v>1756</v>
      </c>
      <c r="S634" t="s">
        <v>1756</v>
      </c>
      <c r="T634" s="6">
        <v>0.19419700000000001</v>
      </c>
      <c r="U634" s="6">
        <v>5.7560000000000002</v>
      </c>
    </row>
    <row r="635" spans="1:21">
      <c r="A635" t="s">
        <v>2396</v>
      </c>
      <c r="B635">
        <v>7</v>
      </c>
      <c r="C635">
        <v>111059886</v>
      </c>
      <c r="D635" t="s">
        <v>1750</v>
      </c>
      <c r="E635" t="s">
        <v>1755</v>
      </c>
      <c r="F635">
        <v>811</v>
      </c>
      <c r="G635">
        <v>109647594</v>
      </c>
      <c r="H635">
        <v>112618684</v>
      </c>
      <c r="I635" t="s">
        <v>1843</v>
      </c>
      <c r="L635">
        <v>2</v>
      </c>
      <c r="M635">
        <v>2</v>
      </c>
      <c r="N635">
        <v>2</v>
      </c>
      <c r="O635">
        <v>0</v>
      </c>
      <c r="P635" t="s">
        <v>2397</v>
      </c>
      <c r="Q635" t="s">
        <v>2398</v>
      </c>
      <c r="R635" t="s">
        <v>2397</v>
      </c>
      <c r="S635" t="s">
        <v>2398</v>
      </c>
      <c r="T635" s="6">
        <v>-9.0551999999999994E-2</v>
      </c>
      <c r="U635" s="6">
        <v>1.4910000000000001</v>
      </c>
    </row>
    <row r="636" spans="1:21">
      <c r="A636" t="s">
        <v>2399</v>
      </c>
      <c r="B636">
        <v>7</v>
      </c>
      <c r="C636">
        <v>111308594</v>
      </c>
      <c r="D636" t="s">
        <v>1751</v>
      </c>
      <c r="E636" t="s">
        <v>1757</v>
      </c>
      <c r="F636">
        <v>811</v>
      </c>
      <c r="G636">
        <v>109647594</v>
      </c>
      <c r="H636">
        <v>112618684</v>
      </c>
      <c r="I636" t="s">
        <v>1892</v>
      </c>
      <c r="J636" t="s">
        <v>1781</v>
      </c>
      <c r="L636">
        <v>2</v>
      </c>
      <c r="M636">
        <v>2</v>
      </c>
      <c r="N636">
        <v>1</v>
      </c>
      <c r="O636">
        <v>1</v>
      </c>
      <c r="P636" t="s">
        <v>1756</v>
      </c>
      <c r="Q636" t="s">
        <v>1756</v>
      </c>
      <c r="R636" t="s">
        <v>1756</v>
      </c>
      <c r="S636" t="s">
        <v>1756</v>
      </c>
      <c r="T636" s="6">
        <v>-6.0829000000000001E-2</v>
      </c>
      <c r="U636" s="6">
        <v>1.8080000000000001</v>
      </c>
    </row>
    <row r="637" spans="1:21">
      <c r="A637" t="s">
        <v>1079</v>
      </c>
      <c r="B637">
        <v>7</v>
      </c>
      <c r="C637">
        <v>114158954</v>
      </c>
      <c r="D637" t="s">
        <v>1755</v>
      </c>
      <c r="E637" t="s">
        <v>1750</v>
      </c>
      <c r="F637">
        <v>813</v>
      </c>
      <c r="G637">
        <v>113712387</v>
      </c>
      <c r="H637">
        <v>116780178</v>
      </c>
      <c r="I637" t="s">
        <v>1892</v>
      </c>
      <c r="J637" t="s">
        <v>1781</v>
      </c>
      <c r="L637">
        <v>2</v>
      </c>
      <c r="M637">
        <v>2</v>
      </c>
      <c r="N637">
        <v>1</v>
      </c>
      <c r="O637">
        <v>1</v>
      </c>
      <c r="P637" t="s">
        <v>2400</v>
      </c>
      <c r="Q637" t="s">
        <v>2401</v>
      </c>
      <c r="R637" t="s">
        <v>2400</v>
      </c>
      <c r="S637" t="s">
        <v>2401</v>
      </c>
      <c r="T637" s="6">
        <v>0.18498200000000001</v>
      </c>
      <c r="U637" s="6">
        <v>5.617</v>
      </c>
    </row>
    <row r="638" spans="1:21">
      <c r="A638" t="s">
        <v>1042</v>
      </c>
      <c r="B638">
        <v>7</v>
      </c>
      <c r="C638">
        <v>11500372</v>
      </c>
      <c r="D638" t="s">
        <v>1751</v>
      </c>
      <c r="E638" t="s">
        <v>1757</v>
      </c>
      <c r="F638">
        <v>756</v>
      </c>
      <c r="G638">
        <v>11299198</v>
      </c>
      <c r="H638">
        <v>12635461</v>
      </c>
      <c r="J638" t="s">
        <v>1837</v>
      </c>
      <c r="K638" t="s">
        <v>1777</v>
      </c>
      <c r="L638">
        <v>2</v>
      </c>
      <c r="M638">
        <v>1</v>
      </c>
      <c r="N638">
        <v>0</v>
      </c>
      <c r="O638">
        <v>1</v>
      </c>
      <c r="P638" t="s">
        <v>2356</v>
      </c>
      <c r="Q638" t="s">
        <v>2357</v>
      </c>
      <c r="R638" t="s">
        <v>3768</v>
      </c>
      <c r="S638" t="s">
        <v>3769</v>
      </c>
      <c r="T638" s="6">
        <v>3.0528249999999999</v>
      </c>
      <c r="U638" s="6">
        <v>23.8</v>
      </c>
    </row>
    <row r="639" spans="1:21">
      <c r="A639" t="s">
        <v>2402</v>
      </c>
      <c r="B639">
        <v>7</v>
      </c>
      <c r="C639">
        <v>117512601</v>
      </c>
      <c r="D639" t="s">
        <v>1750</v>
      </c>
      <c r="E639" t="s">
        <v>1755</v>
      </c>
      <c r="F639">
        <v>814</v>
      </c>
      <c r="G639">
        <v>116780178</v>
      </c>
      <c r="H639">
        <v>118351581</v>
      </c>
      <c r="I639" t="s">
        <v>2128</v>
      </c>
      <c r="J639" t="s">
        <v>1827</v>
      </c>
      <c r="L639">
        <v>2</v>
      </c>
      <c r="M639">
        <v>2</v>
      </c>
      <c r="N639">
        <v>1</v>
      </c>
      <c r="O639">
        <v>1</v>
      </c>
      <c r="P639" t="s">
        <v>2403</v>
      </c>
      <c r="Q639" t="s">
        <v>2404</v>
      </c>
      <c r="R639" t="s">
        <v>2403</v>
      </c>
      <c r="S639" t="s">
        <v>2404</v>
      </c>
      <c r="T639" s="6">
        <v>0.365147</v>
      </c>
      <c r="U639" s="6">
        <v>8.0039999999999996</v>
      </c>
    </row>
    <row r="640" spans="1:21">
      <c r="A640" t="s">
        <v>2405</v>
      </c>
      <c r="B640">
        <v>7</v>
      </c>
      <c r="C640">
        <v>117523709</v>
      </c>
      <c r="D640" t="s">
        <v>1750</v>
      </c>
      <c r="E640" t="s">
        <v>1755</v>
      </c>
      <c r="F640">
        <v>814</v>
      </c>
      <c r="G640">
        <v>116780178</v>
      </c>
      <c r="H640">
        <v>118351581</v>
      </c>
      <c r="I640" t="s">
        <v>1802</v>
      </c>
      <c r="J640" t="s">
        <v>1827</v>
      </c>
      <c r="K640" t="s">
        <v>1777</v>
      </c>
      <c r="L640">
        <v>4</v>
      </c>
      <c r="M640">
        <v>3</v>
      </c>
      <c r="N640">
        <v>2</v>
      </c>
      <c r="O640">
        <v>1</v>
      </c>
      <c r="P640" t="s">
        <v>1756</v>
      </c>
      <c r="Q640" t="s">
        <v>1756</v>
      </c>
      <c r="R640" t="s">
        <v>1756</v>
      </c>
      <c r="S640" t="s">
        <v>1756</v>
      </c>
      <c r="T640" s="6">
        <v>0.40410800000000002</v>
      </c>
      <c r="U640" s="6">
        <v>8.4320000000000004</v>
      </c>
    </row>
    <row r="641" spans="1:21">
      <c r="A641" t="s">
        <v>2406</v>
      </c>
      <c r="B641">
        <v>7</v>
      </c>
      <c r="C641">
        <v>117543063</v>
      </c>
      <c r="D641" t="s">
        <v>1750</v>
      </c>
      <c r="E641" t="s">
        <v>1755</v>
      </c>
      <c r="F641">
        <v>814</v>
      </c>
      <c r="G641">
        <v>116780178</v>
      </c>
      <c r="H641">
        <v>118351581</v>
      </c>
      <c r="I641" t="s">
        <v>2128</v>
      </c>
      <c r="K641" t="s">
        <v>1777</v>
      </c>
      <c r="L641">
        <v>2</v>
      </c>
      <c r="M641">
        <v>1</v>
      </c>
      <c r="N641">
        <v>1</v>
      </c>
      <c r="O641">
        <v>0</v>
      </c>
      <c r="P641" t="s">
        <v>1756</v>
      </c>
      <c r="Q641" t="s">
        <v>1756</v>
      </c>
      <c r="R641" t="s">
        <v>1756</v>
      </c>
      <c r="S641" t="s">
        <v>1756</v>
      </c>
      <c r="T641" s="6">
        <v>0.72332399999999997</v>
      </c>
      <c r="U641" s="6">
        <v>11.27</v>
      </c>
    </row>
    <row r="642" spans="1:21">
      <c r="A642" t="s">
        <v>2407</v>
      </c>
      <c r="B642">
        <v>7</v>
      </c>
      <c r="C642">
        <v>117544180</v>
      </c>
      <c r="D642" t="s">
        <v>1751</v>
      </c>
      <c r="E642" t="s">
        <v>1757</v>
      </c>
      <c r="F642">
        <v>814</v>
      </c>
      <c r="G642">
        <v>116780178</v>
      </c>
      <c r="H642">
        <v>118351581</v>
      </c>
      <c r="J642" t="s">
        <v>1837</v>
      </c>
      <c r="K642" t="s">
        <v>1777</v>
      </c>
      <c r="L642">
        <v>2</v>
      </c>
      <c r="M642">
        <v>1</v>
      </c>
      <c r="N642">
        <v>0</v>
      </c>
      <c r="O642">
        <v>1</v>
      </c>
      <c r="P642" t="s">
        <v>1756</v>
      </c>
      <c r="Q642" t="s">
        <v>1756</v>
      </c>
      <c r="R642" t="s">
        <v>1756</v>
      </c>
      <c r="S642" t="s">
        <v>1756</v>
      </c>
      <c r="T642" s="6">
        <v>-0.19303999999999999</v>
      </c>
      <c r="U642" s="6">
        <v>0.749</v>
      </c>
    </row>
    <row r="643" spans="1:21">
      <c r="A643" t="s">
        <v>2408</v>
      </c>
      <c r="B643">
        <v>7</v>
      </c>
      <c r="C643">
        <v>121954709</v>
      </c>
      <c r="D643" t="s">
        <v>1755</v>
      </c>
      <c r="E643" t="s">
        <v>1750</v>
      </c>
      <c r="F643">
        <v>817</v>
      </c>
      <c r="G643">
        <v>121933630</v>
      </c>
      <c r="H643">
        <v>124156805</v>
      </c>
      <c r="I643" t="s">
        <v>1826</v>
      </c>
      <c r="J643" t="s">
        <v>1781</v>
      </c>
      <c r="L643">
        <v>2</v>
      </c>
      <c r="M643">
        <v>2</v>
      </c>
      <c r="N643">
        <v>1</v>
      </c>
      <c r="O643">
        <v>1</v>
      </c>
      <c r="P643" t="s">
        <v>1756</v>
      </c>
      <c r="Q643" t="s">
        <v>1756</v>
      </c>
      <c r="R643" t="s">
        <v>1756</v>
      </c>
      <c r="S643" t="s">
        <v>1756</v>
      </c>
      <c r="T643" s="6">
        <v>-9.41E-4</v>
      </c>
      <c r="U643" s="6">
        <v>2.609</v>
      </c>
    </row>
    <row r="644" spans="1:21">
      <c r="A644" t="s">
        <v>2409</v>
      </c>
      <c r="B644">
        <v>7</v>
      </c>
      <c r="C644">
        <v>121960407</v>
      </c>
      <c r="D644" t="s">
        <v>1757</v>
      </c>
      <c r="E644" t="s">
        <v>1755</v>
      </c>
      <c r="F644">
        <v>817</v>
      </c>
      <c r="G644">
        <v>121933630</v>
      </c>
      <c r="H644">
        <v>124156805</v>
      </c>
      <c r="J644" t="s">
        <v>1781</v>
      </c>
      <c r="K644" t="s">
        <v>1841</v>
      </c>
      <c r="L644">
        <v>2</v>
      </c>
      <c r="M644">
        <v>1</v>
      </c>
      <c r="N644">
        <v>0</v>
      </c>
      <c r="O644">
        <v>1</v>
      </c>
      <c r="P644" t="s">
        <v>2410</v>
      </c>
      <c r="Q644" t="s">
        <v>2411</v>
      </c>
      <c r="R644" t="s">
        <v>2410</v>
      </c>
      <c r="S644" t="s">
        <v>2411</v>
      </c>
      <c r="T644" s="6">
        <v>-0.31052299999999999</v>
      </c>
      <c r="U644" s="6">
        <v>0.33900000000000002</v>
      </c>
    </row>
    <row r="645" spans="1:21">
      <c r="A645" t="s">
        <v>2412</v>
      </c>
      <c r="B645">
        <v>7</v>
      </c>
      <c r="C645">
        <v>121961096</v>
      </c>
      <c r="D645" t="s">
        <v>1750</v>
      </c>
      <c r="E645" t="s">
        <v>1755</v>
      </c>
      <c r="F645">
        <v>817</v>
      </c>
      <c r="G645">
        <v>121933630</v>
      </c>
      <c r="H645">
        <v>124156805</v>
      </c>
      <c r="J645" t="s">
        <v>1781</v>
      </c>
      <c r="K645" t="s">
        <v>1841</v>
      </c>
      <c r="L645">
        <v>2</v>
      </c>
      <c r="M645">
        <v>1</v>
      </c>
      <c r="N645">
        <v>0</v>
      </c>
      <c r="O645">
        <v>1</v>
      </c>
      <c r="P645" t="s">
        <v>2410</v>
      </c>
      <c r="Q645" t="s">
        <v>2411</v>
      </c>
      <c r="R645" t="s">
        <v>2410</v>
      </c>
      <c r="S645" t="s">
        <v>2411</v>
      </c>
      <c r="T645" s="6">
        <v>8.5209999999999994E-2</v>
      </c>
      <c r="U645" s="6">
        <v>4.0199999999999996</v>
      </c>
    </row>
    <row r="646" spans="1:21">
      <c r="A646" t="s">
        <v>1089</v>
      </c>
      <c r="B646">
        <v>7</v>
      </c>
      <c r="C646">
        <v>128382511</v>
      </c>
      <c r="D646" t="s">
        <v>1757</v>
      </c>
      <c r="E646" t="s">
        <v>1755</v>
      </c>
      <c r="F646">
        <v>821</v>
      </c>
      <c r="G646">
        <v>126869221</v>
      </c>
      <c r="H646">
        <v>128778386</v>
      </c>
      <c r="K646" t="s">
        <v>2413</v>
      </c>
      <c r="L646">
        <v>2</v>
      </c>
      <c r="M646">
        <v>0</v>
      </c>
      <c r="N646">
        <v>0</v>
      </c>
      <c r="O646">
        <v>0</v>
      </c>
      <c r="P646" t="s">
        <v>2414</v>
      </c>
      <c r="Q646" t="s">
        <v>2415</v>
      </c>
      <c r="R646" t="s">
        <v>2414</v>
      </c>
      <c r="S646" t="s">
        <v>2415</v>
      </c>
      <c r="T646" s="6">
        <v>1.4855959999999999</v>
      </c>
      <c r="U646" s="6">
        <v>15.75</v>
      </c>
    </row>
    <row r="647" spans="1:21">
      <c r="A647" t="s">
        <v>1092</v>
      </c>
      <c r="B647">
        <v>7</v>
      </c>
      <c r="C647">
        <v>132698067</v>
      </c>
      <c r="D647" t="s">
        <v>1751</v>
      </c>
      <c r="E647" t="s">
        <v>1755</v>
      </c>
      <c r="F647">
        <v>823</v>
      </c>
      <c r="G647">
        <v>130422414</v>
      </c>
      <c r="H647">
        <v>132805848</v>
      </c>
      <c r="I647" t="s">
        <v>1826</v>
      </c>
      <c r="K647" t="s">
        <v>1777</v>
      </c>
      <c r="L647">
        <v>2</v>
      </c>
      <c r="M647">
        <v>1</v>
      </c>
      <c r="N647">
        <v>1</v>
      </c>
      <c r="O647">
        <v>0</v>
      </c>
      <c r="P647" t="s">
        <v>2416</v>
      </c>
      <c r="Q647" t="s">
        <v>2417</v>
      </c>
      <c r="R647" t="s">
        <v>2416</v>
      </c>
      <c r="S647" t="s">
        <v>2417</v>
      </c>
      <c r="T647" s="6">
        <v>7.3703000000000005E-2</v>
      </c>
      <c r="U647" s="6">
        <v>3.827</v>
      </c>
    </row>
    <row r="648" spans="1:21">
      <c r="A648" t="s">
        <v>2418</v>
      </c>
      <c r="B648">
        <v>7</v>
      </c>
      <c r="C648">
        <v>133244149</v>
      </c>
      <c r="D648" t="s">
        <v>1751</v>
      </c>
      <c r="E648" t="s">
        <v>1755</v>
      </c>
      <c r="F648">
        <v>824</v>
      </c>
      <c r="G648">
        <v>132805848</v>
      </c>
      <c r="H648">
        <v>134307596</v>
      </c>
      <c r="I648" t="s">
        <v>1843</v>
      </c>
      <c r="L648">
        <v>2</v>
      </c>
      <c r="M648">
        <v>2</v>
      </c>
      <c r="N648">
        <v>2</v>
      </c>
      <c r="O648">
        <v>0</v>
      </c>
      <c r="P648" t="s">
        <v>2419</v>
      </c>
      <c r="Q648" t="s">
        <v>2420</v>
      </c>
      <c r="R648" t="s">
        <v>2419</v>
      </c>
      <c r="S648" t="s">
        <v>2420</v>
      </c>
      <c r="T648" s="6">
        <v>-0.29821399999999998</v>
      </c>
      <c r="U648" s="6">
        <v>0.36899999999999999</v>
      </c>
    </row>
    <row r="649" spans="1:21">
      <c r="A649" t="s">
        <v>2421</v>
      </c>
      <c r="B649">
        <v>7</v>
      </c>
      <c r="C649">
        <v>133453874</v>
      </c>
      <c r="D649" t="s">
        <v>1755</v>
      </c>
      <c r="E649" t="s">
        <v>1750</v>
      </c>
      <c r="F649">
        <v>824</v>
      </c>
      <c r="G649">
        <v>132805848</v>
      </c>
      <c r="H649">
        <v>134307596</v>
      </c>
      <c r="I649" t="s">
        <v>1826</v>
      </c>
      <c r="K649" t="s">
        <v>1777</v>
      </c>
      <c r="L649">
        <v>2</v>
      </c>
      <c r="M649">
        <v>1</v>
      </c>
      <c r="N649">
        <v>1</v>
      </c>
      <c r="O649">
        <v>0</v>
      </c>
      <c r="P649" t="s">
        <v>2419</v>
      </c>
      <c r="Q649" t="s">
        <v>2420</v>
      </c>
      <c r="R649" t="s">
        <v>2419</v>
      </c>
      <c r="S649" t="s">
        <v>2420</v>
      </c>
      <c r="T649" s="6">
        <v>-4.8635999999999999E-2</v>
      </c>
      <c r="U649" s="6">
        <v>1.9530000000000001</v>
      </c>
    </row>
    <row r="650" spans="1:21">
      <c r="A650" t="s">
        <v>2422</v>
      </c>
      <c r="B650">
        <v>7</v>
      </c>
      <c r="C650">
        <v>133643778</v>
      </c>
      <c r="D650" t="s">
        <v>1757</v>
      </c>
      <c r="E650" t="s">
        <v>1755</v>
      </c>
      <c r="F650">
        <v>824</v>
      </c>
      <c r="G650">
        <v>132805848</v>
      </c>
      <c r="H650">
        <v>134307596</v>
      </c>
      <c r="I650" t="s">
        <v>1855</v>
      </c>
      <c r="K650" t="s">
        <v>1759</v>
      </c>
      <c r="L650">
        <v>2</v>
      </c>
      <c r="M650">
        <v>1</v>
      </c>
      <c r="N650">
        <v>1</v>
      </c>
      <c r="O650">
        <v>0</v>
      </c>
      <c r="P650" t="s">
        <v>2419</v>
      </c>
      <c r="Q650" t="s">
        <v>2420</v>
      </c>
      <c r="R650" t="s">
        <v>2419</v>
      </c>
      <c r="S650" t="s">
        <v>2420</v>
      </c>
      <c r="T650" s="6">
        <v>-7.0568000000000006E-2</v>
      </c>
      <c r="U650" s="6">
        <v>1.6990000000000001</v>
      </c>
    </row>
    <row r="651" spans="1:21">
      <c r="A651" t="s">
        <v>2423</v>
      </c>
      <c r="B651">
        <v>7</v>
      </c>
      <c r="C651">
        <v>133821619</v>
      </c>
      <c r="D651" t="s">
        <v>1750</v>
      </c>
      <c r="E651" t="s">
        <v>1755</v>
      </c>
      <c r="F651">
        <v>824</v>
      </c>
      <c r="G651">
        <v>132805848</v>
      </c>
      <c r="H651">
        <v>134307596</v>
      </c>
      <c r="I651" t="s">
        <v>1811</v>
      </c>
      <c r="J651" t="s">
        <v>1772</v>
      </c>
      <c r="L651">
        <v>2</v>
      </c>
      <c r="M651">
        <v>2</v>
      </c>
      <c r="N651">
        <v>1</v>
      </c>
      <c r="O651">
        <v>1</v>
      </c>
      <c r="P651" t="s">
        <v>2424</v>
      </c>
      <c r="Q651" t="s">
        <v>2425</v>
      </c>
      <c r="R651" t="s">
        <v>2424</v>
      </c>
      <c r="S651" t="s">
        <v>2425</v>
      </c>
      <c r="T651" s="6">
        <v>0.14121800000000001</v>
      </c>
      <c r="U651" s="6">
        <v>4.9390000000000001</v>
      </c>
    </row>
    <row r="652" spans="1:21">
      <c r="A652" t="s">
        <v>1098</v>
      </c>
      <c r="B652">
        <v>7</v>
      </c>
      <c r="C652">
        <v>135082751</v>
      </c>
      <c r="D652" t="s">
        <v>1757</v>
      </c>
      <c r="E652" t="s">
        <v>1751</v>
      </c>
      <c r="F652">
        <v>825</v>
      </c>
      <c r="G652">
        <v>134307596</v>
      </c>
      <c r="H652">
        <v>135591083</v>
      </c>
      <c r="I652" t="s">
        <v>1826</v>
      </c>
      <c r="K652" t="s">
        <v>1777</v>
      </c>
      <c r="L652">
        <v>2</v>
      </c>
      <c r="M652">
        <v>1</v>
      </c>
      <c r="N652">
        <v>1</v>
      </c>
      <c r="O652">
        <v>0</v>
      </c>
      <c r="P652" t="s">
        <v>2426</v>
      </c>
      <c r="Q652" t="s">
        <v>2427</v>
      </c>
      <c r="R652" t="s">
        <v>2426</v>
      </c>
      <c r="S652" t="s">
        <v>2427</v>
      </c>
      <c r="T652" s="6">
        <v>0.13902800000000001</v>
      </c>
      <c r="U652" s="6">
        <v>4.9039999999999999</v>
      </c>
    </row>
    <row r="653" spans="1:21">
      <c r="A653" t="s">
        <v>2428</v>
      </c>
      <c r="B653">
        <v>7</v>
      </c>
      <c r="C653">
        <v>137070207</v>
      </c>
      <c r="D653" t="s">
        <v>1751</v>
      </c>
      <c r="E653" t="s">
        <v>1757</v>
      </c>
      <c r="F653">
        <v>827</v>
      </c>
      <c r="G653">
        <v>136876562</v>
      </c>
      <c r="H653">
        <v>138744679</v>
      </c>
      <c r="I653" t="s">
        <v>1795</v>
      </c>
      <c r="K653" t="s">
        <v>1777</v>
      </c>
      <c r="L653">
        <v>2</v>
      </c>
      <c r="M653">
        <v>1</v>
      </c>
      <c r="N653">
        <v>1</v>
      </c>
      <c r="O653">
        <v>0</v>
      </c>
      <c r="P653" t="s">
        <v>1756</v>
      </c>
      <c r="Q653" t="s">
        <v>1756</v>
      </c>
      <c r="R653" t="s">
        <v>1756</v>
      </c>
      <c r="S653" t="s">
        <v>1756</v>
      </c>
      <c r="T653" s="6">
        <v>-4.3006999999999997E-2</v>
      </c>
      <c r="U653" s="6">
        <v>2.0230000000000001</v>
      </c>
    </row>
    <row r="654" spans="1:21">
      <c r="A654" t="s">
        <v>2429</v>
      </c>
      <c r="B654">
        <v>7</v>
      </c>
      <c r="C654">
        <v>137074839</v>
      </c>
      <c r="D654" t="s">
        <v>1757</v>
      </c>
      <c r="E654" t="s">
        <v>1751</v>
      </c>
      <c r="F654">
        <v>827</v>
      </c>
      <c r="G654">
        <v>136876562</v>
      </c>
      <c r="H654">
        <v>138744679</v>
      </c>
      <c r="J654" t="s">
        <v>1812</v>
      </c>
      <c r="K654" t="s">
        <v>1777</v>
      </c>
      <c r="L654">
        <v>2</v>
      </c>
      <c r="M654">
        <v>1</v>
      </c>
      <c r="N654">
        <v>0</v>
      </c>
      <c r="O654">
        <v>1</v>
      </c>
      <c r="P654" t="s">
        <v>2430</v>
      </c>
      <c r="Q654" t="s">
        <v>2431</v>
      </c>
      <c r="R654" t="s">
        <v>2430</v>
      </c>
      <c r="S654" t="s">
        <v>2431</v>
      </c>
      <c r="T654" s="6">
        <v>0.21926999999999999</v>
      </c>
      <c r="U654" s="6">
        <v>6.1219999999999999</v>
      </c>
    </row>
    <row r="655" spans="1:21">
      <c r="A655" t="s">
        <v>2432</v>
      </c>
      <c r="B655">
        <v>7</v>
      </c>
      <c r="C655">
        <v>137074844</v>
      </c>
      <c r="D655" t="s">
        <v>1757</v>
      </c>
      <c r="E655" t="s">
        <v>1751</v>
      </c>
      <c r="F655">
        <v>827</v>
      </c>
      <c r="G655">
        <v>136876562</v>
      </c>
      <c r="H655">
        <v>138744679</v>
      </c>
      <c r="J655" t="s">
        <v>1774</v>
      </c>
      <c r="L655">
        <v>2</v>
      </c>
      <c r="M655">
        <v>2</v>
      </c>
      <c r="N655">
        <v>0</v>
      </c>
      <c r="O655">
        <v>2</v>
      </c>
      <c r="P655" t="s">
        <v>2430</v>
      </c>
      <c r="Q655" t="s">
        <v>2431</v>
      </c>
      <c r="R655" t="s">
        <v>2430</v>
      </c>
      <c r="S655" t="s">
        <v>2431</v>
      </c>
      <c r="T655" s="6">
        <v>-2.8593E-2</v>
      </c>
      <c r="U655" s="6">
        <v>2.2120000000000002</v>
      </c>
    </row>
    <row r="656" spans="1:21">
      <c r="A656" t="s">
        <v>1104</v>
      </c>
      <c r="B656">
        <v>7</v>
      </c>
      <c r="C656">
        <v>140665521</v>
      </c>
      <c r="D656" t="s">
        <v>1751</v>
      </c>
      <c r="E656" t="s">
        <v>1755</v>
      </c>
      <c r="F656">
        <v>830</v>
      </c>
      <c r="G656">
        <v>140235210</v>
      </c>
      <c r="H656">
        <v>141226557</v>
      </c>
      <c r="J656" t="s">
        <v>1798</v>
      </c>
      <c r="L656">
        <v>2</v>
      </c>
      <c r="M656">
        <v>2</v>
      </c>
      <c r="N656">
        <v>0</v>
      </c>
      <c r="O656">
        <v>2</v>
      </c>
      <c r="P656" t="s">
        <v>1756</v>
      </c>
      <c r="Q656" t="s">
        <v>1756</v>
      </c>
      <c r="R656" t="s">
        <v>1756</v>
      </c>
      <c r="S656" t="s">
        <v>1756</v>
      </c>
      <c r="T656" s="6">
        <v>0.45359500000000003</v>
      </c>
      <c r="U656" s="6">
        <v>8.9390000000000001</v>
      </c>
    </row>
    <row r="657" spans="1:21">
      <c r="A657" t="s">
        <v>2433</v>
      </c>
      <c r="B657">
        <v>7</v>
      </c>
      <c r="C657">
        <v>141668403</v>
      </c>
      <c r="D657" t="s">
        <v>1755</v>
      </c>
      <c r="E657" t="s">
        <v>1757</v>
      </c>
      <c r="F657">
        <v>831</v>
      </c>
      <c r="G657">
        <v>141226557</v>
      </c>
      <c r="H657">
        <v>142656310</v>
      </c>
      <c r="I657" t="s">
        <v>2434</v>
      </c>
      <c r="L657">
        <v>2</v>
      </c>
      <c r="M657">
        <v>2</v>
      </c>
      <c r="N657">
        <v>2</v>
      </c>
      <c r="O657">
        <v>0</v>
      </c>
      <c r="P657" t="s">
        <v>1756</v>
      </c>
      <c r="Q657" t="s">
        <v>1756</v>
      </c>
      <c r="R657" t="s">
        <v>1756</v>
      </c>
      <c r="S657" t="s">
        <v>1756</v>
      </c>
      <c r="T657" s="6">
        <v>-0.45244299999999998</v>
      </c>
      <c r="U657" s="6">
        <v>0.124</v>
      </c>
    </row>
    <row r="658" spans="1:21">
      <c r="A658" t="s">
        <v>2435</v>
      </c>
      <c r="B658">
        <v>7</v>
      </c>
      <c r="C658">
        <v>141673345</v>
      </c>
      <c r="D658" t="s">
        <v>1751</v>
      </c>
      <c r="E658" t="s">
        <v>1755</v>
      </c>
      <c r="F658">
        <v>831</v>
      </c>
      <c r="G658">
        <v>141226557</v>
      </c>
      <c r="H658">
        <v>142656310</v>
      </c>
      <c r="I658" t="s">
        <v>1931</v>
      </c>
      <c r="J658" t="s">
        <v>1791</v>
      </c>
      <c r="L658">
        <v>2</v>
      </c>
      <c r="M658">
        <v>2</v>
      </c>
      <c r="N658">
        <v>1</v>
      </c>
      <c r="O658">
        <v>1</v>
      </c>
      <c r="P658" t="s">
        <v>2436</v>
      </c>
      <c r="Q658" t="s">
        <v>2437</v>
      </c>
      <c r="R658" t="s">
        <v>2436</v>
      </c>
      <c r="S658" t="s">
        <v>3770</v>
      </c>
      <c r="T658" s="6">
        <v>1.0412330000000001</v>
      </c>
      <c r="U658" s="6">
        <v>13.54</v>
      </c>
    </row>
    <row r="659" spans="1:21">
      <c r="A659" t="s">
        <v>1111</v>
      </c>
      <c r="B659">
        <v>7</v>
      </c>
      <c r="C659">
        <v>153489744</v>
      </c>
      <c r="D659" t="s">
        <v>1757</v>
      </c>
      <c r="E659" t="s">
        <v>1751</v>
      </c>
      <c r="F659">
        <v>838</v>
      </c>
      <c r="G659">
        <v>152249806</v>
      </c>
      <c r="H659">
        <v>153674019</v>
      </c>
      <c r="I659" t="s">
        <v>2438</v>
      </c>
      <c r="L659">
        <v>3</v>
      </c>
      <c r="M659">
        <v>3</v>
      </c>
      <c r="N659">
        <v>3</v>
      </c>
      <c r="O659">
        <v>0</v>
      </c>
      <c r="P659" t="s">
        <v>1756</v>
      </c>
      <c r="Q659" t="s">
        <v>1756</v>
      </c>
      <c r="R659" t="s">
        <v>1756</v>
      </c>
      <c r="S659" t="s">
        <v>1756</v>
      </c>
      <c r="T659" s="6">
        <v>-0.105909</v>
      </c>
      <c r="U659" s="6">
        <v>1.3460000000000001</v>
      </c>
    </row>
    <row r="660" spans="1:21">
      <c r="A660" t="s">
        <v>2339</v>
      </c>
      <c r="B660">
        <v>7</v>
      </c>
      <c r="C660">
        <v>1881433</v>
      </c>
      <c r="D660" t="s">
        <v>1757</v>
      </c>
      <c r="E660" t="s">
        <v>1751</v>
      </c>
      <c r="F660">
        <v>746</v>
      </c>
      <c r="G660">
        <v>1353067</v>
      </c>
      <c r="H660">
        <v>2062398</v>
      </c>
      <c r="I660" t="s">
        <v>1826</v>
      </c>
      <c r="J660" t="s">
        <v>1781</v>
      </c>
      <c r="L660">
        <v>2</v>
      </c>
      <c r="M660">
        <v>2</v>
      </c>
      <c r="N660">
        <v>1</v>
      </c>
      <c r="O660">
        <v>1</v>
      </c>
      <c r="P660" t="s">
        <v>2340</v>
      </c>
      <c r="Q660" t="s">
        <v>2341</v>
      </c>
      <c r="R660" t="s">
        <v>2340</v>
      </c>
      <c r="S660" t="s">
        <v>2341</v>
      </c>
      <c r="T660" s="6">
        <v>-4.9686000000000001E-2</v>
      </c>
      <c r="U660" s="6">
        <v>1.94</v>
      </c>
    </row>
    <row r="661" spans="1:21">
      <c r="A661" t="s">
        <v>2342</v>
      </c>
      <c r="B661">
        <v>7</v>
      </c>
      <c r="C661">
        <v>1883476</v>
      </c>
      <c r="D661" t="s">
        <v>1755</v>
      </c>
      <c r="E661" t="s">
        <v>1751</v>
      </c>
      <c r="F661">
        <v>746</v>
      </c>
      <c r="G661">
        <v>1353067</v>
      </c>
      <c r="H661">
        <v>2062398</v>
      </c>
      <c r="I661" t="s">
        <v>1768</v>
      </c>
      <c r="L661">
        <v>2</v>
      </c>
      <c r="M661">
        <v>2</v>
      </c>
      <c r="N661">
        <v>2</v>
      </c>
      <c r="O661">
        <v>0</v>
      </c>
      <c r="P661" t="s">
        <v>2340</v>
      </c>
      <c r="Q661" t="s">
        <v>2341</v>
      </c>
      <c r="R661" t="s">
        <v>2340</v>
      </c>
      <c r="S661" t="s">
        <v>2341</v>
      </c>
      <c r="T661" s="6">
        <v>-0.14793100000000001</v>
      </c>
      <c r="U661" s="6">
        <v>1.014</v>
      </c>
    </row>
    <row r="662" spans="1:21">
      <c r="A662" t="s">
        <v>2343</v>
      </c>
      <c r="B662">
        <v>7</v>
      </c>
      <c r="C662">
        <v>2020995</v>
      </c>
      <c r="D662" t="s">
        <v>1755</v>
      </c>
      <c r="E662" t="s">
        <v>1750</v>
      </c>
      <c r="F662">
        <v>746</v>
      </c>
      <c r="G662">
        <v>1353067</v>
      </c>
      <c r="H662">
        <v>2062398</v>
      </c>
      <c r="J662" t="s">
        <v>1774</v>
      </c>
      <c r="L662">
        <v>2</v>
      </c>
      <c r="M662">
        <v>2</v>
      </c>
      <c r="N662">
        <v>0</v>
      </c>
      <c r="O662">
        <v>2</v>
      </c>
      <c r="P662" t="s">
        <v>2340</v>
      </c>
      <c r="Q662" t="s">
        <v>2344</v>
      </c>
      <c r="R662" t="s">
        <v>2340</v>
      </c>
      <c r="S662" t="s">
        <v>2344</v>
      </c>
      <c r="T662" s="6">
        <v>2.2792E-2</v>
      </c>
      <c r="U662" s="6">
        <v>2.98</v>
      </c>
    </row>
    <row r="663" spans="1:21">
      <c r="A663" t="s">
        <v>2345</v>
      </c>
      <c r="B663">
        <v>7</v>
      </c>
      <c r="C663">
        <v>2039594</v>
      </c>
      <c r="D663" t="s">
        <v>1750</v>
      </c>
      <c r="E663" t="s">
        <v>1751</v>
      </c>
      <c r="F663">
        <v>746</v>
      </c>
      <c r="G663">
        <v>1353067</v>
      </c>
      <c r="H663">
        <v>2062398</v>
      </c>
      <c r="I663" t="s">
        <v>1855</v>
      </c>
      <c r="J663" t="s">
        <v>1772</v>
      </c>
      <c r="L663">
        <v>2</v>
      </c>
      <c r="M663">
        <v>2</v>
      </c>
      <c r="N663">
        <v>1</v>
      </c>
      <c r="O663">
        <v>1</v>
      </c>
      <c r="P663" t="s">
        <v>2340</v>
      </c>
      <c r="Q663" t="s">
        <v>2344</v>
      </c>
      <c r="R663" t="s">
        <v>2340</v>
      </c>
      <c r="S663" t="s">
        <v>2344</v>
      </c>
      <c r="T663" s="6">
        <v>0.13283300000000001</v>
      </c>
      <c r="U663" s="6">
        <v>4.8049999999999997</v>
      </c>
    </row>
    <row r="664" spans="1:21">
      <c r="A664" t="s">
        <v>2346</v>
      </c>
      <c r="B664">
        <v>7</v>
      </c>
      <c r="C664">
        <v>2076626</v>
      </c>
      <c r="D664" t="s">
        <v>1755</v>
      </c>
      <c r="E664" t="s">
        <v>1750</v>
      </c>
      <c r="F664">
        <v>747</v>
      </c>
      <c r="G664">
        <v>2062398</v>
      </c>
      <c r="H664">
        <v>2772227</v>
      </c>
      <c r="I664" t="s">
        <v>1855</v>
      </c>
      <c r="J664" t="s">
        <v>1772</v>
      </c>
      <c r="L664">
        <v>2</v>
      </c>
      <c r="M664">
        <v>2</v>
      </c>
      <c r="N664">
        <v>1</v>
      </c>
      <c r="O664">
        <v>1</v>
      </c>
      <c r="P664" t="s">
        <v>2340</v>
      </c>
      <c r="Q664" t="s">
        <v>2344</v>
      </c>
      <c r="R664" t="s">
        <v>2340</v>
      </c>
      <c r="S664" t="s">
        <v>2344</v>
      </c>
      <c r="T664" s="6">
        <v>5.1444999999999998E-2</v>
      </c>
      <c r="U664" s="6">
        <v>3.452</v>
      </c>
    </row>
    <row r="665" spans="1:21">
      <c r="A665" t="s">
        <v>2347</v>
      </c>
      <c r="B665">
        <v>7</v>
      </c>
      <c r="C665">
        <v>2092885</v>
      </c>
      <c r="D665" t="s">
        <v>1755</v>
      </c>
      <c r="E665" t="s">
        <v>1750</v>
      </c>
      <c r="F665">
        <v>747</v>
      </c>
      <c r="G665">
        <v>2062398</v>
      </c>
      <c r="H665">
        <v>2772227</v>
      </c>
      <c r="I665" t="s">
        <v>1768</v>
      </c>
      <c r="L665">
        <v>2</v>
      </c>
      <c r="M665">
        <v>2</v>
      </c>
      <c r="N665">
        <v>2</v>
      </c>
      <c r="O665">
        <v>0</v>
      </c>
      <c r="P665" t="s">
        <v>2340</v>
      </c>
      <c r="Q665" t="s">
        <v>2344</v>
      </c>
      <c r="R665" t="s">
        <v>2340</v>
      </c>
      <c r="S665" t="s">
        <v>2344</v>
      </c>
      <c r="T665" s="6">
        <v>-7.5521000000000005E-2</v>
      </c>
      <c r="U665" s="6">
        <v>1.645</v>
      </c>
    </row>
    <row r="666" spans="1:21">
      <c r="A666" t="s">
        <v>2358</v>
      </c>
      <c r="B666">
        <v>7</v>
      </c>
      <c r="C666">
        <v>21417556</v>
      </c>
      <c r="D666" t="s">
        <v>1755</v>
      </c>
      <c r="E666" t="s">
        <v>1750</v>
      </c>
      <c r="F666">
        <v>762</v>
      </c>
      <c r="G666">
        <v>20124908</v>
      </c>
      <c r="H666">
        <v>22507629</v>
      </c>
      <c r="I666" t="s">
        <v>1826</v>
      </c>
      <c r="K666" t="s">
        <v>1777</v>
      </c>
      <c r="L666">
        <v>2</v>
      </c>
      <c r="M666">
        <v>1</v>
      </c>
      <c r="N666">
        <v>1</v>
      </c>
      <c r="O666">
        <v>0</v>
      </c>
      <c r="P666" t="s">
        <v>1756</v>
      </c>
      <c r="Q666" t="s">
        <v>1756</v>
      </c>
      <c r="R666" t="s">
        <v>1756</v>
      </c>
      <c r="S666" t="s">
        <v>1756</v>
      </c>
      <c r="T666" s="6">
        <v>-0.43237599999999998</v>
      </c>
      <c r="U666" s="6">
        <v>0.14299999999999999</v>
      </c>
    </row>
    <row r="667" spans="1:21">
      <c r="A667" t="s">
        <v>2348</v>
      </c>
      <c r="B667">
        <v>7</v>
      </c>
      <c r="C667">
        <v>2149967</v>
      </c>
      <c r="D667" t="s">
        <v>1750</v>
      </c>
      <c r="E667" t="s">
        <v>1755</v>
      </c>
      <c r="F667">
        <v>747</v>
      </c>
      <c r="G667">
        <v>2062398</v>
      </c>
      <c r="H667">
        <v>2772227</v>
      </c>
      <c r="J667" t="s">
        <v>1774</v>
      </c>
      <c r="L667">
        <v>2</v>
      </c>
      <c r="M667">
        <v>2</v>
      </c>
      <c r="N667">
        <v>0</v>
      </c>
      <c r="O667">
        <v>2</v>
      </c>
      <c r="P667" t="s">
        <v>2340</v>
      </c>
      <c r="Q667" t="s">
        <v>2344</v>
      </c>
      <c r="R667" t="s">
        <v>2340</v>
      </c>
      <c r="S667" t="s">
        <v>2344</v>
      </c>
      <c r="T667" s="6">
        <v>0.132186</v>
      </c>
      <c r="U667" s="6">
        <v>4.7939999999999996</v>
      </c>
    </row>
    <row r="668" spans="1:21">
      <c r="A668" t="s">
        <v>2359</v>
      </c>
      <c r="B668">
        <v>7</v>
      </c>
      <c r="C668">
        <v>21533758</v>
      </c>
      <c r="D668" t="s">
        <v>1757</v>
      </c>
      <c r="E668" t="s">
        <v>1751</v>
      </c>
      <c r="F668">
        <v>762</v>
      </c>
      <c r="G668">
        <v>20124908</v>
      </c>
      <c r="H668">
        <v>22507629</v>
      </c>
      <c r="J668" t="s">
        <v>1774</v>
      </c>
      <c r="L668">
        <v>2</v>
      </c>
      <c r="M668">
        <v>2</v>
      </c>
      <c r="N668">
        <v>0</v>
      </c>
      <c r="O668">
        <v>2</v>
      </c>
      <c r="P668" t="s">
        <v>2360</v>
      </c>
      <c r="Q668" t="s">
        <v>2361</v>
      </c>
      <c r="R668" t="s">
        <v>2360</v>
      </c>
      <c r="S668" t="s">
        <v>2361</v>
      </c>
      <c r="T668" s="6">
        <v>-0.20566499999999999</v>
      </c>
      <c r="U668" s="6">
        <v>0.68899999999999995</v>
      </c>
    </row>
    <row r="669" spans="1:21">
      <c r="A669" t="s">
        <v>2362</v>
      </c>
      <c r="B669">
        <v>7</v>
      </c>
      <c r="C669">
        <v>24621381</v>
      </c>
      <c r="D669" t="s">
        <v>1750</v>
      </c>
      <c r="E669" t="s">
        <v>1755</v>
      </c>
      <c r="F669">
        <v>764</v>
      </c>
      <c r="G669">
        <v>23471442</v>
      </c>
      <c r="H669">
        <v>25077259</v>
      </c>
      <c r="J669" t="s">
        <v>1798</v>
      </c>
      <c r="K669" t="s">
        <v>1759</v>
      </c>
      <c r="L669">
        <v>3</v>
      </c>
      <c r="M669">
        <v>2</v>
      </c>
      <c r="N669">
        <v>0</v>
      </c>
      <c r="O669">
        <v>2</v>
      </c>
      <c r="P669" t="s">
        <v>2363</v>
      </c>
      <c r="Q669" t="s">
        <v>2364</v>
      </c>
      <c r="R669" t="s">
        <v>2363</v>
      </c>
      <c r="S669" t="s">
        <v>2364</v>
      </c>
      <c r="T669" s="6">
        <v>-0.440359</v>
      </c>
      <c r="U669" s="6">
        <v>0.13500000000000001</v>
      </c>
    </row>
    <row r="670" spans="1:21">
      <c r="A670" t="s">
        <v>2365</v>
      </c>
      <c r="B670">
        <v>7</v>
      </c>
      <c r="C670">
        <v>24735004</v>
      </c>
      <c r="D670" t="s">
        <v>1755</v>
      </c>
      <c r="E670" t="s">
        <v>1751</v>
      </c>
      <c r="F670">
        <v>764</v>
      </c>
      <c r="G670">
        <v>23471442</v>
      </c>
      <c r="H670">
        <v>25077259</v>
      </c>
      <c r="J670" t="s">
        <v>1798</v>
      </c>
      <c r="L670">
        <v>2</v>
      </c>
      <c r="M670">
        <v>2</v>
      </c>
      <c r="N670">
        <v>0</v>
      </c>
      <c r="O670">
        <v>2</v>
      </c>
      <c r="P670" t="s">
        <v>1756</v>
      </c>
      <c r="Q670" t="s">
        <v>1756</v>
      </c>
      <c r="R670" t="s">
        <v>1756</v>
      </c>
      <c r="S670" t="s">
        <v>1756</v>
      </c>
      <c r="T670" s="6">
        <v>8.5833999999999994E-2</v>
      </c>
      <c r="U670" s="6">
        <v>4.0309999999999997</v>
      </c>
    </row>
    <row r="671" spans="1:21">
      <c r="A671" t="s">
        <v>2366</v>
      </c>
      <c r="B671">
        <v>7</v>
      </c>
      <c r="C671">
        <v>24756377</v>
      </c>
      <c r="D671" t="s">
        <v>1755</v>
      </c>
      <c r="E671" t="s">
        <v>1751</v>
      </c>
      <c r="F671">
        <v>764</v>
      </c>
      <c r="G671">
        <v>23471442</v>
      </c>
      <c r="H671">
        <v>25077259</v>
      </c>
      <c r="J671" t="s">
        <v>1781</v>
      </c>
      <c r="K671" t="s">
        <v>1759</v>
      </c>
      <c r="L671">
        <v>2</v>
      </c>
      <c r="M671">
        <v>1</v>
      </c>
      <c r="N671">
        <v>0</v>
      </c>
      <c r="O671">
        <v>1</v>
      </c>
      <c r="P671" t="s">
        <v>2367</v>
      </c>
      <c r="Q671" t="s">
        <v>2368</v>
      </c>
      <c r="R671" t="s">
        <v>2367</v>
      </c>
      <c r="S671" t="s">
        <v>2368</v>
      </c>
      <c r="T671" s="6">
        <v>0.14788000000000001</v>
      </c>
      <c r="U671" s="6">
        <v>5.0439999999999996</v>
      </c>
    </row>
    <row r="672" spans="1:21">
      <c r="A672" t="s">
        <v>2369</v>
      </c>
      <c r="B672">
        <v>7</v>
      </c>
      <c r="C672">
        <v>32322496</v>
      </c>
      <c r="D672" t="s">
        <v>1757</v>
      </c>
      <c r="E672" t="s">
        <v>1751</v>
      </c>
      <c r="F672">
        <v>768</v>
      </c>
      <c r="G672">
        <v>31137289</v>
      </c>
      <c r="H672">
        <v>33555768</v>
      </c>
      <c r="I672" t="s">
        <v>2128</v>
      </c>
      <c r="K672" t="s">
        <v>1777</v>
      </c>
      <c r="L672">
        <v>2</v>
      </c>
      <c r="M672">
        <v>1</v>
      </c>
      <c r="N672">
        <v>1</v>
      </c>
      <c r="O672">
        <v>0</v>
      </c>
      <c r="P672" t="s">
        <v>2370</v>
      </c>
      <c r="Q672" t="s">
        <v>2371</v>
      </c>
      <c r="R672" t="s">
        <v>2370</v>
      </c>
      <c r="S672" t="s">
        <v>2371</v>
      </c>
      <c r="T672" s="6">
        <v>0.16719200000000001</v>
      </c>
      <c r="U672" s="6">
        <v>5.3449999999999998</v>
      </c>
    </row>
    <row r="673" spans="1:21">
      <c r="A673" t="s">
        <v>2372</v>
      </c>
      <c r="B673">
        <v>7</v>
      </c>
      <c r="C673">
        <v>32333642</v>
      </c>
      <c r="D673" t="s">
        <v>1755</v>
      </c>
      <c r="E673" t="s">
        <v>1750</v>
      </c>
      <c r="F673">
        <v>768</v>
      </c>
      <c r="G673">
        <v>31137289</v>
      </c>
      <c r="H673">
        <v>33555768</v>
      </c>
      <c r="I673" t="s">
        <v>2259</v>
      </c>
      <c r="K673" t="s">
        <v>1759</v>
      </c>
      <c r="L673">
        <v>3</v>
      </c>
      <c r="M673">
        <v>2</v>
      </c>
      <c r="N673">
        <v>2</v>
      </c>
      <c r="O673">
        <v>0</v>
      </c>
      <c r="P673" t="s">
        <v>2370</v>
      </c>
      <c r="Q673" t="s">
        <v>2371</v>
      </c>
      <c r="R673" t="s">
        <v>2370</v>
      </c>
      <c r="S673" t="s">
        <v>2371</v>
      </c>
      <c r="T673" s="6">
        <v>0.236592</v>
      </c>
      <c r="U673" s="6">
        <v>6.367</v>
      </c>
    </row>
    <row r="674" spans="1:21">
      <c r="A674" t="s">
        <v>2349</v>
      </c>
      <c r="B674">
        <v>7</v>
      </c>
      <c r="C674">
        <v>3476501</v>
      </c>
      <c r="D674" t="s">
        <v>1751</v>
      </c>
      <c r="E674" t="s">
        <v>1755</v>
      </c>
      <c r="F674">
        <v>748</v>
      </c>
      <c r="G674">
        <v>2772227</v>
      </c>
      <c r="H674">
        <v>4573428</v>
      </c>
      <c r="I674" t="s">
        <v>1855</v>
      </c>
      <c r="K674" t="s">
        <v>1759</v>
      </c>
      <c r="L674">
        <v>2</v>
      </c>
      <c r="M674">
        <v>1</v>
      </c>
      <c r="N674">
        <v>1</v>
      </c>
      <c r="O674">
        <v>0</v>
      </c>
      <c r="P674" t="s">
        <v>2350</v>
      </c>
      <c r="Q674" t="s">
        <v>2351</v>
      </c>
      <c r="R674" t="s">
        <v>2350</v>
      </c>
      <c r="S674" t="s">
        <v>2351</v>
      </c>
      <c r="T674" s="6">
        <v>-7.349E-2</v>
      </c>
      <c r="U674" s="6">
        <v>1.667</v>
      </c>
    </row>
    <row r="675" spans="1:21">
      <c r="A675" t="s">
        <v>2352</v>
      </c>
      <c r="B675">
        <v>7</v>
      </c>
      <c r="C675">
        <v>3503207</v>
      </c>
      <c r="D675" t="s">
        <v>1755</v>
      </c>
      <c r="E675" t="s">
        <v>1751</v>
      </c>
      <c r="F675">
        <v>748</v>
      </c>
      <c r="G675">
        <v>2772227</v>
      </c>
      <c r="H675">
        <v>4573428</v>
      </c>
      <c r="I675" t="s">
        <v>1768</v>
      </c>
      <c r="L675">
        <v>2</v>
      </c>
      <c r="M675">
        <v>2</v>
      </c>
      <c r="N675">
        <v>2</v>
      </c>
      <c r="O675">
        <v>0</v>
      </c>
      <c r="P675" t="s">
        <v>2350</v>
      </c>
      <c r="Q675" t="s">
        <v>2351</v>
      </c>
      <c r="R675" t="s">
        <v>2350</v>
      </c>
      <c r="S675" t="s">
        <v>2351</v>
      </c>
      <c r="T675" s="6">
        <v>-0.18825900000000001</v>
      </c>
      <c r="U675" s="6">
        <v>0.77300000000000002</v>
      </c>
    </row>
    <row r="676" spans="1:21">
      <c r="A676" t="s">
        <v>2353</v>
      </c>
      <c r="B676">
        <v>7</v>
      </c>
      <c r="C676">
        <v>3509969</v>
      </c>
      <c r="D676" t="s">
        <v>1755</v>
      </c>
      <c r="E676" t="s">
        <v>1750</v>
      </c>
      <c r="F676">
        <v>748</v>
      </c>
      <c r="G676">
        <v>2772227</v>
      </c>
      <c r="H676">
        <v>4573428</v>
      </c>
      <c r="I676" t="s">
        <v>1811</v>
      </c>
      <c r="K676" t="s">
        <v>1759</v>
      </c>
      <c r="L676">
        <v>2</v>
      </c>
      <c r="M676">
        <v>1</v>
      </c>
      <c r="N676">
        <v>1</v>
      </c>
      <c r="O676">
        <v>0</v>
      </c>
      <c r="P676" t="s">
        <v>2350</v>
      </c>
      <c r="Q676" t="s">
        <v>2351</v>
      </c>
      <c r="R676" t="s">
        <v>2350</v>
      </c>
      <c r="S676" t="s">
        <v>2351</v>
      </c>
      <c r="T676" s="6">
        <v>0.439027</v>
      </c>
      <c r="U676" s="6">
        <v>8.7940000000000005</v>
      </c>
    </row>
    <row r="677" spans="1:21">
      <c r="A677" t="s">
        <v>2373</v>
      </c>
      <c r="B677">
        <v>7</v>
      </c>
      <c r="C677">
        <v>45026180</v>
      </c>
      <c r="D677" t="s">
        <v>1755</v>
      </c>
      <c r="E677" t="s">
        <v>1750</v>
      </c>
      <c r="F677">
        <v>776</v>
      </c>
      <c r="G677">
        <v>44763828</v>
      </c>
      <c r="H677">
        <v>45952922</v>
      </c>
      <c r="I677" t="s">
        <v>1892</v>
      </c>
      <c r="K677" t="s">
        <v>1777</v>
      </c>
      <c r="L677">
        <v>2</v>
      </c>
      <c r="M677">
        <v>1</v>
      </c>
      <c r="N677">
        <v>1</v>
      </c>
      <c r="O677">
        <v>0</v>
      </c>
      <c r="P677" t="s">
        <v>2374</v>
      </c>
      <c r="Q677" t="s">
        <v>2375</v>
      </c>
      <c r="R677" t="s">
        <v>2374</v>
      </c>
      <c r="S677" t="s">
        <v>2375</v>
      </c>
      <c r="T677" s="6">
        <v>-3.9796999999999999E-2</v>
      </c>
      <c r="U677" s="6">
        <v>2.0640000000000001</v>
      </c>
    </row>
    <row r="678" spans="1:21">
      <c r="A678" t="s">
        <v>2376</v>
      </c>
      <c r="B678">
        <v>7</v>
      </c>
      <c r="C678">
        <v>45104623</v>
      </c>
      <c r="D678" t="s">
        <v>1757</v>
      </c>
      <c r="E678" t="s">
        <v>1751</v>
      </c>
      <c r="F678">
        <v>776</v>
      </c>
      <c r="G678">
        <v>44763828</v>
      </c>
      <c r="H678">
        <v>45952922</v>
      </c>
      <c r="I678" t="s">
        <v>1843</v>
      </c>
      <c r="L678">
        <v>2</v>
      </c>
      <c r="M678">
        <v>2</v>
      </c>
      <c r="N678">
        <v>2</v>
      </c>
      <c r="O678">
        <v>0</v>
      </c>
      <c r="P678" t="s">
        <v>2377</v>
      </c>
      <c r="Q678" t="s">
        <v>2378</v>
      </c>
      <c r="R678" t="s">
        <v>2377</v>
      </c>
      <c r="S678" t="s">
        <v>2378</v>
      </c>
      <c r="T678" s="6">
        <v>0.25919300000000001</v>
      </c>
      <c r="U678" s="6">
        <v>6.6760000000000002</v>
      </c>
    </row>
    <row r="679" spans="1:21">
      <c r="A679" t="s">
        <v>1058</v>
      </c>
      <c r="B679">
        <v>7</v>
      </c>
      <c r="C679">
        <v>71739916</v>
      </c>
      <c r="D679" t="s">
        <v>1751</v>
      </c>
      <c r="E679" t="s">
        <v>1757</v>
      </c>
      <c r="F679">
        <v>789</v>
      </c>
      <c r="G679">
        <v>69085364</v>
      </c>
      <c r="H679">
        <v>71874885</v>
      </c>
      <c r="J679" t="s">
        <v>2379</v>
      </c>
      <c r="K679" t="s">
        <v>1777</v>
      </c>
      <c r="L679">
        <v>3</v>
      </c>
      <c r="M679">
        <v>2</v>
      </c>
      <c r="N679">
        <v>0</v>
      </c>
      <c r="O679">
        <v>2</v>
      </c>
      <c r="P679" t="s">
        <v>2380</v>
      </c>
      <c r="Q679" t="s">
        <v>2381</v>
      </c>
      <c r="R679" t="s">
        <v>2380</v>
      </c>
      <c r="S679" t="s">
        <v>2381</v>
      </c>
      <c r="T679" s="6">
        <v>4.4914000000000003E-2</v>
      </c>
      <c r="U679" s="6">
        <v>3.343</v>
      </c>
    </row>
    <row r="680" spans="1:21">
      <c r="A680" t="s">
        <v>2382</v>
      </c>
      <c r="B680">
        <v>7</v>
      </c>
      <c r="C680">
        <v>74358919</v>
      </c>
      <c r="D680" t="s">
        <v>1751</v>
      </c>
      <c r="E680" t="s">
        <v>1757</v>
      </c>
      <c r="F680">
        <v>791</v>
      </c>
      <c r="G680">
        <v>73334602</v>
      </c>
      <c r="H680">
        <v>76458564</v>
      </c>
      <c r="I680" t="s">
        <v>1903</v>
      </c>
      <c r="L680">
        <v>2</v>
      </c>
      <c r="M680">
        <v>2</v>
      </c>
      <c r="N680">
        <v>2</v>
      </c>
      <c r="O680">
        <v>0</v>
      </c>
      <c r="P680" t="s">
        <v>1756</v>
      </c>
      <c r="Q680" t="s">
        <v>1756</v>
      </c>
      <c r="R680" t="s">
        <v>1756</v>
      </c>
      <c r="S680" t="s">
        <v>1756</v>
      </c>
      <c r="T680" s="6">
        <v>0.117699</v>
      </c>
      <c r="U680" s="6">
        <v>4.5590000000000002</v>
      </c>
    </row>
    <row r="681" spans="1:21">
      <c r="A681" t="s">
        <v>2383</v>
      </c>
      <c r="B681">
        <v>7</v>
      </c>
      <c r="C681">
        <v>75163169</v>
      </c>
      <c r="D681" t="s">
        <v>1750</v>
      </c>
      <c r="E681" t="s">
        <v>1755</v>
      </c>
      <c r="F681">
        <v>791</v>
      </c>
      <c r="G681">
        <v>73334602</v>
      </c>
      <c r="H681">
        <v>76458564</v>
      </c>
      <c r="I681" t="s">
        <v>1797</v>
      </c>
      <c r="K681" t="s">
        <v>1777</v>
      </c>
      <c r="L681">
        <v>2</v>
      </c>
      <c r="M681">
        <v>1</v>
      </c>
      <c r="N681">
        <v>1</v>
      </c>
      <c r="O681">
        <v>0</v>
      </c>
      <c r="P681" t="s">
        <v>2384</v>
      </c>
      <c r="Q681" t="s">
        <v>2385</v>
      </c>
      <c r="R681" t="s">
        <v>2384</v>
      </c>
      <c r="S681" t="s">
        <v>2385</v>
      </c>
      <c r="T681" s="6">
        <v>0.16313900000000001</v>
      </c>
      <c r="U681" s="6">
        <v>5.282</v>
      </c>
    </row>
    <row r="682" spans="1:21">
      <c r="A682" t="s">
        <v>1039</v>
      </c>
      <c r="B682">
        <v>7</v>
      </c>
      <c r="C682">
        <v>8110475</v>
      </c>
      <c r="D682" t="s">
        <v>1755</v>
      </c>
      <c r="E682" t="s">
        <v>1750</v>
      </c>
      <c r="F682">
        <v>753</v>
      </c>
      <c r="G682">
        <v>7808752</v>
      </c>
      <c r="H682">
        <v>9123423</v>
      </c>
      <c r="K682" t="s">
        <v>1937</v>
      </c>
      <c r="L682">
        <v>2</v>
      </c>
      <c r="M682">
        <v>0</v>
      </c>
      <c r="N682">
        <v>0</v>
      </c>
      <c r="O682">
        <v>0</v>
      </c>
      <c r="P682" t="s">
        <v>2354</v>
      </c>
      <c r="Q682" t="s">
        <v>2355</v>
      </c>
      <c r="R682" t="s">
        <v>2354</v>
      </c>
      <c r="S682" t="s">
        <v>2355</v>
      </c>
      <c r="T682" s="6">
        <v>-7.9682000000000003E-2</v>
      </c>
      <c r="U682" s="6">
        <v>1.601</v>
      </c>
    </row>
    <row r="683" spans="1:21">
      <c r="A683" t="s">
        <v>1064</v>
      </c>
      <c r="B683">
        <v>7</v>
      </c>
      <c r="C683">
        <v>82454404</v>
      </c>
      <c r="D683" t="s">
        <v>1751</v>
      </c>
      <c r="E683" t="s">
        <v>1755</v>
      </c>
      <c r="F683">
        <v>795</v>
      </c>
      <c r="G683">
        <v>82022686</v>
      </c>
      <c r="H683">
        <v>83801203</v>
      </c>
      <c r="J683" t="s">
        <v>1798</v>
      </c>
      <c r="L683">
        <v>2</v>
      </c>
      <c r="M683">
        <v>2</v>
      </c>
      <c r="N683">
        <v>0</v>
      </c>
      <c r="O683">
        <v>2</v>
      </c>
      <c r="P683" t="s">
        <v>2386</v>
      </c>
      <c r="Q683" t="s">
        <v>2387</v>
      </c>
      <c r="R683" t="s">
        <v>2386</v>
      </c>
      <c r="S683" t="s">
        <v>2387</v>
      </c>
      <c r="T683" s="6">
        <v>-0.33124599999999998</v>
      </c>
      <c r="U683" s="6">
        <v>0.29399999999999998</v>
      </c>
    </row>
    <row r="684" spans="1:21">
      <c r="A684" t="s">
        <v>1067</v>
      </c>
      <c r="B684">
        <v>7</v>
      </c>
      <c r="C684">
        <v>86427626</v>
      </c>
      <c r="D684" t="s">
        <v>1755</v>
      </c>
      <c r="E684" t="s">
        <v>1750</v>
      </c>
      <c r="F684">
        <v>797</v>
      </c>
      <c r="G684">
        <v>85572182</v>
      </c>
      <c r="H684">
        <v>87825004</v>
      </c>
      <c r="J684" t="s">
        <v>1774</v>
      </c>
      <c r="L684">
        <v>2</v>
      </c>
      <c r="M684">
        <v>2</v>
      </c>
      <c r="N684">
        <v>0</v>
      </c>
      <c r="O684">
        <v>2</v>
      </c>
      <c r="P684" t="s">
        <v>2388</v>
      </c>
      <c r="Q684" t="s">
        <v>2389</v>
      </c>
      <c r="R684" t="s">
        <v>2388</v>
      </c>
      <c r="S684" t="s">
        <v>2389</v>
      </c>
      <c r="T684" s="6">
        <v>0.12578700000000001</v>
      </c>
      <c r="U684" s="6">
        <v>4.6909999999999998</v>
      </c>
    </row>
    <row r="685" spans="1:21">
      <c r="A685" t="s">
        <v>2390</v>
      </c>
      <c r="B685">
        <v>7</v>
      </c>
      <c r="C685">
        <v>92657985</v>
      </c>
      <c r="D685" t="s">
        <v>1750</v>
      </c>
      <c r="E685" t="s">
        <v>1755</v>
      </c>
      <c r="F685">
        <v>800</v>
      </c>
      <c r="G685">
        <v>92493752</v>
      </c>
      <c r="H685">
        <v>93966601</v>
      </c>
      <c r="I685" t="s">
        <v>1811</v>
      </c>
      <c r="J685" t="s">
        <v>1772</v>
      </c>
      <c r="K685" t="s">
        <v>1759</v>
      </c>
      <c r="L685">
        <v>3</v>
      </c>
      <c r="M685">
        <v>2</v>
      </c>
      <c r="N685">
        <v>1</v>
      </c>
      <c r="O685">
        <v>1</v>
      </c>
      <c r="P685" t="s">
        <v>1756</v>
      </c>
      <c r="Q685" t="s">
        <v>1756</v>
      </c>
      <c r="R685" t="s">
        <v>1756</v>
      </c>
      <c r="S685" t="s">
        <v>1756</v>
      </c>
      <c r="T685" s="6">
        <v>-2.7982E-2</v>
      </c>
      <c r="U685" s="6">
        <v>2.2200000000000002</v>
      </c>
    </row>
    <row r="686" spans="1:21">
      <c r="A686" t="s">
        <v>2391</v>
      </c>
      <c r="B686">
        <v>7</v>
      </c>
      <c r="C686">
        <v>92678902</v>
      </c>
      <c r="D686" t="s">
        <v>1757</v>
      </c>
      <c r="E686" t="s">
        <v>1755</v>
      </c>
      <c r="F686">
        <v>800</v>
      </c>
      <c r="G686">
        <v>92493752</v>
      </c>
      <c r="H686">
        <v>93966601</v>
      </c>
      <c r="I686" t="s">
        <v>1811</v>
      </c>
      <c r="J686" t="s">
        <v>1772</v>
      </c>
      <c r="L686">
        <v>2</v>
      </c>
      <c r="M686">
        <v>2</v>
      </c>
      <c r="N686">
        <v>1</v>
      </c>
      <c r="O686">
        <v>1</v>
      </c>
      <c r="P686" t="s">
        <v>1756</v>
      </c>
      <c r="Q686" t="s">
        <v>1756</v>
      </c>
      <c r="R686" t="s">
        <v>1756</v>
      </c>
      <c r="S686" t="s">
        <v>1756</v>
      </c>
      <c r="T686" s="6">
        <v>3.1319E-2</v>
      </c>
      <c r="U686" s="6">
        <v>3.1190000000000002</v>
      </c>
    </row>
    <row r="687" spans="1:21">
      <c r="A687" t="s">
        <v>2392</v>
      </c>
      <c r="B687">
        <v>7</v>
      </c>
      <c r="C687">
        <v>99145845</v>
      </c>
      <c r="D687" t="s">
        <v>1751</v>
      </c>
      <c r="E687" t="s">
        <v>1757</v>
      </c>
      <c r="F687">
        <v>804</v>
      </c>
      <c r="G687">
        <v>98715474</v>
      </c>
      <c r="H687">
        <v>100196651</v>
      </c>
      <c r="I687" t="s">
        <v>1768</v>
      </c>
      <c r="L687">
        <v>2</v>
      </c>
      <c r="M687">
        <v>2</v>
      </c>
      <c r="N687">
        <v>2</v>
      </c>
      <c r="O687">
        <v>0</v>
      </c>
      <c r="P687" t="s">
        <v>2393</v>
      </c>
      <c r="Q687" t="s">
        <v>2394</v>
      </c>
      <c r="R687" t="s">
        <v>2393</v>
      </c>
      <c r="S687" t="s">
        <v>2394</v>
      </c>
      <c r="T687" s="6">
        <v>6.3763E-2</v>
      </c>
      <c r="U687" s="6">
        <v>3.6589999999999998</v>
      </c>
    </row>
    <row r="688" spans="1:21">
      <c r="A688" t="s">
        <v>2395</v>
      </c>
      <c r="B688">
        <v>7</v>
      </c>
      <c r="C688">
        <v>99154442</v>
      </c>
      <c r="D688" t="s">
        <v>1751</v>
      </c>
      <c r="E688" t="s">
        <v>1757</v>
      </c>
      <c r="F688">
        <v>804</v>
      </c>
      <c r="G688">
        <v>98715474</v>
      </c>
      <c r="H688">
        <v>100196651</v>
      </c>
      <c r="I688" t="s">
        <v>1752</v>
      </c>
      <c r="L688">
        <v>2</v>
      </c>
      <c r="M688">
        <v>2</v>
      </c>
      <c r="N688">
        <v>2</v>
      </c>
      <c r="O688">
        <v>0</v>
      </c>
      <c r="P688" t="s">
        <v>1756</v>
      </c>
      <c r="Q688" t="s">
        <v>1756</v>
      </c>
      <c r="R688" t="s">
        <v>1756</v>
      </c>
      <c r="S688" t="s">
        <v>1756</v>
      </c>
      <c r="T688" s="6">
        <v>-2.8933E-2</v>
      </c>
      <c r="U688" s="6">
        <v>2.2069999999999999</v>
      </c>
    </row>
    <row r="689" spans="1:21">
      <c r="A689" t="s">
        <v>1113</v>
      </c>
      <c r="B689">
        <v>8</v>
      </c>
      <c r="C689">
        <v>10143164</v>
      </c>
      <c r="D689" t="s">
        <v>1750</v>
      </c>
      <c r="E689" t="s">
        <v>1755</v>
      </c>
      <c r="F689">
        <v>855</v>
      </c>
      <c r="G689">
        <v>9640787</v>
      </c>
      <c r="H689">
        <v>10463197</v>
      </c>
      <c r="I689" t="s">
        <v>1826</v>
      </c>
      <c r="J689" t="s">
        <v>2039</v>
      </c>
      <c r="L689">
        <v>2</v>
      </c>
      <c r="M689">
        <v>2</v>
      </c>
      <c r="N689">
        <v>1</v>
      </c>
      <c r="O689">
        <v>1</v>
      </c>
      <c r="P689" t="s">
        <v>2439</v>
      </c>
      <c r="Q689" t="s">
        <v>2440</v>
      </c>
      <c r="R689" t="s">
        <v>2439</v>
      </c>
      <c r="S689" t="s">
        <v>2440</v>
      </c>
      <c r="T689" s="6">
        <v>-0.27949800000000002</v>
      </c>
      <c r="U689" s="6">
        <v>0.41899999999999998</v>
      </c>
    </row>
    <row r="690" spans="1:21">
      <c r="A690" t="s">
        <v>2441</v>
      </c>
      <c r="B690">
        <v>8</v>
      </c>
      <c r="C690">
        <v>12664893</v>
      </c>
      <c r="D690" t="s">
        <v>1751</v>
      </c>
      <c r="E690" t="s">
        <v>1757</v>
      </c>
      <c r="F690">
        <v>857</v>
      </c>
      <c r="G690">
        <v>11278998</v>
      </c>
      <c r="H690">
        <v>13491775</v>
      </c>
      <c r="I690" t="s">
        <v>1826</v>
      </c>
      <c r="J690" t="s">
        <v>1781</v>
      </c>
      <c r="K690" t="s">
        <v>1777</v>
      </c>
      <c r="L690">
        <v>3</v>
      </c>
      <c r="M690">
        <v>2</v>
      </c>
      <c r="N690">
        <v>1</v>
      </c>
      <c r="O690">
        <v>1</v>
      </c>
      <c r="P690" t="s">
        <v>2442</v>
      </c>
      <c r="Q690" t="s">
        <v>2443</v>
      </c>
      <c r="R690" t="s">
        <v>2442</v>
      </c>
      <c r="S690" t="s">
        <v>2443</v>
      </c>
      <c r="T690" s="6">
        <v>-0.123961</v>
      </c>
      <c r="U690" s="6">
        <v>1.1919999999999999</v>
      </c>
    </row>
    <row r="691" spans="1:21">
      <c r="A691" t="s">
        <v>2444</v>
      </c>
      <c r="B691">
        <v>8</v>
      </c>
      <c r="C691">
        <v>12686438</v>
      </c>
      <c r="D691" t="s">
        <v>1757</v>
      </c>
      <c r="E691" t="s">
        <v>1755</v>
      </c>
      <c r="F691">
        <v>857</v>
      </c>
      <c r="G691">
        <v>11278998</v>
      </c>
      <c r="H691">
        <v>13491775</v>
      </c>
      <c r="I691" t="s">
        <v>1826</v>
      </c>
      <c r="J691" t="s">
        <v>1781</v>
      </c>
      <c r="L691">
        <v>2</v>
      </c>
      <c r="M691">
        <v>2</v>
      </c>
      <c r="N691">
        <v>1</v>
      </c>
      <c r="O691">
        <v>1</v>
      </c>
      <c r="P691" t="s">
        <v>1756</v>
      </c>
      <c r="Q691" t="s">
        <v>1756</v>
      </c>
      <c r="R691" t="s">
        <v>1756</v>
      </c>
      <c r="S691" t="s">
        <v>1756</v>
      </c>
      <c r="T691" s="6">
        <v>0.26013500000000001</v>
      </c>
      <c r="U691" s="6">
        <v>6.6890000000000001</v>
      </c>
    </row>
    <row r="692" spans="1:21">
      <c r="A692" t="s">
        <v>1149</v>
      </c>
      <c r="B692">
        <v>8</v>
      </c>
      <c r="C692">
        <v>127600255</v>
      </c>
      <c r="D692" t="s">
        <v>1750</v>
      </c>
      <c r="E692" t="s">
        <v>1755</v>
      </c>
      <c r="F692">
        <v>925</v>
      </c>
      <c r="G692">
        <v>126410917</v>
      </c>
      <c r="H692">
        <v>128659111</v>
      </c>
      <c r="I692" t="s">
        <v>1826</v>
      </c>
      <c r="K692" t="s">
        <v>1777</v>
      </c>
      <c r="L692">
        <v>2</v>
      </c>
      <c r="M692">
        <v>1</v>
      </c>
      <c r="N692">
        <v>1</v>
      </c>
      <c r="O692">
        <v>0</v>
      </c>
      <c r="P692" t="s">
        <v>1756</v>
      </c>
      <c r="Q692" t="s">
        <v>1756</v>
      </c>
      <c r="R692" t="s">
        <v>1756</v>
      </c>
      <c r="S692" t="s">
        <v>1756</v>
      </c>
      <c r="T692" s="6">
        <v>-0.46425300000000003</v>
      </c>
      <c r="U692" s="6">
        <v>0.114</v>
      </c>
    </row>
    <row r="693" spans="1:21">
      <c r="A693" t="s">
        <v>2474</v>
      </c>
      <c r="B693">
        <v>8</v>
      </c>
      <c r="C693">
        <v>133705329</v>
      </c>
      <c r="D693" t="s">
        <v>1755</v>
      </c>
      <c r="E693" t="s">
        <v>1750</v>
      </c>
      <c r="F693">
        <v>929</v>
      </c>
      <c r="G693">
        <v>133351144</v>
      </c>
      <c r="H693">
        <v>134570001</v>
      </c>
      <c r="I693" t="s">
        <v>2004</v>
      </c>
      <c r="L693">
        <v>2</v>
      </c>
      <c r="M693">
        <v>2</v>
      </c>
      <c r="N693">
        <v>2</v>
      </c>
      <c r="O693">
        <v>0</v>
      </c>
      <c r="P693" t="s">
        <v>1756</v>
      </c>
      <c r="Q693" t="s">
        <v>1756</v>
      </c>
      <c r="R693" t="s">
        <v>1756</v>
      </c>
      <c r="S693" t="s">
        <v>1756</v>
      </c>
      <c r="T693" s="6">
        <v>0.146481</v>
      </c>
      <c r="U693" s="6">
        <v>5.0220000000000002</v>
      </c>
    </row>
    <row r="694" spans="1:21">
      <c r="A694" t="s">
        <v>2475</v>
      </c>
      <c r="B694">
        <v>8</v>
      </c>
      <c r="C694">
        <v>133733592</v>
      </c>
      <c r="D694" t="s">
        <v>1755</v>
      </c>
      <c r="E694" t="s">
        <v>1757</v>
      </c>
      <c r="F694">
        <v>929</v>
      </c>
      <c r="G694">
        <v>133351144</v>
      </c>
      <c r="H694">
        <v>134570001</v>
      </c>
      <c r="I694" t="s">
        <v>1768</v>
      </c>
      <c r="J694" t="s">
        <v>1772</v>
      </c>
      <c r="L694">
        <v>3</v>
      </c>
      <c r="M694">
        <v>3</v>
      </c>
      <c r="N694">
        <v>2</v>
      </c>
      <c r="O694">
        <v>1</v>
      </c>
      <c r="P694" t="s">
        <v>2476</v>
      </c>
      <c r="Q694" t="s">
        <v>2477</v>
      </c>
      <c r="R694" t="s">
        <v>2476</v>
      </c>
      <c r="S694" t="s">
        <v>2477</v>
      </c>
      <c r="T694" s="6">
        <v>3.0698E-2</v>
      </c>
      <c r="U694" s="6">
        <v>3.109</v>
      </c>
    </row>
    <row r="695" spans="1:21">
      <c r="A695" t="s">
        <v>1154</v>
      </c>
      <c r="B695">
        <v>8</v>
      </c>
      <c r="C695">
        <v>139565266</v>
      </c>
      <c r="D695" t="s">
        <v>1751</v>
      </c>
      <c r="E695" t="s">
        <v>1757</v>
      </c>
      <c r="F695">
        <v>933</v>
      </c>
      <c r="G695">
        <v>139254830</v>
      </c>
      <c r="H695">
        <v>140725643</v>
      </c>
      <c r="I695" t="s">
        <v>1771</v>
      </c>
      <c r="J695" t="s">
        <v>1812</v>
      </c>
      <c r="L695">
        <v>2</v>
      </c>
      <c r="M695">
        <v>2</v>
      </c>
      <c r="N695">
        <v>1</v>
      </c>
      <c r="O695">
        <v>1</v>
      </c>
      <c r="P695" t="s">
        <v>1756</v>
      </c>
      <c r="Q695" t="s">
        <v>1756</v>
      </c>
      <c r="R695" t="s">
        <v>1756</v>
      </c>
      <c r="S695" t="s">
        <v>1756</v>
      </c>
      <c r="T695" s="6">
        <v>-0.212231</v>
      </c>
      <c r="U695" s="6">
        <v>0.65900000000000003</v>
      </c>
    </row>
    <row r="696" spans="1:21">
      <c r="A696" t="s">
        <v>1156</v>
      </c>
      <c r="B696">
        <v>8</v>
      </c>
      <c r="C696">
        <v>141712150</v>
      </c>
      <c r="D696" t="s">
        <v>1755</v>
      </c>
      <c r="E696" t="s">
        <v>1751</v>
      </c>
      <c r="F696">
        <v>934</v>
      </c>
      <c r="G696">
        <v>140725643</v>
      </c>
      <c r="H696">
        <v>143044914</v>
      </c>
      <c r="I696" t="s">
        <v>2085</v>
      </c>
      <c r="L696">
        <v>2</v>
      </c>
      <c r="M696">
        <v>2</v>
      </c>
      <c r="N696">
        <v>2</v>
      </c>
      <c r="O696">
        <v>0</v>
      </c>
      <c r="P696" t="s">
        <v>2478</v>
      </c>
      <c r="Q696" t="s">
        <v>2479</v>
      </c>
      <c r="R696" t="s">
        <v>2478</v>
      </c>
      <c r="S696" t="s">
        <v>2479</v>
      </c>
      <c r="T696" s="6">
        <v>-3.6181999999999999E-2</v>
      </c>
      <c r="U696" s="6">
        <v>2.1110000000000002</v>
      </c>
    </row>
    <row r="697" spans="1:21">
      <c r="A697" t="s">
        <v>2480</v>
      </c>
      <c r="B697">
        <v>8</v>
      </c>
      <c r="C697">
        <v>143312933</v>
      </c>
      <c r="D697" t="s">
        <v>1750</v>
      </c>
      <c r="E697" t="s">
        <v>1751</v>
      </c>
      <c r="F697">
        <v>935</v>
      </c>
      <c r="G697">
        <v>143044914</v>
      </c>
      <c r="H697">
        <v>144236881</v>
      </c>
      <c r="J697" t="s">
        <v>2481</v>
      </c>
      <c r="K697" t="s">
        <v>1759</v>
      </c>
      <c r="L697">
        <v>3</v>
      </c>
      <c r="M697">
        <v>2</v>
      </c>
      <c r="N697">
        <v>0</v>
      </c>
      <c r="O697">
        <v>2</v>
      </c>
      <c r="P697" t="s">
        <v>2482</v>
      </c>
      <c r="Q697" t="s">
        <v>2483</v>
      </c>
      <c r="R697" t="s">
        <v>2482</v>
      </c>
      <c r="S697" t="s">
        <v>2483</v>
      </c>
      <c r="T697" s="6">
        <v>0.256971</v>
      </c>
      <c r="U697" s="6">
        <v>6.6459999999999999</v>
      </c>
    </row>
    <row r="698" spans="1:21">
      <c r="A698" t="s">
        <v>2484</v>
      </c>
      <c r="B698">
        <v>8</v>
      </c>
      <c r="C698">
        <v>143326237</v>
      </c>
      <c r="D698" t="s">
        <v>1750</v>
      </c>
      <c r="E698" t="s">
        <v>1755</v>
      </c>
      <c r="F698">
        <v>935</v>
      </c>
      <c r="G698">
        <v>143044914</v>
      </c>
      <c r="H698">
        <v>144236881</v>
      </c>
      <c r="J698" t="s">
        <v>1774</v>
      </c>
      <c r="L698">
        <v>2</v>
      </c>
      <c r="M698">
        <v>2</v>
      </c>
      <c r="N698">
        <v>0</v>
      </c>
      <c r="O698">
        <v>2</v>
      </c>
      <c r="P698" t="s">
        <v>2482</v>
      </c>
      <c r="Q698" t="s">
        <v>2483</v>
      </c>
      <c r="R698" t="s">
        <v>2482</v>
      </c>
      <c r="S698" t="s">
        <v>2483</v>
      </c>
      <c r="T698" s="6">
        <v>-5.2406000000000001E-2</v>
      </c>
      <c r="U698" s="6">
        <v>1.907</v>
      </c>
    </row>
    <row r="699" spans="1:21">
      <c r="A699" t="s">
        <v>2485</v>
      </c>
      <c r="B699">
        <v>8</v>
      </c>
      <c r="C699">
        <v>145686505</v>
      </c>
      <c r="D699" t="s">
        <v>1751</v>
      </c>
      <c r="E699" t="s">
        <v>1757</v>
      </c>
      <c r="F699">
        <v>936</v>
      </c>
      <c r="G699">
        <v>144236881</v>
      </c>
      <c r="H699">
        <v>146303867</v>
      </c>
      <c r="I699" t="s">
        <v>1797</v>
      </c>
      <c r="K699" t="s">
        <v>1759</v>
      </c>
      <c r="L699">
        <v>2</v>
      </c>
      <c r="M699">
        <v>1</v>
      </c>
      <c r="N699">
        <v>1</v>
      </c>
      <c r="O699">
        <v>0</v>
      </c>
      <c r="P699" t="s">
        <v>2486</v>
      </c>
      <c r="Q699" t="s">
        <v>2487</v>
      </c>
      <c r="R699" t="s">
        <v>2486</v>
      </c>
      <c r="S699" t="s">
        <v>2487</v>
      </c>
      <c r="T699" s="6">
        <v>5.7668999999999998E-2</v>
      </c>
      <c r="U699" s="6">
        <v>3.5569999999999999</v>
      </c>
    </row>
    <row r="700" spans="1:21">
      <c r="A700" t="s">
        <v>2488</v>
      </c>
      <c r="B700">
        <v>8</v>
      </c>
      <c r="C700">
        <v>145701453</v>
      </c>
      <c r="D700" t="s">
        <v>1750</v>
      </c>
      <c r="E700" t="s">
        <v>1751</v>
      </c>
      <c r="F700">
        <v>936</v>
      </c>
      <c r="G700">
        <v>144236881</v>
      </c>
      <c r="H700">
        <v>146303867</v>
      </c>
      <c r="I700" t="s">
        <v>1811</v>
      </c>
      <c r="K700" t="s">
        <v>1759</v>
      </c>
      <c r="L700">
        <v>2</v>
      </c>
      <c r="M700">
        <v>1</v>
      </c>
      <c r="N700">
        <v>1</v>
      </c>
      <c r="O700">
        <v>0</v>
      </c>
      <c r="P700" t="s">
        <v>2489</v>
      </c>
      <c r="Q700" t="s">
        <v>2490</v>
      </c>
      <c r="R700" t="s">
        <v>3771</v>
      </c>
      <c r="S700" t="s">
        <v>3772</v>
      </c>
      <c r="T700" s="6">
        <v>-0.24796899999999999</v>
      </c>
      <c r="U700" s="6">
        <v>0.51900000000000002</v>
      </c>
    </row>
    <row r="701" spans="1:21">
      <c r="A701" t="s">
        <v>2491</v>
      </c>
      <c r="B701">
        <v>8</v>
      </c>
      <c r="C701">
        <v>145702007</v>
      </c>
      <c r="D701" t="s">
        <v>1757</v>
      </c>
      <c r="E701" t="s">
        <v>1751</v>
      </c>
      <c r="F701">
        <v>936</v>
      </c>
      <c r="G701">
        <v>144236881</v>
      </c>
      <c r="H701">
        <v>146303867</v>
      </c>
      <c r="I701" t="s">
        <v>1826</v>
      </c>
      <c r="J701" t="s">
        <v>1781</v>
      </c>
      <c r="L701">
        <v>2</v>
      </c>
      <c r="M701">
        <v>2</v>
      </c>
      <c r="N701">
        <v>1</v>
      </c>
      <c r="O701">
        <v>1</v>
      </c>
      <c r="P701" t="s">
        <v>1756</v>
      </c>
      <c r="Q701" t="s">
        <v>1756</v>
      </c>
      <c r="R701" t="s">
        <v>3771</v>
      </c>
      <c r="S701" t="s">
        <v>3772</v>
      </c>
      <c r="T701" s="6">
        <v>0.12096</v>
      </c>
      <c r="U701" s="6">
        <v>4.6130000000000004</v>
      </c>
    </row>
    <row r="702" spans="1:21">
      <c r="A702" t="s">
        <v>2492</v>
      </c>
      <c r="B702">
        <v>8</v>
      </c>
      <c r="C702">
        <v>145703508</v>
      </c>
      <c r="D702" t="s">
        <v>1755</v>
      </c>
      <c r="E702" t="s">
        <v>1750</v>
      </c>
      <c r="F702">
        <v>936</v>
      </c>
      <c r="G702">
        <v>144236881</v>
      </c>
      <c r="H702">
        <v>146303867</v>
      </c>
      <c r="J702" t="s">
        <v>1772</v>
      </c>
      <c r="K702" t="s">
        <v>1759</v>
      </c>
      <c r="L702">
        <v>2</v>
      </c>
      <c r="M702">
        <v>1</v>
      </c>
      <c r="N702">
        <v>0</v>
      </c>
      <c r="O702">
        <v>1</v>
      </c>
      <c r="P702" t="s">
        <v>2493</v>
      </c>
      <c r="Q702" t="s">
        <v>2494</v>
      </c>
      <c r="R702" t="s">
        <v>3773</v>
      </c>
      <c r="S702" t="s">
        <v>3774</v>
      </c>
      <c r="T702" s="6">
        <v>0.36128500000000002</v>
      </c>
      <c r="U702" s="6">
        <v>7.96</v>
      </c>
    </row>
    <row r="703" spans="1:21">
      <c r="A703" t="s">
        <v>1119</v>
      </c>
      <c r="B703">
        <v>8</v>
      </c>
      <c r="C703">
        <v>21323694</v>
      </c>
      <c r="D703" t="s">
        <v>1750</v>
      </c>
      <c r="E703" t="s">
        <v>1751</v>
      </c>
      <c r="F703">
        <v>864</v>
      </c>
      <c r="G703">
        <v>20060856</v>
      </c>
      <c r="H703">
        <v>21661737</v>
      </c>
      <c r="J703" t="s">
        <v>1772</v>
      </c>
      <c r="K703" t="s">
        <v>1759</v>
      </c>
      <c r="L703">
        <v>2</v>
      </c>
      <c r="M703">
        <v>1</v>
      </c>
      <c r="N703">
        <v>0</v>
      </c>
      <c r="O703">
        <v>1</v>
      </c>
      <c r="P703" t="s">
        <v>1756</v>
      </c>
      <c r="Q703" t="s">
        <v>1756</v>
      </c>
      <c r="R703" t="s">
        <v>1756</v>
      </c>
      <c r="S703" t="s">
        <v>1756</v>
      </c>
      <c r="T703" s="6">
        <v>-0.25134899999999999</v>
      </c>
      <c r="U703" s="6">
        <v>0.50700000000000001</v>
      </c>
    </row>
    <row r="704" spans="1:21">
      <c r="A704" t="s">
        <v>2445</v>
      </c>
      <c r="B704">
        <v>8</v>
      </c>
      <c r="C704">
        <v>26269191</v>
      </c>
      <c r="D704" t="s">
        <v>1751</v>
      </c>
      <c r="E704" t="s">
        <v>1757</v>
      </c>
      <c r="F704">
        <v>868</v>
      </c>
      <c r="G704">
        <v>25483454</v>
      </c>
      <c r="H704">
        <v>26682525</v>
      </c>
      <c r="J704" t="s">
        <v>1798</v>
      </c>
      <c r="L704">
        <v>2</v>
      </c>
      <c r="M704">
        <v>2</v>
      </c>
      <c r="N704">
        <v>0</v>
      </c>
      <c r="O704">
        <v>2</v>
      </c>
      <c r="P704" t="s">
        <v>2446</v>
      </c>
      <c r="Q704" t="s">
        <v>2447</v>
      </c>
      <c r="R704" t="s">
        <v>2446</v>
      </c>
      <c r="S704" t="s">
        <v>2447</v>
      </c>
      <c r="T704" s="6">
        <v>-2.624E-3</v>
      </c>
      <c r="U704" s="6">
        <v>2.5830000000000002</v>
      </c>
    </row>
    <row r="705" spans="1:21">
      <c r="A705" t="s">
        <v>2448</v>
      </c>
      <c r="B705">
        <v>8</v>
      </c>
      <c r="C705">
        <v>26272768</v>
      </c>
      <c r="D705" t="s">
        <v>1755</v>
      </c>
      <c r="E705" t="s">
        <v>1750</v>
      </c>
      <c r="F705">
        <v>868</v>
      </c>
      <c r="G705">
        <v>25483454</v>
      </c>
      <c r="H705">
        <v>26682525</v>
      </c>
      <c r="J705" t="s">
        <v>1758</v>
      </c>
      <c r="K705" t="s">
        <v>1759</v>
      </c>
      <c r="L705">
        <v>2</v>
      </c>
      <c r="M705">
        <v>1</v>
      </c>
      <c r="N705">
        <v>0</v>
      </c>
      <c r="O705">
        <v>1</v>
      </c>
      <c r="P705" t="s">
        <v>1756</v>
      </c>
      <c r="Q705" t="s">
        <v>1756</v>
      </c>
      <c r="R705" t="s">
        <v>1756</v>
      </c>
      <c r="S705" t="s">
        <v>1756</v>
      </c>
      <c r="T705" s="6">
        <v>-9.9626999999999993E-2</v>
      </c>
      <c r="U705" s="6">
        <v>1.4039999999999999</v>
      </c>
    </row>
    <row r="706" spans="1:21">
      <c r="A706" t="s">
        <v>2449</v>
      </c>
      <c r="B706">
        <v>8</v>
      </c>
      <c r="C706">
        <v>27394257</v>
      </c>
      <c r="D706" t="s">
        <v>1751</v>
      </c>
      <c r="E706" t="s">
        <v>1757</v>
      </c>
      <c r="F706">
        <v>869</v>
      </c>
      <c r="G706">
        <v>26682525</v>
      </c>
      <c r="H706">
        <v>28162392</v>
      </c>
      <c r="I706" t="s">
        <v>1855</v>
      </c>
      <c r="J706" t="s">
        <v>1772</v>
      </c>
      <c r="L706">
        <v>2</v>
      </c>
      <c r="M706">
        <v>2</v>
      </c>
      <c r="N706">
        <v>1</v>
      </c>
      <c r="O706">
        <v>1</v>
      </c>
      <c r="P706" t="s">
        <v>2450</v>
      </c>
      <c r="Q706" t="s">
        <v>2451</v>
      </c>
      <c r="R706" t="s">
        <v>2450</v>
      </c>
      <c r="S706" t="s">
        <v>2451</v>
      </c>
      <c r="T706" s="6">
        <v>-0.47441</v>
      </c>
      <c r="U706" s="6">
        <v>0.106</v>
      </c>
    </row>
    <row r="707" spans="1:21">
      <c r="A707" t="s">
        <v>2452</v>
      </c>
      <c r="B707">
        <v>8</v>
      </c>
      <c r="C707">
        <v>27419603</v>
      </c>
      <c r="D707" t="s">
        <v>1750</v>
      </c>
      <c r="E707" t="s">
        <v>1755</v>
      </c>
      <c r="F707">
        <v>869</v>
      </c>
      <c r="G707">
        <v>26682525</v>
      </c>
      <c r="H707">
        <v>28162392</v>
      </c>
      <c r="I707" t="s">
        <v>2015</v>
      </c>
      <c r="J707" t="s">
        <v>1772</v>
      </c>
      <c r="L707">
        <v>2</v>
      </c>
      <c r="M707">
        <v>2</v>
      </c>
      <c r="N707">
        <v>1</v>
      </c>
      <c r="O707">
        <v>1</v>
      </c>
      <c r="P707" t="s">
        <v>1756</v>
      </c>
      <c r="Q707" t="s">
        <v>1756</v>
      </c>
      <c r="R707" t="s">
        <v>1756</v>
      </c>
      <c r="S707" t="s">
        <v>1756</v>
      </c>
      <c r="T707" s="6">
        <v>0.281916</v>
      </c>
      <c r="U707" s="6">
        <v>6.976</v>
      </c>
    </row>
    <row r="708" spans="1:21">
      <c r="A708" t="s">
        <v>2453</v>
      </c>
      <c r="B708">
        <v>8</v>
      </c>
      <c r="C708">
        <v>27425349</v>
      </c>
      <c r="D708" t="s">
        <v>1751</v>
      </c>
      <c r="E708" t="s">
        <v>1757</v>
      </c>
      <c r="F708">
        <v>869</v>
      </c>
      <c r="G708">
        <v>26682525</v>
      </c>
      <c r="H708">
        <v>28162392</v>
      </c>
      <c r="I708" t="s">
        <v>2186</v>
      </c>
      <c r="J708" t="s">
        <v>1812</v>
      </c>
      <c r="L708">
        <v>3</v>
      </c>
      <c r="M708">
        <v>3</v>
      </c>
      <c r="N708">
        <v>2</v>
      </c>
      <c r="O708">
        <v>1</v>
      </c>
      <c r="P708" t="s">
        <v>1756</v>
      </c>
      <c r="Q708" t="s">
        <v>1756</v>
      </c>
      <c r="R708" t="s">
        <v>1756</v>
      </c>
      <c r="S708" t="s">
        <v>1756</v>
      </c>
      <c r="T708" s="6">
        <v>-0.59402999999999995</v>
      </c>
      <c r="U708" s="6">
        <v>4.3999999999999997E-2</v>
      </c>
    </row>
    <row r="709" spans="1:21">
      <c r="A709" t="s">
        <v>2454</v>
      </c>
      <c r="B709">
        <v>8</v>
      </c>
      <c r="C709">
        <v>27426077</v>
      </c>
      <c r="D709" t="s">
        <v>1757</v>
      </c>
      <c r="E709" t="s">
        <v>1750</v>
      </c>
      <c r="F709">
        <v>869</v>
      </c>
      <c r="G709">
        <v>26682525</v>
      </c>
      <c r="H709">
        <v>28162392</v>
      </c>
      <c r="I709" t="s">
        <v>2455</v>
      </c>
      <c r="L709">
        <v>4</v>
      </c>
      <c r="M709">
        <v>4</v>
      </c>
      <c r="N709">
        <v>4</v>
      </c>
      <c r="O709">
        <v>0</v>
      </c>
      <c r="P709" t="s">
        <v>1756</v>
      </c>
      <c r="Q709" t="s">
        <v>1756</v>
      </c>
      <c r="R709" t="s">
        <v>1756</v>
      </c>
      <c r="S709" t="s">
        <v>1756</v>
      </c>
      <c r="T709" s="6">
        <v>0.99968800000000002</v>
      </c>
      <c r="U709" s="6">
        <v>13.28</v>
      </c>
    </row>
    <row r="710" spans="1:21">
      <c r="A710" t="s">
        <v>1127</v>
      </c>
      <c r="B710">
        <v>8</v>
      </c>
      <c r="C710">
        <v>30852826</v>
      </c>
      <c r="D710" t="s">
        <v>1757</v>
      </c>
      <c r="E710" t="s">
        <v>1751</v>
      </c>
      <c r="F710">
        <v>871</v>
      </c>
      <c r="G710">
        <v>29327896</v>
      </c>
      <c r="H710">
        <v>31133729</v>
      </c>
      <c r="I710" t="s">
        <v>1811</v>
      </c>
      <c r="K710" t="s">
        <v>1759</v>
      </c>
      <c r="L710">
        <v>2</v>
      </c>
      <c r="M710">
        <v>1</v>
      </c>
      <c r="N710">
        <v>1</v>
      </c>
      <c r="O710">
        <v>0</v>
      </c>
      <c r="P710" t="s">
        <v>1756</v>
      </c>
      <c r="Q710" t="s">
        <v>1756</v>
      </c>
      <c r="R710" t="s">
        <v>1756</v>
      </c>
      <c r="S710" t="s">
        <v>1756</v>
      </c>
      <c r="T710" s="6">
        <v>-8.7869000000000003E-2</v>
      </c>
      <c r="U710" s="6">
        <v>1.518</v>
      </c>
    </row>
    <row r="711" spans="1:21">
      <c r="A711" t="s">
        <v>2456</v>
      </c>
      <c r="B711">
        <v>8</v>
      </c>
      <c r="C711">
        <v>34152492</v>
      </c>
      <c r="D711" t="s">
        <v>1755</v>
      </c>
      <c r="E711" t="s">
        <v>1750</v>
      </c>
      <c r="F711">
        <v>874</v>
      </c>
      <c r="G711">
        <v>32977218</v>
      </c>
      <c r="H711">
        <v>35317232</v>
      </c>
      <c r="J711" t="s">
        <v>1798</v>
      </c>
      <c r="L711">
        <v>2</v>
      </c>
      <c r="M711">
        <v>2</v>
      </c>
      <c r="N711">
        <v>0</v>
      </c>
      <c r="O711">
        <v>2</v>
      </c>
      <c r="P711" t="s">
        <v>1756</v>
      </c>
      <c r="Q711" t="s">
        <v>1756</v>
      </c>
      <c r="R711" t="s">
        <v>1756</v>
      </c>
      <c r="S711" t="s">
        <v>1756</v>
      </c>
      <c r="T711" s="6">
        <v>-6.7152000000000003E-2</v>
      </c>
      <c r="U711" s="6">
        <v>1.7370000000000001</v>
      </c>
    </row>
    <row r="712" spans="1:21">
      <c r="A712" t="s">
        <v>2457</v>
      </c>
      <c r="B712">
        <v>8</v>
      </c>
      <c r="C712">
        <v>34225030</v>
      </c>
      <c r="D712" t="s">
        <v>1755</v>
      </c>
      <c r="E712" t="s">
        <v>1750</v>
      </c>
      <c r="F712">
        <v>874</v>
      </c>
      <c r="G712">
        <v>32977218</v>
      </c>
      <c r="H712">
        <v>35317232</v>
      </c>
      <c r="J712" t="s">
        <v>2240</v>
      </c>
      <c r="L712">
        <v>2</v>
      </c>
      <c r="M712">
        <v>2</v>
      </c>
      <c r="N712">
        <v>0</v>
      </c>
      <c r="O712">
        <v>2</v>
      </c>
      <c r="P712" t="s">
        <v>1756</v>
      </c>
      <c r="Q712" t="s">
        <v>1756</v>
      </c>
      <c r="R712" t="s">
        <v>1756</v>
      </c>
      <c r="S712" t="s">
        <v>1756</v>
      </c>
      <c r="T712" s="6">
        <v>-0.12090099999999999</v>
      </c>
      <c r="U712" s="6">
        <v>1.2170000000000001</v>
      </c>
    </row>
    <row r="713" spans="1:21">
      <c r="A713" t="s">
        <v>2458</v>
      </c>
      <c r="B713">
        <v>8</v>
      </c>
      <c r="C713">
        <v>35185321</v>
      </c>
      <c r="D713" t="s">
        <v>1757</v>
      </c>
      <c r="E713" t="s">
        <v>1751</v>
      </c>
      <c r="F713">
        <v>874</v>
      </c>
      <c r="G713">
        <v>32977218</v>
      </c>
      <c r="H713">
        <v>35317232</v>
      </c>
      <c r="I713" t="s">
        <v>1903</v>
      </c>
      <c r="L713">
        <v>2</v>
      </c>
      <c r="M713">
        <v>2</v>
      </c>
      <c r="N713">
        <v>2</v>
      </c>
      <c r="O713">
        <v>0</v>
      </c>
      <c r="P713" t="s">
        <v>2459</v>
      </c>
      <c r="Q713" t="s">
        <v>2460</v>
      </c>
      <c r="R713" t="s">
        <v>2459</v>
      </c>
      <c r="S713" t="s">
        <v>2460</v>
      </c>
      <c r="T713" s="6">
        <v>2.2589299999999999</v>
      </c>
      <c r="U713" s="6">
        <v>21.8</v>
      </c>
    </row>
    <row r="714" spans="1:21">
      <c r="A714" t="s">
        <v>2461</v>
      </c>
      <c r="B714">
        <v>8</v>
      </c>
      <c r="C714">
        <v>38284011</v>
      </c>
      <c r="D714" t="s">
        <v>1751</v>
      </c>
      <c r="E714" t="s">
        <v>1757</v>
      </c>
      <c r="F714">
        <v>876</v>
      </c>
      <c r="G714">
        <v>37379389</v>
      </c>
      <c r="H714">
        <v>38938806</v>
      </c>
      <c r="J714" t="s">
        <v>1774</v>
      </c>
      <c r="L714">
        <v>2</v>
      </c>
      <c r="M714">
        <v>2</v>
      </c>
      <c r="N714">
        <v>0</v>
      </c>
      <c r="O714">
        <v>2</v>
      </c>
      <c r="P714" t="s">
        <v>2462</v>
      </c>
      <c r="Q714" t="s">
        <v>2463</v>
      </c>
      <c r="R714" t="s">
        <v>2462</v>
      </c>
      <c r="S714" t="s">
        <v>2463</v>
      </c>
      <c r="T714" s="6">
        <v>-0.15607399999999999</v>
      </c>
      <c r="U714" s="6">
        <v>0.95899999999999996</v>
      </c>
    </row>
    <row r="715" spans="1:21">
      <c r="A715" t="s">
        <v>2464</v>
      </c>
      <c r="B715">
        <v>8</v>
      </c>
      <c r="C715">
        <v>38337264</v>
      </c>
      <c r="D715" t="s">
        <v>1750</v>
      </c>
      <c r="E715" t="s">
        <v>1755</v>
      </c>
      <c r="F715">
        <v>876</v>
      </c>
      <c r="G715">
        <v>37379389</v>
      </c>
      <c r="H715">
        <v>38938806</v>
      </c>
      <c r="I715" t="s">
        <v>1768</v>
      </c>
      <c r="L715">
        <v>2</v>
      </c>
      <c r="M715">
        <v>2</v>
      </c>
      <c r="N715">
        <v>2</v>
      </c>
      <c r="O715">
        <v>0</v>
      </c>
      <c r="P715" t="s">
        <v>1756</v>
      </c>
      <c r="Q715" t="s">
        <v>1756</v>
      </c>
      <c r="R715" t="s">
        <v>1756</v>
      </c>
      <c r="S715" t="s">
        <v>1756</v>
      </c>
      <c r="T715" s="6">
        <v>1.3565529999999999</v>
      </c>
      <c r="U715" s="6">
        <v>15.18</v>
      </c>
    </row>
    <row r="716" spans="1:21">
      <c r="A716" t="s">
        <v>1136</v>
      </c>
      <c r="B716">
        <v>8</v>
      </c>
      <c r="C716">
        <v>40380881</v>
      </c>
      <c r="D716" t="s">
        <v>1750</v>
      </c>
      <c r="E716" t="s">
        <v>1755</v>
      </c>
      <c r="F716">
        <v>877</v>
      </c>
      <c r="G716">
        <v>38938806</v>
      </c>
      <c r="H716">
        <v>40703337</v>
      </c>
      <c r="J716" t="s">
        <v>2279</v>
      </c>
      <c r="L716">
        <v>2</v>
      </c>
      <c r="M716">
        <v>2</v>
      </c>
      <c r="N716">
        <v>0</v>
      </c>
      <c r="O716">
        <v>2</v>
      </c>
      <c r="P716" t="s">
        <v>1756</v>
      </c>
      <c r="Q716" t="s">
        <v>1756</v>
      </c>
      <c r="R716" t="s">
        <v>1756</v>
      </c>
      <c r="S716" t="s">
        <v>1756</v>
      </c>
      <c r="T716" s="6">
        <v>0.22340599999999999</v>
      </c>
      <c r="U716" s="6">
        <v>6.181</v>
      </c>
    </row>
    <row r="717" spans="1:21">
      <c r="A717" t="s">
        <v>1138</v>
      </c>
      <c r="B717">
        <v>8</v>
      </c>
      <c r="C717">
        <v>58372366</v>
      </c>
      <c r="D717" t="s">
        <v>1751</v>
      </c>
      <c r="E717" t="s">
        <v>1750</v>
      </c>
      <c r="F717">
        <v>886</v>
      </c>
      <c r="G717">
        <v>56956383</v>
      </c>
      <c r="H717">
        <v>59068651</v>
      </c>
      <c r="J717" t="s">
        <v>1798</v>
      </c>
      <c r="L717">
        <v>2</v>
      </c>
      <c r="M717">
        <v>2</v>
      </c>
      <c r="N717">
        <v>0</v>
      </c>
      <c r="O717">
        <v>2</v>
      </c>
      <c r="P717" t="s">
        <v>1756</v>
      </c>
      <c r="Q717" t="s">
        <v>1756</v>
      </c>
      <c r="R717" t="s">
        <v>1756</v>
      </c>
      <c r="S717" t="s">
        <v>1756</v>
      </c>
      <c r="T717" s="6">
        <v>-0.13134499999999999</v>
      </c>
      <c r="U717" s="6">
        <v>1.1339999999999999</v>
      </c>
    </row>
    <row r="718" spans="1:21">
      <c r="A718" t="s">
        <v>2465</v>
      </c>
      <c r="B718">
        <v>8</v>
      </c>
      <c r="C718">
        <v>64604218</v>
      </c>
      <c r="D718" t="s">
        <v>1750</v>
      </c>
      <c r="E718" t="s">
        <v>1751</v>
      </c>
      <c r="F718">
        <v>890</v>
      </c>
      <c r="G718">
        <v>63349306</v>
      </c>
      <c r="H718">
        <v>65232872</v>
      </c>
      <c r="I718" t="s">
        <v>2466</v>
      </c>
      <c r="L718">
        <v>2</v>
      </c>
      <c r="M718">
        <v>2</v>
      </c>
      <c r="N718">
        <v>2</v>
      </c>
      <c r="O718">
        <v>0</v>
      </c>
      <c r="P718" t="s">
        <v>1756</v>
      </c>
      <c r="Q718" t="s">
        <v>1756</v>
      </c>
      <c r="R718" t="s">
        <v>1756</v>
      </c>
      <c r="S718" t="s">
        <v>1756</v>
      </c>
      <c r="T718" s="6">
        <v>0.74764900000000001</v>
      </c>
      <c r="U718" s="6">
        <v>11.46</v>
      </c>
    </row>
    <row r="719" spans="1:21">
      <c r="A719" t="s">
        <v>2467</v>
      </c>
      <c r="B719">
        <v>8</v>
      </c>
      <c r="C719">
        <v>64626932</v>
      </c>
      <c r="D719" t="s">
        <v>1757</v>
      </c>
      <c r="E719" t="s">
        <v>1755</v>
      </c>
      <c r="F719">
        <v>890</v>
      </c>
      <c r="G719">
        <v>63349306</v>
      </c>
      <c r="H719">
        <v>65232872</v>
      </c>
      <c r="I719" t="s">
        <v>2308</v>
      </c>
      <c r="L719">
        <v>2</v>
      </c>
      <c r="M719">
        <v>2</v>
      </c>
      <c r="N719">
        <v>2</v>
      </c>
      <c r="O719">
        <v>0</v>
      </c>
      <c r="P719" t="s">
        <v>1756</v>
      </c>
      <c r="Q719" t="s">
        <v>1756</v>
      </c>
      <c r="R719" t="s">
        <v>1756</v>
      </c>
      <c r="S719" t="s">
        <v>1756</v>
      </c>
      <c r="T719" s="6">
        <v>-0.100011</v>
      </c>
      <c r="U719" s="6">
        <v>1.401</v>
      </c>
    </row>
    <row r="720" spans="1:21">
      <c r="A720" t="s">
        <v>2468</v>
      </c>
      <c r="B720">
        <v>8</v>
      </c>
      <c r="C720">
        <v>64649452</v>
      </c>
      <c r="D720" t="s">
        <v>1751</v>
      </c>
      <c r="E720" t="s">
        <v>1750</v>
      </c>
      <c r="F720">
        <v>890</v>
      </c>
      <c r="G720">
        <v>63349306</v>
      </c>
      <c r="H720">
        <v>65232872</v>
      </c>
      <c r="I720" t="s">
        <v>1931</v>
      </c>
      <c r="J720" t="s">
        <v>1812</v>
      </c>
      <c r="L720">
        <v>2</v>
      </c>
      <c r="M720">
        <v>2</v>
      </c>
      <c r="N720">
        <v>1</v>
      </c>
      <c r="O720">
        <v>1</v>
      </c>
      <c r="P720" t="s">
        <v>1756</v>
      </c>
      <c r="Q720" t="s">
        <v>1756</v>
      </c>
      <c r="R720" t="s">
        <v>1756</v>
      </c>
      <c r="S720" t="s">
        <v>1756</v>
      </c>
      <c r="T720" s="6">
        <v>-9.6362000000000003E-2</v>
      </c>
      <c r="U720" s="6">
        <v>1.4350000000000001</v>
      </c>
    </row>
    <row r="721" spans="1:21">
      <c r="A721" t="s">
        <v>1143</v>
      </c>
      <c r="B721">
        <v>8</v>
      </c>
      <c r="C721">
        <v>66478721</v>
      </c>
      <c r="D721" t="s">
        <v>1751</v>
      </c>
      <c r="E721" t="s">
        <v>1757</v>
      </c>
      <c r="F721">
        <v>891</v>
      </c>
      <c r="G721">
        <v>65232872</v>
      </c>
      <c r="H721">
        <v>66489090</v>
      </c>
      <c r="I721" t="s">
        <v>1826</v>
      </c>
      <c r="K721" t="s">
        <v>1759</v>
      </c>
      <c r="L721">
        <v>2</v>
      </c>
      <c r="M721">
        <v>1</v>
      </c>
      <c r="N721">
        <v>1</v>
      </c>
      <c r="O721">
        <v>0</v>
      </c>
      <c r="P721" t="s">
        <v>1756</v>
      </c>
      <c r="Q721" t="s">
        <v>1756</v>
      </c>
      <c r="R721" t="s">
        <v>1756</v>
      </c>
      <c r="S721" t="s">
        <v>1756</v>
      </c>
      <c r="T721" s="6">
        <v>-0.36055599999999999</v>
      </c>
      <c r="U721" s="6">
        <v>0.23899999999999999</v>
      </c>
    </row>
    <row r="722" spans="1:21">
      <c r="A722" t="s">
        <v>2469</v>
      </c>
      <c r="B722">
        <v>8</v>
      </c>
      <c r="C722">
        <v>93005447</v>
      </c>
      <c r="D722" t="s">
        <v>1751</v>
      </c>
      <c r="E722" t="s">
        <v>1750</v>
      </c>
      <c r="F722">
        <v>906</v>
      </c>
      <c r="G722">
        <v>90638162</v>
      </c>
      <c r="H722">
        <v>93554386</v>
      </c>
      <c r="I722" t="s">
        <v>2045</v>
      </c>
      <c r="L722">
        <v>2</v>
      </c>
      <c r="M722">
        <v>2</v>
      </c>
      <c r="N722">
        <v>2</v>
      </c>
      <c r="O722">
        <v>0</v>
      </c>
      <c r="P722" t="s">
        <v>2470</v>
      </c>
      <c r="Q722" t="s">
        <v>2471</v>
      </c>
      <c r="R722" t="s">
        <v>2470</v>
      </c>
      <c r="S722" t="s">
        <v>2471</v>
      </c>
      <c r="T722" s="6">
        <v>5.5729999999999998E-3</v>
      </c>
      <c r="U722" s="6">
        <v>2.7080000000000002</v>
      </c>
    </row>
    <row r="723" spans="1:21">
      <c r="A723" t="s">
        <v>2472</v>
      </c>
      <c r="B723">
        <v>8</v>
      </c>
      <c r="C723">
        <v>93190822</v>
      </c>
      <c r="D723" t="s">
        <v>1757</v>
      </c>
      <c r="E723" t="s">
        <v>1751</v>
      </c>
      <c r="F723">
        <v>906</v>
      </c>
      <c r="G723">
        <v>90638162</v>
      </c>
      <c r="H723">
        <v>93554386</v>
      </c>
      <c r="I723" t="s">
        <v>1811</v>
      </c>
      <c r="J723" t="s">
        <v>1812</v>
      </c>
      <c r="L723">
        <v>2</v>
      </c>
      <c r="M723">
        <v>2</v>
      </c>
      <c r="N723">
        <v>1</v>
      </c>
      <c r="O723">
        <v>1</v>
      </c>
      <c r="P723" t="s">
        <v>1756</v>
      </c>
      <c r="Q723" t="s">
        <v>1756</v>
      </c>
      <c r="R723" t="s">
        <v>1756</v>
      </c>
      <c r="S723" t="s">
        <v>1756</v>
      </c>
      <c r="T723" s="6">
        <v>4.7028E-2</v>
      </c>
      <c r="U723" s="6">
        <v>3.379</v>
      </c>
    </row>
    <row r="724" spans="1:21">
      <c r="A724" t="s">
        <v>2473</v>
      </c>
      <c r="B724">
        <v>8</v>
      </c>
      <c r="C724">
        <v>93191836</v>
      </c>
      <c r="D724" t="s">
        <v>1750</v>
      </c>
      <c r="E724" t="s">
        <v>1755</v>
      </c>
      <c r="F724">
        <v>906</v>
      </c>
      <c r="G724">
        <v>90638162</v>
      </c>
      <c r="H724">
        <v>93554386</v>
      </c>
      <c r="I724" t="s">
        <v>1768</v>
      </c>
      <c r="L724">
        <v>2</v>
      </c>
      <c r="M724">
        <v>2</v>
      </c>
      <c r="N724">
        <v>2</v>
      </c>
      <c r="O724">
        <v>0</v>
      </c>
      <c r="P724" t="s">
        <v>1756</v>
      </c>
      <c r="Q724" t="s">
        <v>1756</v>
      </c>
      <c r="R724" t="s">
        <v>1756</v>
      </c>
      <c r="S724" t="s">
        <v>1756</v>
      </c>
      <c r="T724" s="6">
        <v>-6.2760999999999997E-2</v>
      </c>
      <c r="U724" s="6">
        <v>1.786</v>
      </c>
    </row>
    <row r="725" spans="1:21">
      <c r="A725" t="s">
        <v>2507</v>
      </c>
      <c r="B725">
        <v>9</v>
      </c>
      <c r="C725">
        <v>108917072</v>
      </c>
      <c r="D725" t="s">
        <v>1757</v>
      </c>
      <c r="E725" t="s">
        <v>1751</v>
      </c>
      <c r="F725">
        <v>989</v>
      </c>
      <c r="G725">
        <v>107581749</v>
      </c>
      <c r="H725">
        <v>109298754</v>
      </c>
      <c r="I725" t="s">
        <v>2128</v>
      </c>
      <c r="K725" t="s">
        <v>1866</v>
      </c>
      <c r="L725">
        <v>2</v>
      </c>
      <c r="M725">
        <v>1</v>
      </c>
      <c r="N725">
        <v>1</v>
      </c>
      <c r="O725">
        <v>0</v>
      </c>
      <c r="P725" t="s">
        <v>1756</v>
      </c>
      <c r="Q725" t="s">
        <v>1756</v>
      </c>
      <c r="R725" t="s">
        <v>1756</v>
      </c>
      <c r="S725" t="s">
        <v>1756</v>
      </c>
      <c r="T725" s="6">
        <v>-1.433E-3</v>
      </c>
      <c r="U725" s="6">
        <v>2.601</v>
      </c>
    </row>
    <row r="726" spans="1:21">
      <c r="A726" t="s">
        <v>2508</v>
      </c>
      <c r="B726">
        <v>9</v>
      </c>
      <c r="C726">
        <v>108919742</v>
      </c>
      <c r="D726" t="s">
        <v>1750</v>
      </c>
      <c r="E726" t="s">
        <v>1751</v>
      </c>
      <c r="F726">
        <v>989</v>
      </c>
      <c r="G726">
        <v>107581749</v>
      </c>
      <c r="H726">
        <v>109298754</v>
      </c>
      <c r="I726" t="s">
        <v>1802</v>
      </c>
      <c r="L726">
        <v>2</v>
      </c>
      <c r="M726">
        <v>2</v>
      </c>
      <c r="N726">
        <v>2</v>
      </c>
      <c r="O726">
        <v>0</v>
      </c>
      <c r="P726" t="s">
        <v>1756</v>
      </c>
      <c r="Q726" t="s">
        <v>1756</v>
      </c>
      <c r="R726" t="s">
        <v>1756</v>
      </c>
      <c r="S726" t="s">
        <v>1756</v>
      </c>
      <c r="T726" s="6">
        <v>0.174014</v>
      </c>
      <c r="U726" s="6">
        <v>5.45</v>
      </c>
    </row>
    <row r="727" spans="1:21">
      <c r="A727" t="s">
        <v>2509</v>
      </c>
      <c r="B727">
        <v>9</v>
      </c>
      <c r="C727">
        <v>108926190</v>
      </c>
      <c r="D727" t="s">
        <v>1757</v>
      </c>
      <c r="E727" t="s">
        <v>1751</v>
      </c>
      <c r="F727">
        <v>989</v>
      </c>
      <c r="G727">
        <v>107581749</v>
      </c>
      <c r="H727">
        <v>109298754</v>
      </c>
      <c r="I727" t="s">
        <v>2128</v>
      </c>
      <c r="J727" t="s">
        <v>1772</v>
      </c>
      <c r="L727">
        <v>2</v>
      </c>
      <c r="M727">
        <v>2</v>
      </c>
      <c r="N727">
        <v>1</v>
      </c>
      <c r="O727">
        <v>1</v>
      </c>
      <c r="P727" t="s">
        <v>1756</v>
      </c>
      <c r="Q727" t="s">
        <v>1756</v>
      </c>
      <c r="R727" t="s">
        <v>1756</v>
      </c>
      <c r="S727" t="s">
        <v>1756</v>
      </c>
      <c r="T727" s="6">
        <v>0.17579500000000001</v>
      </c>
      <c r="U727" s="6">
        <v>5.4770000000000003</v>
      </c>
    </row>
    <row r="728" spans="1:21">
      <c r="A728" t="s">
        <v>1182</v>
      </c>
      <c r="B728">
        <v>9</v>
      </c>
      <c r="C728">
        <v>109677417</v>
      </c>
      <c r="D728" t="s">
        <v>1757</v>
      </c>
      <c r="E728" t="s">
        <v>1751</v>
      </c>
      <c r="F728">
        <v>990</v>
      </c>
      <c r="G728">
        <v>109298754</v>
      </c>
      <c r="H728">
        <v>110695062</v>
      </c>
      <c r="J728" t="s">
        <v>2184</v>
      </c>
      <c r="K728" t="s">
        <v>1777</v>
      </c>
      <c r="L728">
        <v>3</v>
      </c>
      <c r="M728">
        <v>2</v>
      </c>
      <c r="N728">
        <v>0</v>
      </c>
      <c r="O728">
        <v>2</v>
      </c>
      <c r="P728" t="s">
        <v>2510</v>
      </c>
      <c r="Q728" t="s">
        <v>2511</v>
      </c>
      <c r="R728" t="s">
        <v>2510</v>
      </c>
      <c r="S728" t="s">
        <v>2511</v>
      </c>
      <c r="T728" s="6">
        <v>0.14469499999999999</v>
      </c>
      <c r="U728" s="6">
        <v>4.9939999999999998</v>
      </c>
    </row>
    <row r="729" spans="1:21">
      <c r="A729" t="s">
        <v>2512</v>
      </c>
      <c r="B729">
        <v>9</v>
      </c>
      <c r="C729">
        <v>119948463</v>
      </c>
      <c r="D729" t="s">
        <v>1757</v>
      </c>
      <c r="E729" t="s">
        <v>1750</v>
      </c>
      <c r="F729">
        <v>996</v>
      </c>
      <c r="G729">
        <v>117921960</v>
      </c>
      <c r="H729">
        <v>121321537</v>
      </c>
      <c r="J729" t="s">
        <v>1774</v>
      </c>
      <c r="L729">
        <v>2</v>
      </c>
      <c r="M729">
        <v>2</v>
      </c>
      <c r="N729">
        <v>0</v>
      </c>
      <c r="O729">
        <v>2</v>
      </c>
      <c r="P729" t="s">
        <v>2513</v>
      </c>
      <c r="Q729" t="s">
        <v>2514</v>
      </c>
      <c r="R729" t="s">
        <v>2513</v>
      </c>
      <c r="S729" t="s">
        <v>2514</v>
      </c>
      <c r="T729" s="6">
        <v>0.14144399999999999</v>
      </c>
      <c r="U729" s="6">
        <v>4.9420000000000002</v>
      </c>
    </row>
    <row r="730" spans="1:21">
      <c r="A730" t="s">
        <v>2515</v>
      </c>
      <c r="B730">
        <v>9</v>
      </c>
      <c r="C730">
        <v>120488996</v>
      </c>
      <c r="D730" t="s">
        <v>1750</v>
      </c>
      <c r="E730" t="s">
        <v>1757</v>
      </c>
      <c r="F730">
        <v>996</v>
      </c>
      <c r="G730">
        <v>117921960</v>
      </c>
      <c r="H730">
        <v>121321537</v>
      </c>
      <c r="I730" t="s">
        <v>1811</v>
      </c>
      <c r="J730" t="s">
        <v>1764</v>
      </c>
      <c r="L730">
        <v>2</v>
      </c>
      <c r="M730">
        <v>2</v>
      </c>
      <c r="N730">
        <v>1</v>
      </c>
      <c r="O730">
        <v>1</v>
      </c>
      <c r="P730" t="s">
        <v>1756</v>
      </c>
      <c r="Q730" t="s">
        <v>1756</v>
      </c>
      <c r="R730" t="s">
        <v>1756</v>
      </c>
      <c r="S730" t="s">
        <v>1756</v>
      </c>
      <c r="T730" s="6">
        <v>0.25292599999999998</v>
      </c>
      <c r="U730" s="6">
        <v>6.5919999999999996</v>
      </c>
    </row>
    <row r="731" spans="1:21">
      <c r="A731" t="s">
        <v>2516</v>
      </c>
      <c r="B731">
        <v>9</v>
      </c>
      <c r="C731">
        <v>120518516</v>
      </c>
      <c r="D731" t="s">
        <v>1757</v>
      </c>
      <c r="E731" t="s">
        <v>1750</v>
      </c>
      <c r="F731">
        <v>996</v>
      </c>
      <c r="G731">
        <v>117921960</v>
      </c>
      <c r="H731">
        <v>121321537</v>
      </c>
      <c r="I731" t="s">
        <v>1768</v>
      </c>
      <c r="L731">
        <v>2</v>
      </c>
      <c r="M731">
        <v>2</v>
      </c>
      <c r="N731">
        <v>2</v>
      </c>
      <c r="O731">
        <v>0</v>
      </c>
      <c r="P731" t="s">
        <v>1756</v>
      </c>
      <c r="Q731" t="s">
        <v>1756</v>
      </c>
      <c r="R731" t="s">
        <v>1756</v>
      </c>
      <c r="S731" t="s">
        <v>1756</v>
      </c>
      <c r="T731" s="6">
        <v>0.22614799999999999</v>
      </c>
      <c r="U731" s="6">
        <v>6.22</v>
      </c>
    </row>
    <row r="732" spans="1:21">
      <c r="A732" t="s">
        <v>2517</v>
      </c>
      <c r="B732">
        <v>9</v>
      </c>
      <c r="C732">
        <v>120521132</v>
      </c>
      <c r="D732" t="s">
        <v>1757</v>
      </c>
      <c r="E732" t="s">
        <v>1751</v>
      </c>
      <c r="F732">
        <v>996</v>
      </c>
      <c r="G732">
        <v>117921960</v>
      </c>
      <c r="H732">
        <v>121321537</v>
      </c>
      <c r="I732" t="s">
        <v>1811</v>
      </c>
      <c r="J732" t="s">
        <v>1772</v>
      </c>
      <c r="L732">
        <v>2</v>
      </c>
      <c r="M732">
        <v>2</v>
      </c>
      <c r="N732">
        <v>1</v>
      </c>
      <c r="O732">
        <v>1</v>
      </c>
      <c r="P732" t="s">
        <v>1756</v>
      </c>
      <c r="Q732" t="s">
        <v>1756</v>
      </c>
      <c r="R732" t="s">
        <v>1756</v>
      </c>
      <c r="S732" t="s">
        <v>1756</v>
      </c>
      <c r="T732" s="6">
        <v>0.12890699999999999</v>
      </c>
      <c r="U732" s="6">
        <v>4.742</v>
      </c>
    </row>
    <row r="733" spans="1:21">
      <c r="A733" t="s">
        <v>1188</v>
      </c>
      <c r="B733">
        <v>9</v>
      </c>
      <c r="C733">
        <v>122061948</v>
      </c>
      <c r="D733" t="s">
        <v>1751</v>
      </c>
      <c r="E733" t="s">
        <v>1757</v>
      </c>
      <c r="F733">
        <v>997</v>
      </c>
      <c r="G733">
        <v>121321537</v>
      </c>
      <c r="H733">
        <v>122260297</v>
      </c>
      <c r="I733" t="s">
        <v>1811</v>
      </c>
      <c r="J733" t="s">
        <v>1812</v>
      </c>
      <c r="L733">
        <v>2</v>
      </c>
      <c r="M733">
        <v>2</v>
      </c>
      <c r="N733">
        <v>1</v>
      </c>
      <c r="O733">
        <v>1</v>
      </c>
      <c r="P733" t="s">
        <v>2518</v>
      </c>
      <c r="Q733" t="s">
        <v>2519</v>
      </c>
      <c r="R733" t="s">
        <v>2518</v>
      </c>
      <c r="S733" t="s">
        <v>2519</v>
      </c>
      <c r="T733" s="6">
        <v>-7.0037000000000002E-2</v>
      </c>
      <c r="U733" s="6">
        <v>1.7050000000000001</v>
      </c>
    </row>
    <row r="734" spans="1:21">
      <c r="A734" t="s">
        <v>2520</v>
      </c>
      <c r="B734">
        <v>9</v>
      </c>
      <c r="C734">
        <v>124608609</v>
      </c>
      <c r="D734" t="s">
        <v>1757</v>
      </c>
      <c r="E734" t="s">
        <v>1750</v>
      </c>
      <c r="F734">
        <v>998</v>
      </c>
      <c r="G734">
        <v>122260297</v>
      </c>
      <c r="H734">
        <v>124871322</v>
      </c>
      <c r="I734" t="s">
        <v>1855</v>
      </c>
      <c r="K734" t="s">
        <v>1759</v>
      </c>
      <c r="L734">
        <v>2</v>
      </c>
      <c r="M734">
        <v>1</v>
      </c>
      <c r="N734">
        <v>1</v>
      </c>
      <c r="O734">
        <v>0</v>
      </c>
      <c r="P734" t="s">
        <v>2521</v>
      </c>
      <c r="Q734" t="s">
        <v>2522</v>
      </c>
      <c r="R734" t="s">
        <v>2521</v>
      </c>
      <c r="S734" t="s">
        <v>2522</v>
      </c>
      <c r="T734" s="6">
        <v>0.85851500000000003</v>
      </c>
      <c r="U734" s="6">
        <v>12.3</v>
      </c>
    </row>
    <row r="735" spans="1:21">
      <c r="A735" t="s">
        <v>2523</v>
      </c>
      <c r="B735">
        <v>9</v>
      </c>
      <c r="C735">
        <v>124617900</v>
      </c>
      <c r="D735" t="s">
        <v>1757</v>
      </c>
      <c r="E735" t="s">
        <v>1751</v>
      </c>
      <c r="F735">
        <v>998</v>
      </c>
      <c r="G735">
        <v>122260297</v>
      </c>
      <c r="H735">
        <v>124871322</v>
      </c>
      <c r="I735" t="s">
        <v>1771</v>
      </c>
      <c r="K735" t="s">
        <v>1759</v>
      </c>
      <c r="L735">
        <v>2</v>
      </c>
      <c r="M735">
        <v>1</v>
      </c>
      <c r="N735">
        <v>1</v>
      </c>
      <c r="O735">
        <v>0</v>
      </c>
      <c r="P735" t="s">
        <v>2521</v>
      </c>
      <c r="Q735" t="s">
        <v>2522</v>
      </c>
      <c r="R735" t="s">
        <v>2521</v>
      </c>
      <c r="S735" t="s">
        <v>2522</v>
      </c>
      <c r="T735" s="6">
        <v>8.6206000000000005E-2</v>
      </c>
      <c r="U735" s="6">
        <v>4.0369999999999999</v>
      </c>
    </row>
    <row r="736" spans="1:21">
      <c r="A736" t="s">
        <v>2524</v>
      </c>
      <c r="B736">
        <v>9</v>
      </c>
      <c r="C736">
        <v>127893864</v>
      </c>
      <c r="D736" t="s">
        <v>1751</v>
      </c>
      <c r="E736" t="s">
        <v>1757</v>
      </c>
      <c r="F736">
        <v>1000</v>
      </c>
      <c r="G736">
        <v>126971887</v>
      </c>
      <c r="H736">
        <v>129059665</v>
      </c>
      <c r="I736" t="s">
        <v>2259</v>
      </c>
      <c r="L736">
        <v>2</v>
      </c>
      <c r="M736">
        <v>2</v>
      </c>
      <c r="N736">
        <v>2</v>
      </c>
      <c r="O736">
        <v>0</v>
      </c>
      <c r="P736" t="s">
        <v>2525</v>
      </c>
      <c r="Q736" t="s">
        <v>2526</v>
      </c>
      <c r="R736" t="s">
        <v>2525</v>
      </c>
      <c r="S736" t="s">
        <v>2526</v>
      </c>
      <c r="T736" s="6">
        <v>0.759853</v>
      </c>
      <c r="U736" s="6">
        <v>11.56</v>
      </c>
    </row>
    <row r="737" spans="1:21">
      <c r="A737" t="s">
        <v>2527</v>
      </c>
      <c r="B737">
        <v>9</v>
      </c>
      <c r="C737">
        <v>127964171</v>
      </c>
      <c r="D737" t="s">
        <v>1755</v>
      </c>
      <c r="E737" t="s">
        <v>1750</v>
      </c>
      <c r="F737">
        <v>1000</v>
      </c>
      <c r="G737">
        <v>126971887</v>
      </c>
      <c r="H737">
        <v>129059665</v>
      </c>
      <c r="I737" t="s">
        <v>2186</v>
      </c>
      <c r="L737">
        <v>2</v>
      </c>
      <c r="M737">
        <v>2</v>
      </c>
      <c r="N737">
        <v>2</v>
      </c>
      <c r="O737">
        <v>0</v>
      </c>
      <c r="P737" t="s">
        <v>2528</v>
      </c>
      <c r="Q737" t="s">
        <v>2529</v>
      </c>
      <c r="R737" t="s">
        <v>2528</v>
      </c>
      <c r="S737" t="s">
        <v>2529</v>
      </c>
      <c r="T737" s="6">
        <v>-9.2518000000000003E-2</v>
      </c>
      <c r="U737" s="6">
        <v>1.472</v>
      </c>
    </row>
    <row r="738" spans="1:21">
      <c r="A738" t="s">
        <v>1197</v>
      </c>
      <c r="B738">
        <v>9</v>
      </c>
      <c r="C738">
        <v>131887856</v>
      </c>
      <c r="D738" t="s">
        <v>1751</v>
      </c>
      <c r="E738" t="s">
        <v>1750</v>
      </c>
      <c r="F738">
        <v>1002</v>
      </c>
      <c r="G738">
        <v>130055510</v>
      </c>
      <c r="H738">
        <v>132165470</v>
      </c>
      <c r="I738" t="s">
        <v>1826</v>
      </c>
      <c r="J738" t="s">
        <v>1758</v>
      </c>
      <c r="L738">
        <v>2</v>
      </c>
      <c r="M738">
        <v>2</v>
      </c>
      <c r="N738">
        <v>1</v>
      </c>
      <c r="O738">
        <v>1</v>
      </c>
      <c r="P738" t="s">
        <v>2530</v>
      </c>
      <c r="Q738" t="s">
        <v>2531</v>
      </c>
      <c r="R738" t="s">
        <v>2530</v>
      </c>
      <c r="S738" t="s">
        <v>2531</v>
      </c>
      <c r="T738" s="6">
        <v>0.168571</v>
      </c>
      <c r="U738" s="6">
        <v>5.3659999999999997</v>
      </c>
    </row>
    <row r="739" spans="1:21">
      <c r="A739" t="s">
        <v>2532</v>
      </c>
      <c r="B739">
        <v>9</v>
      </c>
      <c r="C739">
        <v>134870755</v>
      </c>
      <c r="D739" t="s">
        <v>1757</v>
      </c>
      <c r="E739" t="s">
        <v>1755</v>
      </c>
      <c r="F739">
        <v>1005</v>
      </c>
      <c r="G739">
        <v>134127888</v>
      </c>
      <c r="H739">
        <v>135298842</v>
      </c>
      <c r="I739" t="s">
        <v>1811</v>
      </c>
      <c r="K739" t="s">
        <v>1759</v>
      </c>
      <c r="L739">
        <v>2</v>
      </c>
      <c r="M739">
        <v>1</v>
      </c>
      <c r="N739">
        <v>1</v>
      </c>
      <c r="O739">
        <v>0</v>
      </c>
      <c r="P739" t="s">
        <v>2533</v>
      </c>
      <c r="Q739" t="s">
        <v>2534</v>
      </c>
      <c r="R739" t="s">
        <v>2533</v>
      </c>
      <c r="S739" t="s">
        <v>2534</v>
      </c>
      <c r="T739" s="6">
        <v>-0.18371899999999999</v>
      </c>
      <c r="U739" s="6">
        <v>0.79700000000000004</v>
      </c>
    </row>
    <row r="740" spans="1:21">
      <c r="A740" t="s">
        <v>2535</v>
      </c>
      <c r="B740">
        <v>9</v>
      </c>
      <c r="C740">
        <v>134930213</v>
      </c>
      <c r="D740" t="s">
        <v>1757</v>
      </c>
      <c r="E740" t="s">
        <v>1751</v>
      </c>
      <c r="F740">
        <v>1005</v>
      </c>
      <c r="G740">
        <v>134127888</v>
      </c>
      <c r="H740">
        <v>135298842</v>
      </c>
      <c r="I740" t="s">
        <v>1843</v>
      </c>
      <c r="L740">
        <v>2</v>
      </c>
      <c r="M740">
        <v>2</v>
      </c>
      <c r="N740">
        <v>2</v>
      </c>
      <c r="O740">
        <v>0</v>
      </c>
      <c r="P740" t="s">
        <v>2533</v>
      </c>
      <c r="Q740" t="s">
        <v>2534</v>
      </c>
      <c r="R740" t="s">
        <v>2533</v>
      </c>
      <c r="S740" t="s">
        <v>2534</v>
      </c>
      <c r="T740" s="6">
        <v>0.15553900000000001</v>
      </c>
      <c r="U740" s="6">
        <v>5.1639999999999997</v>
      </c>
    </row>
    <row r="741" spans="1:21">
      <c r="A741" t="s">
        <v>2536</v>
      </c>
      <c r="B741">
        <v>9</v>
      </c>
      <c r="C741">
        <v>136463019</v>
      </c>
      <c r="D741" t="s">
        <v>1751</v>
      </c>
      <c r="E741" t="s">
        <v>1750</v>
      </c>
      <c r="F741">
        <v>1006</v>
      </c>
      <c r="G741">
        <v>135298842</v>
      </c>
      <c r="H741">
        <v>137041122</v>
      </c>
      <c r="I741" t="s">
        <v>1802</v>
      </c>
      <c r="L741">
        <v>2</v>
      </c>
      <c r="M741">
        <v>2</v>
      </c>
      <c r="N741">
        <v>2</v>
      </c>
      <c r="O741">
        <v>0</v>
      </c>
      <c r="P741" t="s">
        <v>1756</v>
      </c>
      <c r="Q741" t="s">
        <v>1756</v>
      </c>
      <c r="R741" t="s">
        <v>1756</v>
      </c>
      <c r="S741" t="s">
        <v>1756</v>
      </c>
      <c r="T741" s="6">
        <v>-0.37535600000000002</v>
      </c>
      <c r="U741" s="6">
        <v>0.216</v>
      </c>
    </row>
    <row r="742" spans="1:21">
      <c r="A742" t="s">
        <v>2537</v>
      </c>
      <c r="B742">
        <v>9</v>
      </c>
      <c r="C742">
        <v>136467344</v>
      </c>
      <c r="D742" t="s">
        <v>1755</v>
      </c>
      <c r="E742" t="s">
        <v>1751</v>
      </c>
      <c r="F742">
        <v>1006</v>
      </c>
      <c r="G742">
        <v>135298842</v>
      </c>
      <c r="H742">
        <v>137041122</v>
      </c>
      <c r="I742" t="s">
        <v>2225</v>
      </c>
      <c r="L742">
        <v>3</v>
      </c>
      <c r="M742">
        <v>3</v>
      </c>
      <c r="N742">
        <v>3</v>
      </c>
      <c r="O742">
        <v>0</v>
      </c>
      <c r="P742" t="s">
        <v>1756</v>
      </c>
      <c r="Q742" t="s">
        <v>1756</v>
      </c>
      <c r="R742" t="s">
        <v>1756</v>
      </c>
      <c r="S742" t="s">
        <v>1756</v>
      </c>
      <c r="T742" s="6">
        <v>0.22628499999999999</v>
      </c>
      <c r="U742" s="6">
        <v>6.2220000000000004</v>
      </c>
    </row>
    <row r="743" spans="1:21">
      <c r="A743" t="s">
        <v>2538</v>
      </c>
      <c r="B743">
        <v>9</v>
      </c>
      <c r="C743">
        <v>140251458</v>
      </c>
      <c r="D743" t="s">
        <v>1755</v>
      </c>
      <c r="E743" t="s">
        <v>1750</v>
      </c>
      <c r="F743">
        <v>1010</v>
      </c>
      <c r="G743">
        <v>139500342</v>
      </c>
      <c r="H743">
        <v>141144796</v>
      </c>
      <c r="I743" t="s">
        <v>1892</v>
      </c>
      <c r="K743" t="s">
        <v>1777</v>
      </c>
      <c r="L743">
        <v>2</v>
      </c>
      <c r="M743">
        <v>1</v>
      </c>
      <c r="N743">
        <v>1</v>
      </c>
      <c r="O743">
        <v>0</v>
      </c>
      <c r="P743" t="s">
        <v>2539</v>
      </c>
      <c r="Q743" t="s">
        <v>2540</v>
      </c>
      <c r="R743" t="s">
        <v>2539</v>
      </c>
      <c r="S743" t="s">
        <v>2540</v>
      </c>
      <c r="T743" s="6">
        <v>-0.55919200000000002</v>
      </c>
      <c r="U743" s="6">
        <v>5.7000000000000002E-2</v>
      </c>
    </row>
    <row r="744" spans="1:21">
      <c r="A744" t="s">
        <v>2541</v>
      </c>
      <c r="B744">
        <v>9</v>
      </c>
      <c r="C744">
        <v>141027939</v>
      </c>
      <c r="D744" t="s">
        <v>1755</v>
      </c>
      <c r="E744" t="s">
        <v>1750</v>
      </c>
      <c r="F744">
        <v>1010</v>
      </c>
      <c r="G744">
        <v>139500342</v>
      </c>
      <c r="H744">
        <v>141144796</v>
      </c>
      <c r="J744" t="s">
        <v>1798</v>
      </c>
      <c r="L744">
        <v>2</v>
      </c>
      <c r="M744">
        <v>2</v>
      </c>
      <c r="N744">
        <v>0</v>
      </c>
      <c r="O744">
        <v>2</v>
      </c>
      <c r="P744" t="s">
        <v>1756</v>
      </c>
      <c r="Q744" t="s">
        <v>1756</v>
      </c>
      <c r="R744" t="s">
        <v>1756</v>
      </c>
      <c r="S744" t="s">
        <v>1756</v>
      </c>
      <c r="T744" s="6">
        <v>-7.1393999999999999E-2</v>
      </c>
      <c r="U744" s="6">
        <v>1.69</v>
      </c>
    </row>
    <row r="745" spans="1:21">
      <c r="A745" t="s">
        <v>2501</v>
      </c>
      <c r="B745">
        <v>9</v>
      </c>
      <c r="C745">
        <v>23358495</v>
      </c>
      <c r="D745" t="s">
        <v>1755</v>
      </c>
      <c r="E745" t="s">
        <v>1750</v>
      </c>
      <c r="F745">
        <v>953</v>
      </c>
      <c r="G745">
        <v>22206559</v>
      </c>
      <c r="H745">
        <v>24158518</v>
      </c>
      <c r="J745" t="s">
        <v>1791</v>
      </c>
      <c r="K745" t="s">
        <v>1759</v>
      </c>
      <c r="L745">
        <v>2</v>
      </c>
      <c r="M745">
        <v>1</v>
      </c>
      <c r="N745">
        <v>0</v>
      </c>
      <c r="O745">
        <v>1</v>
      </c>
      <c r="P745" t="s">
        <v>1756</v>
      </c>
      <c r="Q745" t="s">
        <v>1756</v>
      </c>
      <c r="R745" t="s">
        <v>1756</v>
      </c>
      <c r="S745" t="s">
        <v>1756</v>
      </c>
      <c r="T745" s="6">
        <v>-0.15232599999999999</v>
      </c>
      <c r="U745" s="6">
        <v>0.98399999999999999</v>
      </c>
    </row>
    <row r="746" spans="1:21">
      <c r="A746" t="s">
        <v>2502</v>
      </c>
      <c r="B746">
        <v>9</v>
      </c>
      <c r="C746">
        <v>23358875</v>
      </c>
      <c r="D746" t="s">
        <v>1750</v>
      </c>
      <c r="E746" t="s">
        <v>1751</v>
      </c>
      <c r="F746">
        <v>953</v>
      </c>
      <c r="G746">
        <v>22206559</v>
      </c>
      <c r="H746">
        <v>24158518</v>
      </c>
      <c r="I746" t="s">
        <v>1855</v>
      </c>
      <c r="K746" t="s">
        <v>1759</v>
      </c>
      <c r="L746">
        <v>2</v>
      </c>
      <c r="M746">
        <v>1</v>
      </c>
      <c r="N746">
        <v>1</v>
      </c>
      <c r="O746">
        <v>0</v>
      </c>
      <c r="P746" t="s">
        <v>1756</v>
      </c>
      <c r="Q746" t="s">
        <v>1756</v>
      </c>
      <c r="R746" t="s">
        <v>1756</v>
      </c>
      <c r="S746" t="s">
        <v>1756</v>
      </c>
      <c r="T746" s="6">
        <v>-1.3389E-2</v>
      </c>
      <c r="U746" s="6">
        <v>2.4249999999999998</v>
      </c>
    </row>
    <row r="747" spans="1:21">
      <c r="A747" t="s">
        <v>1175</v>
      </c>
      <c r="B747">
        <v>9</v>
      </c>
      <c r="C747">
        <v>26895808</v>
      </c>
      <c r="D747" t="s">
        <v>1750</v>
      </c>
      <c r="E747" t="s">
        <v>1755</v>
      </c>
      <c r="F747">
        <v>956</v>
      </c>
      <c r="G747">
        <v>26111757</v>
      </c>
      <c r="H747">
        <v>28224283</v>
      </c>
      <c r="J747" t="s">
        <v>1798</v>
      </c>
      <c r="L747">
        <v>2</v>
      </c>
      <c r="M747">
        <v>2</v>
      </c>
      <c r="N747">
        <v>0</v>
      </c>
      <c r="O747">
        <v>2</v>
      </c>
      <c r="P747" t="s">
        <v>1756</v>
      </c>
      <c r="Q747" t="s">
        <v>1756</v>
      </c>
      <c r="R747" t="s">
        <v>1756</v>
      </c>
      <c r="S747" t="s">
        <v>1756</v>
      </c>
      <c r="T747" s="6">
        <v>0.42283399999999999</v>
      </c>
      <c r="U747" s="6">
        <v>8.6289999999999996</v>
      </c>
    </row>
    <row r="748" spans="1:21">
      <c r="A748" t="s">
        <v>1167</v>
      </c>
      <c r="B748">
        <v>9</v>
      </c>
      <c r="C748">
        <v>3142467</v>
      </c>
      <c r="D748" t="s">
        <v>1755</v>
      </c>
      <c r="E748" t="s">
        <v>1751</v>
      </c>
      <c r="F748">
        <v>939</v>
      </c>
      <c r="G748">
        <v>1916877</v>
      </c>
      <c r="H748">
        <v>3190064</v>
      </c>
      <c r="I748" t="s">
        <v>1855</v>
      </c>
      <c r="K748" t="s">
        <v>1759</v>
      </c>
      <c r="L748">
        <v>2</v>
      </c>
      <c r="M748">
        <v>1</v>
      </c>
      <c r="N748">
        <v>1</v>
      </c>
      <c r="O748">
        <v>0</v>
      </c>
      <c r="P748" t="s">
        <v>1756</v>
      </c>
      <c r="Q748" t="s">
        <v>1756</v>
      </c>
      <c r="R748" t="s">
        <v>1756</v>
      </c>
      <c r="S748" t="s">
        <v>1756</v>
      </c>
      <c r="T748" s="6">
        <v>-0.12806500000000001</v>
      </c>
      <c r="U748" s="6">
        <v>1.1599999999999999</v>
      </c>
    </row>
    <row r="749" spans="1:21">
      <c r="A749" t="s">
        <v>2495</v>
      </c>
      <c r="B749">
        <v>9</v>
      </c>
      <c r="C749">
        <v>7174673</v>
      </c>
      <c r="D749" t="s">
        <v>1755</v>
      </c>
      <c r="E749" t="s">
        <v>1750</v>
      </c>
      <c r="F749">
        <v>944</v>
      </c>
      <c r="G749">
        <v>7154923</v>
      </c>
      <c r="H749">
        <v>8456299</v>
      </c>
      <c r="J749" t="s">
        <v>1758</v>
      </c>
      <c r="K749" t="s">
        <v>1866</v>
      </c>
      <c r="L749">
        <v>2</v>
      </c>
      <c r="M749">
        <v>1</v>
      </c>
      <c r="N749">
        <v>0</v>
      </c>
      <c r="O749">
        <v>1</v>
      </c>
      <c r="P749" t="s">
        <v>2496</v>
      </c>
      <c r="Q749" t="s">
        <v>2497</v>
      </c>
      <c r="R749" t="s">
        <v>3775</v>
      </c>
      <c r="S749" t="s">
        <v>3776</v>
      </c>
      <c r="T749" s="6">
        <v>1.729835</v>
      </c>
      <c r="U749" s="6">
        <v>16.97</v>
      </c>
    </row>
    <row r="750" spans="1:21">
      <c r="A750" t="s">
        <v>2498</v>
      </c>
      <c r="B750">
        <v>9</v>
      </c>
      <c r="C750">
        <v>8451445</v>
      </c>
      <c r="D750" t="s">
        <v>1750</v>
      </c>
      <c r="E750" t="s">
        <v>1755</v>
      </c>
      <c r="F750">
        <v>944</v>
      </c>
      <c r="G750">
        <v>7154923</v>
      </c>
      <c r="H750">
        <v>8456299</v>
      </c>
      <c r="I750" t="s">
        <v>1771</v>
      </c>
      <c r="K750" t="s">
        <v>1777</v>
      </c>
      <c r="L750">
        <v>2</v>
      </c>
      <c r="M750">
        <v>1</v>
      </c>
      <c r="N750">
        <v>1</v>
      </c>
      <c r="O750">
        <v>0</v>
      </c>
      <c r="P750" t="s">
        <v>2499</v>
      </c>
      <c r="Q750" t="s">
        <v>2500</v>
      </c>
      <c r="R750" t="s">
        <v>2499</v>
      </c>
      <c r="S750" t="s">
        <v>2500</v>
      </c>
      <c r="T750" s="6">
        <v>0.38530500000000001</v>
      </c>
      <c r="U750" s="6">
        <v>8.2289999999999992</v>
      </c>
    </row>
    <row r="751" spans="1:21">
      <c r="A751" t="s">
        <v>2503</v>
      </c>
      <c r="B751">
        <v>9</v>
      </c>
      <c r="C751">
        <v>86707289</v>
      </c>
      <c r="D751" t="s">
        <v>1755</v>
      </c>
      <c r="E751" t="s">
        <v>1750</v>
      </c>
      <c r="F751">
        <v>977</v>
      </c>
      <c r="G751">
        <v>85440801</v>
      </c>
      <c r="H751">
        <v>86938196</v>
      </c>
      <c r="I751" t="s">
        <v>1843</v>
      </c>
      <c r="L751">
        <v>2</v>
      </c>
      <c r="M751">
        <v>2</v>
      </c>
      <c r="N751">
        <v>2</v>
      </c>
      <c r="O751">
        <v>0</v>
      </c>
      <c r="P751" t="s">
        <v>2504</v>
      </c>
      <c r="Q751" t="s">
        <v>2505</v>
      </c>
      <c r="R751" t="s">
        <v>2504</v>
      </c>
      <c r="S751" t="s">
        <v>2505</v>
      </c>
      <c r="T751" s="6">
        <v>-0.204378</v>
      </c>
      <c r="U751" s="6">
        <v>0.69399999999999995</v>
      </c>
    </row>
    <row r="752" spans="1:21">
      <c r="A752" t="s">
        <v>2506</v>
      </c>
      <c r="B752">
        <v>9</v>
      </c>
      <c r="C752">
        <v>86762039</v>
      </c>
      <c r="D752" t="s">
        <v>1751</v>
      </c>
      <c r="E752" t="s">
        <v>1755</v>
      </c>
      <c r="F752">
        <v>977</v>
      </c>
      <c r="G752">
        <v>85440801</v>
      </c>
      <c r="H752">
        <v>86938196</v>
      </c>
      <c r="I752" t="s">
        <v>1826</v>
      </c>
      <c r="J752" t="s">
        <v>1781</v>
      </c>
      <c r="L752">
        <v>2</v>
      </c>
      <c r="M752">
        <v>2</v>
      </c>
      <c r="N752">
        <v>1</v>
      </c>
      <c r="O752">
        <v>1</v>
      </c>
      <c r="P752" t="s">
        <v>1756</v>
      </c>
      <c r="Q752" t="s">
        <v>1756</v>
      </c>
      <c r="R752" t="s">
        <v>1756</v>
      </c>
      <c r="S752" t="s">
        <v>1756</v>
      </c>
      <c r="T752" s="6">
        <v>-0.258552</v>
      </c>
      <c r="U752" s="6">
        <v>0.48299999999999998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2383-3C9B-40B3-A32B-7CAC7734C5AC}">
  <dimension ref="A1:W1682"/>
  <sheetViews>
    <sheetView zoomScale="85" zoomScaleNormal="85" workbookViewId="0">
      <selection activeCell="G3" sqref="G3"/>
    </sheetView>
  </sheetViews>
  <sheetFormatPr defaultRowHeight="14.5"/>
  <cols>
    <col min="5" max="6" width="9.81640625" bestFit="1" customWidth="1"/>
    <col min="7" max="11" width="8.81640625" bestFit="1" customWidth="1"/>
    <col min="12" max="12" width="9" bestFit="1" customWidth="1"/>
    <col min="13" max="15" width="8.81640625" bestFit="1" customWidth="1"/>
    <col min="16" max="16" width="8.90625" bestFit="1" customWidth="1"/>
    <col min="17" max="18" width="9" bestFit="1" customWidth="1"/>
    <col min="19" max="20" width="8.81640625" bestFit="1" customWidth="1"/>
  </cols>
  <sheetData>
    <row r="1" spans="1:23">
      <c r="A1" s="27" t="s">
        <v>3986</v>
      </c>
    </row>
    <row r="2" spans="1:23">
      <c r="A2" s="30" t="s">
        <v>3655</v>
      </c>
      <c r="B2" s="30" t="s">
        <v>3656</v>
      </c>
      <c r="C2" s="30" t="s">
        <v>3790</v>
      </c>
      <c r="D2" s="30" t="s">
        <v>3791</v>
      </c>
      <c r="E2" s="30" t="s">
        <v>3792</v>
      </c>
      <c r="F2" s="30" t="s">
        <v>3793</v>
      </c>
      <c r="G2" s="30" t="s">
        <v>3794</v>
      </c>
      <c r="H2" s="30" t="s">
        <v>3795</v>
      </c>
      <c r="I2" s="30" t="s">
        <v>3796</v>
      </c>
      <c r="J2" s="30" t="s">
        <v>3797</v>
      </c>
      <c r="K2" s="30" t="s">
        <v>3798</v>
      </c>
      <c r="L2" s="30" t="s">
        <v>3799</v>
      </c>
      <c r="M2" s="30" t="s">
        <v>3800</v>
      </c>
      <c r="N2" s="30" t="s">
        <v>3801</v>
      </c>
      <c r="O2" s="30" t="s">
        <v>3802</v>
      </c>
      <c r="P2" s="30" t="s">
        <v>3803</v>
      </c>
      <c r="Q2" s="30" t="s">
        <v>3804</v>
      </c>
      <c r="R2" s="30" t="s">
        <v>3805</v>
      </c>
      <c r="S2" s="30" t="s">
        <v>3806</v>
      </c>
      <c r="T2" s="30" t="s">
        <v>3807</v>
      </c>
      <c r="U2">
        <f>CORREL(G3:G1682,H3:H1682)</f>
        <v>2.9438095364072801E-2</v>
      </c>
      <c r="V2" s="37" t="s">
        <v>3622</v>
      </c>
    </row>
    <row r="3" spans="1:23">
      <c r="A3" t="s">
        <v>627</v>
      </c>
      <c r="B3" t="s">
        <v>465</v>
      </c>
      <c r="C3">
        <v>172</v>
      </c>
      <c r="D3">
        <v>2</v>
      </c>
      <c r="E3">
        <v>58297664</v>
      </c>
      <c r="F3">
        <v>60291471</v>
      </c>
      <c r="G3" s="6">
        <v>4.5637600000000003</v>
      </c>
      <c r="H3" s="6">
        <v>4.8325100000000001</v>
      </c>
      <c r="I3" s="6">
        <v>1.3172900000000001</v>
      </c>
      <c r="J3" s="6">
        <v>2.1463700000000001</v>
      </c>
      <c r="K3" s="6">
        <v>7.8723999999999998</v>
      </c>
      <c r="L3" s="6">
        <v>3.45581</v>
      </c>
      <c r="M3" s="1">
        <v>2.3415900000000002E-3</v>
      </c>
      <c r="N3" s="6">
        <v>0.13644700000000001</v>
      </c>
      <c r="O3" s="6">
        <v>0.14838000000000001</v>
      </c>
      <c r="P3" s="1">
        <v>5.3181600000000002E-2</v>
      </c>
      <c r="Q3" s="1">
        <v>2.2252400000000001E-5</v>
      </c>
      <c r="R3" s="1">
        <v>2.97095E-3</v>
      </c>
      <c r="S3" s="6">
        <v>0.99103799999999997</v>
      </c>
      <c r="T3" s="1">
        <v>4.2892E-3</v>
      </c>
      <c r="V3" t="s">
        <v>3655</v>
      </c>
      <c r="W3" t="s">
        <v>3809</v>
      </c>
    </row>
    <row r="4" spans="1:23">
      <c r="A4" t="s">
        <v>627</v>
      </c>
      <c r="B4" t="s">
        <v>465</v>
      </c>
      <c r="C4">
        <v>300</v>
      </c>
      <c r="D4">
        <v>3</v>
      </c>
      <c r="E4">
        <v>30718429</v>
      </c>
      <c r="F4">
        <v>32351650</v>
      </c>
      <c r="G4" s="6">
        <v>3.7216800000000001</v>
      </c>
      <c r="H4" s="6">
        <v>4.9029100000000003</v>
      </c>
      <c r="I4" s="6">
        <v>-0.20211200000000001</v>
      </c>
      <c r="J4" s="6">
        <v>2.08128</v>
      </c>
      <c r="K4" s="6">
        <v>5.1298000000000004</v>
      </c>
      <c r="L4" s="6">
        <v>1.8762099999999999</v>
      </c>
      <c r="M4" s="1">
        <v>2.3415900000000002E-3</v>
      </c>
      <c r="N4" s="6">
        <v>0.13644700000000001</v>
      </c>
      <c r="O4" s="6">
        <v>0.14838000000000001</v>
      </c>
      <c r="P4" s="1">
        <v>5.3181600000000002E-2</v>
      </c>
      <c r="Q4" s="1">
        <v>7.0395700000000001E-5</v>
      </c>
      <c r="R4" s="1">
        <v>4.02408E-2</v>
      </c>
      <c r="S4" s="6">
        <v>0.92264000000000002</v>
      </c>
      <c r="T4" s="1">
        <v>1.27761E-2</v>
      </c>
      <c r="V4" t="s">
        <v>3656</v>
      </c>
      <c r="W4" t="s">
        <v>3810</v>
      </c>
    </row>
    <row r="5" spans="1:23">
      <c r="A5" t="s">
        <v>627</v>
      </c>
      <c r="B5" t="s">
        <v>465</v>
      </c>
      <c r="C5">
        <v>403</v>
      </c>
      <c r="D5">
        <v>4</v>
      </c>
      <c r="E5">
        <v>2844097</v>
      </c>
      <c r="F5">
        <v>3845571</v>
      </c>
      <c r="G5" s="6">
        <v>6.0188100000000002</v>
      </c>
      <c r="H5" s="6">
        <v>5.6937800000000003</v>
      </c>
      <c r="I5" s="6">
        <v>8.3776200000000003</v>
      </c>
      <c r="J5" s="6">
        <v>5.0936000000000003</v>
      </c>
      <c r="K5" s="6">
        <v>17.23</v>
      </c>
      <c r="L5" s="6">
        <v>13.4674</v>
      </c>
      <c r="M5" s="1">
        <v>2.3415900000000002E-3</v>
      </c>
      <c r="N5" s="6">
        <v>0.13644700000000001</v>
      </c>
      <c r="O5" s="6">
        <v>0.14838000000000001</v>
      </c>
      <c r="P5" s="1">
        <v>5.3181600000000002E-2</v>
      </c>
      <c r="Q5" s="1">
        <v>2.23869E-6</v>
      </c>
      <c r="R5" s="1">
        <v>4.8889400000000002E-6</v>
      </c>
      <c r="S5" s="6">
        <v>0.99173800000000001</v>
      </c>
      <c r="T5" s="1">
        <v>8.2551900000000008E-3</v>
      </c>
      <c r="V5" t="s">
        <v>3790</v>
      </c>
      <c r="W5" t="s">
        <v>3811</v>
      </c>
    </row>
    <row r="6" spans="1:23">
      <c r="A6" t="s">
        <v>627</v>
      </c>
      <c r="B6" t="s">
        <v>465</v>
      </c>
      <c r="C6">
        <v>445</v>
      </c>
      <c r="D6">
        <v>4</v>
      </c>
      <c r="E6">
        <v>66600492</v>
      </c>
      <c r="F6">
        <v>68059162</v>
      </c>
      <c r="G6" s="6">
        <v>5.5043199999999999</v>
      </c>
      <c r="H6" s="6">
        <v>6.4757699999999998</v>
      </c>
      <c r="I6" s="6">
        <v>4.2880000000000003</v>
      </c>
      <c r="J6" s="6">
        <v>10.6096</v>
      </c>
      <c r="K6" s="6">
        <v>18.041699999999999</v>
      </c>
      <c r="L6" s="6">
        <v>14.8964</v>
      </c>
      <c r="M6" s="1">
        <v>2.3415900000000002E-3</v>
      </c>
      <c r="N6" s="6">
        <v>0.13644700000000001</v>
      </c>
      <c r="O6" s="6">
        <v>0.14838000000000001</v>
      </c>
      <c r="P6" s="1">
        <v>5.3181600000000002E-2</v>
      </c>
      <c r="Q6" s="1">
        <v>1.6523499999999999E-8</v>
      </c>
      <c r="R6" s="1">
        <v>5.3578700000000003E-4</v>
      </c>
      <c r="S6" s="6">
        <v>0.98427600000000004</v>
      </c>
      <c r="T6" s="1">
        <v>1.5188200000000001E-2</v>
      </c>
      <c r="V6" t="s">
        <v>3791</v>
      </c>
      <c r="W6" t="s">
        <v>3623</v>
      </c>
    </row>
    <row r="7" spans="1:23">
      <c r="A7" t="s">
        <v>627</v>
      </c>
      <c r="B7" t="s">
        <v>465</v>
      </c>
      <c r="C7">
        <v>521</v>
      </c>
      <c r="D7">
        <v>4</v>
      </c>
      <c r="E7">
        <v>189693511</v>
      </c>
      <c r="F7">
        <v>191043517</v>
      </c>
      <c r="G7" s="6">
        <v>4.50847</v>
      </c>
      <c r="H7" s="6">
        <v>3.6831700000000001</v>
      </c>
      <c r="I7" s="6">
        <v>0.91903100000000004</v>
      </c>
      <c r="J7" s="6">
        <v>-0.34725400000000001</v>
      </c>
      <c r="K7" s="6">
        <v>4.0273599999999998</v>
      </c>
      <c r="L7" s="6">
        <v>0.55993300000000001</v>
      </c>
      <c r="M7" s="1">
        <v>2.3415900000000002E-3</v>
      </c>
      <c r="N7" s="6">
        <v>0.13644700000000001</v>
      </c>
      <c r="O7" s="6">
        <v>0.14838000000000001</v>
      </c>
      <c r="P7" s="1">
        <v>5.3181600000000002E-2</v>
      </c>
      <c r="Q7" s="1">
        <v>6.3936699999999995E-4</v>
      </c>
      <c r="R7" s="1">
        <v>1.05018E-2</v>
      </c>
      <c r="S7" s="6">
        <v>0.90686900000000004</v>
      </c>
      <c r="T7" s="1">
        <v>1.01402E-2</v>
      </c>
      <c r="V7" t="s">
        <v>3792</v>
      </c>
      <c r="W7" t="s">
        <v>3624</v>
      </c>
    </row>
    <row r="8" spans="1:23">
      <c r="A8" t="s">
        <v>627</v>
      </c>
      <c r="B8" t="s">
        <v>465</v>
      </c>
      <c r="C8">
        <v>651</v>
      </c>
      <c r="D8">
        <v>6</v>
      </c>
      <c r="E8">
        <v>25684606</v>
      </c>
      <c r="F8">
        <v>26762667</v>
      </c>
      <c r="G8" s="6">
        <v>4.5833300000000001</v>
      </c>
      <c r="H8" s="6">
        <v>6.0792999999999999</v>
      </c>
      <c r="I8" s="6">
        <v>1.6530499999999999</v>
      </c>
      <c r="J8" s="6">
        <v>7.7898699999999996</v>
      </c>
      <c r="K8" s="6">
        <v>15.1135</v>
      </c>
      <c r="L8" s="6">
        <v>9.4190799999999992</v>
      </c>
      <c r="M8" s="1">
        <v>2.3415900000000002E-3</v>
      </c>
      <c r="N8" s="6">
        <v>0.13644700000000001</v>
      </c>
      <c r="O8" s="6">
        <v>0.14838000000000001</v>
      </c>
      <c r="P8" s="1">
        <v>5.3181600000000002E-2</v>
      </c>
      <c r="Q8" s="1">
        <v>2.2466699999999999E-8</v>
      </c>
      <c r="R8" s="1">
        <v>6.0559600000000002E-4</v>
      </c>
      <c r="S8" s="6">
        <v>0.99818899999999999</v>
      </c>
      <c r="T8" s="1">
        <v>1.20374E-3</v>
      </c>
      <c r="V8" t="s">
        <v>3793</v>
      </c>
      <c r="W8" t="s">
        <v>3812</v>
      </c>
    </row>
    <row r="9" spans="1:23">
      <c r="A9" t="s">
        <v>627</v>
      </c>
      <c r="B9" t="s">
        <v>465</v>
      </c>
      <c r="C9">
        <v>791</v>
      </c>
      <c r="D9">
        <v>7</v>
      </c>
      <c r="E9">
        <v>73334987</v>
      </c>
      <c r="F9">
        <v>76457927</v>
      </c>
      <c r="G9" s="6">
        <v>3.5603699999999998</v>
      </c>
      <c r="H9" s="6">
        <v>5.2149000000000001</v>
      </c>
      <c r="I9" s="6">
        <v>0.114188</v>
      </c>
      <c r="J9" s="6">
        <v>3.3650899999999999</v>
      </c>
      <c r="K9" s="6">
        <v>5.9656000000000002</v>
      </c>
      <c r="L9" s="6">
        <v>3.4779800000000001</v>
      </c>
      <c r="M9" s="1">
        <v>2.3415900000000002E-3</v>
      </c>
      <c r="N9" s="6">
        <v>0.13644700000000001</v>
      </c>
      <c r="O9" s="6">
        <v>0.14838000000000001</v>
      </c>
      <c r="P9" s="1">
        <v>5.3181600000000002E-2</v>
      </c>
      <c r="Q9" s="1">
        <v>4.0904300000000001E-5</v>
      </c>
      <c r="R9" s="1">
        <v>6.1528199999999998E-2</v>
      </c>
      <c r="S9" s="6">
        <v>0.90130399999999999</v>
      </c>
      <c r="T9" s="1">
        <v>2.6847099999999999E-2</v>
      </c>
      <c r="V9" t="s">
        <v>3794</v>
      </c>
      <c r="W9" t="s">
        <v>3813</v>
      </c>
    </row>
    <row r="10" spans="1:23">
      <c r="A10" t="s">
        <v>627</v>
      </c>
      <c r="B10" t="s">
        <v>465</v>
      </c>
      <c r="C10">
        <v>874</v>
      </c>
      <c r="D10">
        <v>8</v>
      </c>
      <c r="E10">
        <v>32977757</v>
      </c>
      <c r="F10">
        <v>35317057</v>
      </c>
      <c r="G10" s="6">
        <v>4.2183599999999997</v>
      </c>
      <c r="H10" s="6">
        <v>4.3673500000000001</v>
      </c>
      <c r="I10" s="6">
        <v>1.7265299999999999</v>
      </c>
      <c r="J10" s="6">
        <v>2.3084199999999999</v>
      </c>
      <c r="K10" s="6">
        <v>5.7427799999999998</v>
      </c>
      <c r="L10" s="6">
        <v>4.0344499999999996</v>
      </c>
      <c r="M10" s="1">
        <v>2.3415900000000002E-3</v>
      </c>
      <c r="N10" s="6">
        <v>0.13644700000000001</v>
      </c>
      <c r="O10" s="6">
        <v>0.14838000000000001</v>
      </c>
      <c r="P10" s="1">
        <v>5.3181600000000002E-2</v>
      </c>
      <c r="Q10" s="1">
        <v>2.564E-4</v>
      </c>
      <c r="R10" s="1">
        <v>2.6735100000000001E-2</v>
      </c>
      <c r="S10" s="6">
        <v>0.90161400000000003</v>
      </c>
      <c r="T10" s="1">
        <v>5.8544800000000001E-2</v>
      </c>
      <c r="V10" t="s">
        <v>3795</v>
      </c>
      <c r="W10" t="s">
        <v>3814</v>
      </c>
    </row>
    <row r="11" spans="1:23">
      <c r="A11" t="s">
        <v>627</v>
      </c>
      <c r="B11" t="s">
        <v>465</v>
      </c>
      <c r="C11">
        <v>929</v>
      </c>
      <c r="D11">
        <v>8</v>
      </c>
      <c r="E11">
        <v>133351144</v>
      </c>
      <c r="F11">
        <v>134569774</v>
      </c>
      <c r="G11" s="6">
        <v>5.45763</v>
      </c>
      <c r="H11" s="6">
        <v>4.3681799999999997</v>
      </c>
      <c r="I11" s="6">
        <v>5.9494899999999999</v>
      </c>
      <c r="J11" s="6">
        <v>1.0684100000000001</v>
      </c>
      <c r="K11" s="6">
        <v>11.4232</v>
      </c>
      <c r="L11" s="6">
        <v>7.00929</v>
      </c>
      <c r="M11" s="1">
        <v>2.3415900000000002E-3</v>
      </c>
      <c r="N11" s="6">
        <v>0.13644700000000001</v>
      </c>
      <c r="O11" s="6">
        <v>0.14838000000000001</v>
      </c>
      <c r="P11" s="1">
        <v>5.3181600000000002E-2</v>
      </c>
      <c r="Q11" s="1">
        <v>6.5912600000000003E-5</v>
      </c>
      <c r="R11" s="1">
        <v>2.9147200000000001E-5</v>
      </c>
      <c r="S11" s="6">
        <v>0.99553599999999998</v>
      </c>
      <c r="T11" s="1">
        <v>4.3200399999999998E-3</v>
      </c>
      <c r="V11" t="s">
        <v>3796</v>
      </c>
      <c r="W11" t="s">
        <v>3815</v>
      </c>
    </row>
    <row r="12" spans="1:23">
      <c r="A12" t="s">
        <v>627</v>
      </c>
      <c r="B12" t="s">
        <v>465</v>
      </c>
      <c r="C12">
        <v>1285</v>
      </c>
      <c r="D12">
        <v>13</v>
      </c>
      <c r="E12">
        <v>54683180</v>
      </c>
      <c r="F12">
        <v>55816405</v>
      </c>
      <c r="G12" s="6">
        <v>4.3596700000000004</v>
      </c>
      <c r="H12" s="6">
        <v>4.3600000000000003</v>
      </c>
      <c r="I12" s="6">
        <v>1.85422</v>
      </c>
      <c r="J12" s="6">
        <v>-2.77991E-2</v>
      </c>
      <c r="K12" s="6">
        <v>4.49688</v>
      </c>
      <c r="L12" s="6">
        <v>1.8236300000000001</v>
      </c>
      <c r="M12" s="1">
        <v>2.3415900000000002E-3</v>
      </c>
      <c r="N12" s="6">
        <v>0.13644700000000001</v>
      </c>
      <c r="O12" s="6">
        <v>0.14838000000000001</v>
      </c>
      <c r="P12" s="1">
        <v>5.3181600000000002E-2</v>
      </c>
      <c r="Q12" s="1">
        <v>1.0348200000000001E-3</v>
      </c>
      <c r="R12" s="1">
        <v>9.1826200000000007E-3</v>
      </c>
      <c r="S12" s="6">
        <v>0.92134400000000005</v>
      </c>
      <c r="T12" s="1">
        <v>2.2794499999999999E-2</v>
      </c>
      <c r="V12" t="s">
        <v>3797</v>
      </c>
      <c r="W12" t="s">
        <v>3816</v>
      </c>
    </row>
    <row r="13" spans="1:23">
      <c r="A13" t="s">
        <v>627</v>
      </c>
      <c r="B13" t="s">
        <v>465</v>
      </c>
      <c r="C13">
        <v>1452</v>
      </c>
      <c r="D13">
        <v>16</v>
      </c>
      <c r="E13">
        <v>27446054</v>
      </c>
      <c r="F13">
        <v>29032802</v>
      </c>
      <c r="G13" s="6">
        <v>3.8287599999999999</v>
      </c>
      <c r="H13" s="6">
        <v>4.5339</v>
      </c>
      <c r="I13" s="6">
        <v>0.96289599999999997</v>
      </c>
      <c r="J13" s="6">
        <v>2.4097900000000001</v>
      </c>
      <c r="K13" s="6">
        <v>5.8778600000000001</v>
      </c>
      <c r="L13" s="6">
        <v>3.36985</v>
      </c>
      <c r="M13" s="1">
        <v>2.3415900000000002E-3</v>
      </c>
      <c r="N13" s="6">
        <v>0.13644700000000001</v>
      </c>
      <c r="O13" s="6">
        <v>0.14838000000000001</v>
      </c>
      <c r="P13" s="1">
        <v>5.3181600000000002E-2</v>
      </c>
      <c r="Q13" s="1">
        <v>1.0815300000000001E-4</v>
      </c>
      <c r="R13" s="1">
        <v>2.6783700000000001E-2</v>
      </c>
      <c r="S13" s="6">
        <v>0.93420999999999998</v>
      </c>
      <c r="T13" s="1">
        <v>2.72657E-2</v>
      </c>
      <c r="V13" t="s">
        <v>3798</v>
      </c>
      <c r="W13" t="s">
        <v>3817</v>
      </c>
    </row>
    <row r="14" spans="1:23">
      <c r="A14" t="s">
        <v>627</v>
      </c>
      <c r="B14" t="s">
        <v>465</v>
      </c>
      <c r="C14">
        <v>1563</v>
      </c>
      <c r="D14">
        <v>18</v>
      </c>
      <c r="E14">
        <v>57631234</v>
      </c>
      <c r="F14">
        <v>59020111</v>
      </c>
      <c r="G14" s="6">
        <v>5.2646199999999999</v>
      </c>
      <c r="H14" s="6">
        <v>4.7262199999999996</v>
      </c>
      <c r="I14" s="6">
        <v>6.39018</v>
      </c>
      <c r="J14" s="6">
        <v>4.3760700000000003</v>
      </c>
      <c r="K14" s="6">
        <v>13.2697</v>
      </c>
      <c r="L14" s="6">
        <v>10.760199999999999</v>
      </c>
      <c r="M14" s="1">
        <v>2.3415900000000002E-3</v>
      </c>
      <c r="N14" s="6">
        <v>0.13644700000000001</v>
      </c>
      <c r="O14" s="6">
        <v>0.14838000000000001</v>
      </c>
      <c r="P14" s="1">
        <v>5.3181600000000002E-2</v>
      </c>
      <c r="Q14" s="1">
        <v>1.5770800000000002E-5</v>
      </c>
      <c r="R14" s="1">
        <v>1.2262800000000001E-4</v>
      </c>
      <c r="S14" s="6">
        <v>0.97154200000000002</v>
      </c>
      <c r="T14" s="1">
        <v>2.8312199999999999E-2</v>
      </c>
      <c r="V14" t="s">
        <v>3799</v>
      </c>
      <c r="W14" t="s">
        <v>3818</v>
      </c>
    </row>
    <row r="15" spans="1:23">
      <c r="A15" t="s">
        <v>627</v>
      </c>
      <c r="B15" t="s">
        <v>1357</v>
      </c>
      <c r="C15">
        <v>265</v>
      </c>
      <c r="D15">
        <v>2</v>
      </c>
      <c r="E15">
        <v>224860058</v>
      </c>
      <c r="F15">
        <v>225839510</v>
      </c>
      <c r="G15" s="6">
        <v>6.3009399999999998</v>
      </c>
      <c r="H15" s="6">
        <v>3.9565199999999998</v>
      </c>
      <c r="I15" s="6">
        <v>11.331</v>
      </c>
      <c r="J15" s="6">
        <v>0.76623600000000003</v>
      </c>
      <c r="K15" s="6">
        <v>15.1402</v>
      </c>
      <c r="L15" s="6">
        <v>12.090400000000001</v>
      </c>
      <c r="M15" s="1">
        <v>6.8176899999999999E-2</v>
      </c>
      <c r="N15" s="6">
        <v>8.3959099999999995E-3</v>
      </c>
      <c r="O15" s="6">
        <v>4.5270600000000001E-2</v>
      </c>
      <c r="P15" s="1">
        <v>5.4516799999999997E-2</v>
      </c>
      <c r="Q15" s="1">
        <v>3.0612299999999999E-2</v>
      </c>
      <c r="R15" s="1">
        <v>9.7301500000000006E-8</v>
      </c>
      <c r="S15" s="6">
        <v>0.91707099999999997</v>
      </c>
      <c r="T15" s="1">
        <v>5.2311900000000001E-2</v>
      </c>
      <c r="V15" t="s">
        <v>3800</v>
      </c>
      <c r="W15" t="s">
        <v>3819</v>
      </c>
    </row>
    <row r="16" spans="1:23">
      <c r="A16" t="s">
        <v>627</v>
      </c>
      <c r="B16" t="s">
        <v>1357</v>
      </c>
      <c r="C16">
        <v>1655</v>
      </c>
      <c r="D16">
        <v>20</v>
      </c>
      <c r="E16">
        <v>62190180</v>
      </c>
      <c r="F16">
        <v>62960292</v>
      </c>
      <c r="G16" s="6">
        <v>3.7223999999999999</v>
      </c>
      <c r="H16" s="6">
        <v>4.9470000000000001</v>
      </c>
      <c r="I16" s="6">
        <v>0.63273699999999999</v>
      </c>
      <c r="J16" s="6">
        <v>4.2167000000000003</v>
      </c>
      <c r="K16" s="6">
        <v>7.6162999999999998</v>
      </c>
      <c r="L16" s="6">
        <v>4.8435800000000002</v>
      </c>
      <c r="M16" s="1">
        <v>6.8176899999999999E-2</v>
      </c>
      <c r="N16" s="6">
        <v>8.3959099999999995E-3</v>
      </c>
      <c r="O16" s="6">
        <v>4.5270600000000001E-2</v>
      </c>
      <c r="P16" s="1">
        <v>5.4516799999999997E-2</v>
      </c>
      <c r="Q16" s="1">
        <v>1.27866E-3</v>
      </c>
      <c r="R16" s="1">
        <v>5.67127E-3</v>
      </c>
      <c r="S16" s="6">
        <v>0.91591800000000001</v>
      </c>
      <c r="T16" s="1">
        <v>6.8927600000000006E-2</v>
      </c>
      <c r="V16" t="s">
        <v>3801</v>
      </c>
      <c r="W16" t="s">
        <v>3820</v>
      </c>
    </row>
    <row r="17" spans="1:23">
      <c r="A17" t="s">
        <v>627</v>
      </c>
      <c r="B17" t="s">
        <v>493</v>
      </c>
      <c r="C17">
        <v>12</v>
      </c>
      <c r="D17">
        <v>1</v>
      </c>
      <c r="E17">
        <v>16904121</v>
      </c>
      <c r="F17">
        <v>18661583</v>
      </c>
      <c r="G17" s="6">
        <v>4.0384599999999997</v>
      </c>
      <c r="H17" s="6">
        <v>6.0493800000000002</v>
      </c>
      <c r="I17" s="6">
        <v>0.24250099999999999</v>
      </c>
      <c r="J17" s="6">
        <v>6.64466</v>
      </c>
      <c r="K17" s="6">
        <v>9.7054100000000005</v>
      </c>
      <c r="L17" s="6">
        <v>6.8856900000000003</v>
      </c>
      <c r="M17" s="1">
        <v>2.1638500000000001E-4</v>
      </c>
      <c r="N17" s="6">
        <v>0.67638200000000004</v>
      </c>
      <c r="O17" s="6">
        <v>0.29437799999999997</v>
      </c>
      <c r="P17" s="1">
        <v>1.0432E-3</v>
      </c>
      <c r="Q17" s="1">
        <v>5.1539899999999998E-8</v>
      </c>
      <c r="R17" s="1">
        <v>9.7169199999999997E-2</v>
      </c>
      <c r="S17" s="6">
        <v>0.90263499999999997</v>
      </c>
      <c r="T17" s="1">
        <v>1.90714E-4</v>
      </c>
      <c r="V17" t="s">
        <v>3802</v>
      </c>
      <c r="W17" t="s">
        <v>3821</v>
      </c>
    </row>
    <row r="18" spans="1:23">
      <c r="A18" t="s">
        <v>627</v>
      </c>
      <c r="B18" t="s">
        <v>493</v>
      </c>
      <c r="C18">
        <v>55</v>
      </c>
      <c r="D18">
        <v>1</v>
      </c>
      <c r="E18">
        <v>90066303</v>
      </c>
      <c r="F18">
        <v>91885970</v>
      </c>
      <c r="G18" s="6">
        <v>4.5666700000000002</v>
      </c>
      <c r="H18" s="6">
        <v>7.2561</v>
      </c>
      <c r="I18" s="6">
        <v>1.2608299999999999</v>
      </c>
      <c r="J18" s="6">
        <v>15.237500000000001</v>
      </c>
      <c r="K18" s="6">
        <v>22.684699999999999</v>
      </c>
      <c r="L18" s="6">
        <v>16.478300000000001</v>
      </c>
      <c r="M18" s="1">
        <v>2.1638500000000001E-4</v>
      </c>
      <c r="N18" s="6">
        <v>0.67638200000000004</v>
      </c>
      <c r="O18" s="6">
        <v>0.29437799999999997</v>
      </c>
      <c r="P18" s="1">
        <v>1.0432E-3</v>
      </c>
      <c r="Q18" s="1">
        <v>3.6432399999999999E-13</v>
      </c>
      <c r="R18" s="1">
        <v>1.3379399999999999E-3</v>
      </c>
      <c r="S18" s="6">
        <v>0.99865499999999996</v>
      </c>
      <c r="T18" s="1">
        <v>7.1364400000000002E-6</v>
      </c>
      <c r="V18" t="s">
        <v>3803</v>
      </c>
      <c r="W18" t="s">
        <v>3822</v>
      </c>
    </row>
    <row r="19" spans="1:23">
      <c r="A19" t="s">
        <v>627</v>
      </c>
      <c r="B19" t="s">
        <v>493</v>
      </c>
      <c r="C19">
        <v>91</v>
      </c>
      <c r="D19">
        <v>1</v>
      </c>
      <c r="E19">
        <v>178954470</v>
      </c>
      <c r="F19">
        <v>181143447</v>
      </c>
      <c r="G19" s="6">
        <v>4.86395</v>
      </c>
      <c r="H19" s="6">
        <v>5.8320100000000004</v>
      </c>
      <c r="I19" s="6">
        <v>1.9536199999999999</v>
      </c>
      <c r="J19" s="6">
        <v>4.7796399999999997</v>
      </c>
      <c r="K19" s="6">
        <v>9.8934300000000004</v>
      </c>
      <c r="L19" s="6">
        <v>6.7322199999999999</v>
      </c>
      <c r="M19" s="1">
        <v>2.1638500000000001E-4</v>
      </c>
      <c r="N19" s="6">
        <v>0.67638200000000004</v>
      </c>
      <c r="O19" s="6">
        <v>0.29437799999999997</v>
      </c>
      <c r="P19" s="1">
        <v>1.0432E-3</v>
      </c>
      <c r="Q19" s="1">
        <v>2.58272E-7</v>
      </c>
      <c r="R19" s="1">
        <v>1.3625999999999999E-2</v>
      </c>
      <c r="S19" s="6">
        <v>0.98622100000000001</v>
      </c>
      <c r="T19" s="1">
        <v>1.4809400000000001E-4</v>
      </c>
      <c r="V19" t="s">
        <v>3804</v>
      </c>
      <c r="W19" t="s">
        <v>3823</v>
      </c>
    </row>
    <row r="20" spans="1:23">
      <c r="A20" t="s">
        <v>627</v>
      </c>
      <c r="B20" t="s">
        <v>493</v>
      </c>
      <c r="C20">
        <v>147</v>
      </c>
      <c r="D20">
        <v>2</v>
      </c>
      <c r="E20">
        <v>23342140</v>
      </c>
      <c r="F20">
        <v>24686441</v>
      </c>
      <c r="G20" s="6">
        <v>4.53376</v>
      </c>
      <c r="H20" s="6">
        <v>4.3681000000000001</v>
      </c>
      <c r="I20" s="6">
        <v>1.6370899999999999</v>
      </c>
      <c r="J20" s="6">
        <v>1.6374599999999999</v>
      </c>
      <c r="K20" s="6">
        <v>7.2183000000000002</v>
      </c>
      <c r="L20" s="6">
        <v>3.26857</v>
      </c>
      <c r="M20" s="1">
        <v>2.1638500000000001E-4</v>
      </c>
      <c r="N20" s="6">
        <v>0.67638200000000004</v>
      </c>
      <c r="O20" s="6">
        <v>0.29437799999999997</v>
      </c>
      <c r="P20" s="1">
        <v>1.0432E-3</v>
      </c>
      <c r="Q20" s="1">
        <v>2.7455400000000001E-6</v>
      </c>
      <c r="R20" s="1">
        <v>8.5852500000000009E-3</v>
      </c>
      <c r="S20" s="6">
        <v>0.99127500000000002</v>
      </c>
      <c r="T20" s="1">
        <v>6.7656899999999999E-5</v>
      </c>
      <c r="V20" t="s">
        <v>3805</v>
      </c>
      <c r="W20" t="s">
        <v>3824</v>
      </c>
    </row>
    <row r="21" spans="1:23">
      <c r="A21" t="s">
        <v>627</v>
      </c>
      <c r="B21" t="s">
        <v>493</v>
      </c>
      <c r="C21">
        <v>153</v>
      </c>
      <c r="D21">
        <v>2</v>
      </c>
      <c r="E21">
        <v>31550628</v>
      </c>
      <c r="F21">
        <v>33363359</v>
      </c>
      <c r="G21" s="6">
        <v>4.7682099999999998</v>
      </c>
      <c r="H21" s="6">
        <v>5.8148099999999996</v>
      </c>
      <c r="I21" s="6">
        <v>2.0304199999999999</v>
      </c>
      <c r="J21" s="6">
        <v>5.6424300000000001</v>
      </c>
      <c r="K21" s="6">
        <v>9.29575</v>
      </c>
      <c r="L21" s="6">
        <v>7.6724500000000004</v>
      </c>
      <c r="M21" s="1">
        <v>2.1638500000000001E-4</v>
      </c>
      <c r="N21" s="6">
        <v>0.67638200000000004</v>
      </c>
      <c r="O21" s="6">
        <v>0.29437799999999997</v>
      </c>
      <c r="P21" s="1">
        <v>1.0432E-3</v>
      </c>
      <c r="Q21" s="1">
        <v>4.8487499999999995E-7</v>
      </c>
      <c r="R21" s="1">
        <v>5.6139700000000001E-2</v>
      </c>
      <c r="S21" s="6">
        <v>0.94319200000000003</v>
      </c>
      <c r="T21" s="1">
        <v>6.5928500000000001E-4</v>
      </c>
      <c r="V21" t="s">
        <v>3806</v>
      </c>
      <c r="W21" t="s">
        <v>3825</v>
      </c>
    </row>
    <row r="22" spans="1:23">
      <c r="A22" t="s">
        <v>627</v>
      </c>
      <c r="B22" t="s">
        <v>493</v>
      </c>
      <c r="C22">
        <v>173</v>
      </c>
      <c r="D22">
        <v>2</v>
      </c>
      <c r="E22">
        <v>60292120</v>
      </c>
      <c r="F22">
        <v>62428117</v>
      </c>
      <c r="G22" s="6">
        <v>4.1275199999999996</v>
      </c>
      <c r="H22" s="6">
        <v>7.3939399999999997</v>
      </c>
      <c r="I22" s="6">
        <v>0.50600900000000004</v>
      </c>
      <c r="J22" s="6">
        <v>16.835899999999999</v>
      </c>
      <c r="K22" s="6">
        <v>21.449400000000001</v>
      </c>
      <c r="L22" s="6">
        <v>17.338699999999999</v>
      </c>
      <c r="M22" s="1">
        <v>2.1638500000000001E-4</v>
      </c>
      <c r="N22" s="6">
        <v>0.67638200000000004</v>
      </c>
      <c r="O22" s="6">
        <v>0.29437799999999997</v>
      </c>
      <c r="P22" s="1">
        <v>1.0432E-3</v>
      </c>
      <c r="Q22" s="1">
        <v>5.7662599999999995E-13</v>
      </c>
      <c r="R22" s="1">
        <v>2.2276500000000001E-2</v>
      </c>
      <c r="S22" s="6">
        <v>0.97766699999999995</v>
      </c>
      <c r="T22" s="1">
        <v>5.6801700000000002E-5</v>
      </c>
      <c r="V22" t="s">
        <v>3807</v>
      </c>
      <c r="W22" t="s">
        <v>3826</v>
      </c>
    </row>
    <row r="23" spans="1:23">
      <c r="A23" t="s">
        <v>627</v>
      </c>
      <c r="B23" t="s">
        <v>493</v>
      </c>
      <c r="C23">
        <v>174</v>
      </c>
      <c r="D23">
        <v>2</v>
      </c>
      <c r="E23">
        <v>62429195</v>
      </c>
      <c r="F23">
        <v>64623935</v>
      </c>
      <c r="G23" s="6">
        <v>7.0333300000000003</v>
      </c>
      <c r="H23" s="6">
        <v>5.3367899999999997</v>
      </c>
      <c r="I23" s="6">
        <v>14.7254</v>
      </c>
      <c r="J23" s="6">
        <v>5.6931200000000004</v>
      </c>
      <c r="K23" s="6">
        <v>23.462399999999999</v>
      </c>
      <c r="L23" s="6">
        <v>20.4177</v>
      </c>
      <c r="M23" s="1">
        <v>2.1638500000000001E-4</v>
      </c>
      <c r="N23" s="6">
        <v>0.67638200000000004</v>
      </c>
      <c r="O23" s="6">
        <v>0.29437799999999997</v>
      </c>
      <c r="P23" s="1">
        <v>1.0432E-3</v>
      </c>
      <c r="Q23" s="1">
        <v>1.17976E-7</v>
      </c>
      <c r="R23" s="1">
        <v>4.40659E-8</v>
      </c>
      <c r="S23" s="6">
        <v>0.99983100000000003</v>
      </c>
      <c r="T23" s="1">
        <v>1.6867999999999999E-4</v>
      </c>
    </row>
    <row r="24" spans="1:23">
      <c r="A24" t="s">
        <v>627</v>
      </c>
      <c r="B24" t="s">
        <v>493</v>
      </c>
      <c r="C24">
        <v>219</v>
      </c>
      <c r="D24">
        <v>2</v>
      </c>
      <c r="E24">
        <v>144519983</v>
      </c>
      <c r="F24">
        <v>146445412</v>
      </c>
      <c r="G24" s="6">
        <v>5.7411799999999999</v>
      </c>
      <c r="H24" s="6">
        <v>11.8239</v>
      </c>
      <c r="I24" s="6">
        <v>4.6048400000000003</v>
      </c>
      <c r="J24" s="6">
        <v>58.291899999999998</v>
      </c>
      <c r="K24" s="6">
        <v>63.315600000000003</v>
      </c>
      <c r="L24" s="6">
        <v>62.896700000000003</v>
      </c>
      <c r="M24" s="1">
        <v>2.1638500000000001E-4</v>
      </c>
      <c r="N24" s="6">
        <v>0.67638200000000004</v>
      </c>
      <c r="O24" s="6">
        <v>0.29437799999999997</v>
      </c>
      <c r="P24" s="1">
        <v>1.0432E-3</v>
      </c>
      <c r="Q24" s="1">
        <v>2.2964399999999999E-29</v>
      </c>
      <c r="R24" s="1">
        <v>1.4859199999999999E-2</v>
      </c>
      <c r="S24" s="6">
        <v>0.98285</v>
      </c>
      <c r="T24" s="1">
        <v>2.2908999999999998E-3</v>
      </c>
    </row>
    <row r="25" spans="1:23">
      <c r="A25" t="s">
        <v>627</v>
      </c>
      <c r="B25" t="s">
        <v>493</v>
      </c>
      <c r="C25">
        <v>232</v>
      </c>
      <c r="D25">
        <v>2</v>
      </c>
      <c r="E25">
        <v>164468328</v>
      </c>
      <c r="F25">
        <v>165178797</v>
      </c>
      <c r="G25" s="6">
        <v>3.9541499999999998</v>
      </c>
      <c r="H25" s="6">
        <v>5.1813500000000001</v>
      </c>
      <c r="I25" s="6">
        <v>0.72307500000000002</v>
      </c>
      <c r="J25" s="6">
        <v>5.65374</v>
      </c>
      <c r="K25" s="6">
        <v>9.9884299999999993</v>
      </c>
      <c r="L25" s="6">
        <v>6.3650500000000001</v>
      </c>
      <c r="M25" s="1">
        <v>2.1638500000000001E-4</v>
      </c>
      <c r="N25" s="6">
        <v>0.67638200000000004</v>
      </c>
      <c r="O25" s="6">
        <v>0.29437799999999997</v>
      </c>
      <c r="P25" s="1">
        <v>1.0432E-3</v>
      </c>
      <c r="Q25" s="1">
        <v>6.7531100000000003E-8</v>
      </c>
      <c r="R25" s="1">
        <v>2.9229999999999999E-2</v>
      </c>
      <c r="S25" s="6">
        <v>0.97067400000000004</v>
      </c>
      <c r="T25" s="1">
        <v>9.1816499999999998E-5</v>
      </c>
    </row>
    <row r="26" spans="1:23">
      <c r="A26" t="s">
        <v>627</v>
      </c>
      <c r="B26" t="s">
        <v>493</v>
      </c>
      <c r="C26">
        <v>265</v>
      </c>
      <c r="D26">
        <v>2</v>
      </c>
      <c r="E26">
        <v>224860058</v>
      </c>
      <c r="F26">
        <v>225839510</v>
      </c>
      <c r="G26" s="6">
        <v>6.3009399999999998</v>
      </c>
      <c r="H26" s="6">
        <v>5.06358</v>
      </c>
      <c r="I26" s="6">
        <v>10.0326</v>
      </c>
      <c r="J26" s="6">
        <v>4.3976300000000004</v>
      </c>
      <c r="K26" s="6">
        <v>17.898199999999999</v>
      </c>
      <c r="L26" s="6">
        <v>14.427199999999999</v>
      </c>
      <c r="M26" s="1">
        <v>2.1638500000000001E-4</v>
      </c>
      <c r="N26" s="6">
        <v>0.67638200000000004</v>
      </c>
      <c r="O26" s="6">
        <v>0.29437799999999997</v>
      </c>
      <c r="P26" s="1">
        <v>1.0432E-3</v>
      </c>
      <c r="Q26" s="1">
        <v>2.8203500000000002E-7</v>
      </c>
      <c r="R26" s="1">
        <v>3.1478300000000001E-6</v>
      </c>
      <c r="S26" s="6">
        <v>0.99988600000000005</v>
      </c>
      <c r="T26" s="1">
        <v>1.1014300000000001E-4</v>
      </c>
    </row>
    <row r="27" spans="1:23">
      <c r="A27" t="s">
        <v>627</v>
      </c>
      <c r="B27" t="s">
        <v>493</v>
      </c>
      <c r="C27">
        <v>290</v>
      </c>
      <c r="D27">
        <v>3</v>
      </c>
      <c r="E27">
        <v>17892058</v>
      </c>
      <c r="F27">
        <v>19123609</v>
      </c>
      <c r="G27" s="6">
        <v>3.7953800000000002</v>
      </c>
      <c r="H27" s="6">
        <v>5.2195099999999996</v>
      </c>
      <c r="I27" s="6">
        <v>2.14834E-2</v>
      </c>
      <c r="J27" s="6">
        <v>4.6175499999999996</v>
      </c>
      <c r="K27" s="6">
        <v>7.65463</v>
      </c>
      <c r="L27" s="6">
        <v>4.6358800000000002</v>
      </c>
      <c r="M27" s="1">
        <v>2.1638500000000001E-4</v>
      </c>
      <c r="N27" s="6">
        <v>0.67638200000000004</v>
      </c>
      <c r="O27" s="6">
        <v>0.29437799999999997</v>
      </c>
      <c r="P27" s="1">
        <v>1.0432E-3</v>
      </c>
      <c r="Q27" s="1">
        <v>3.2047200000000001E-7</v>
      </c>
      <c r="R27" s="1">
        <v>9.9266499999999994E-2</v>
      </c>
      <c r="S27" s="6">
        <v>0.90053700000000003</v>
      </c>
      <c r="T27" s="1">
        <v>1.5593200000000001E-4</v>
      </c>
    </row>
    <row r="28" spans="1:23">
      <c r="A28" t="s">
        <v>627</v>
      </c>
      <c r="B28" t="s">
        <v>493</v>
      </c>
      <c r="C28">
        <v>325</v>
      </c>
      <c r="D28">
        <v>3</v>
      </c>
      <c r="E28">
        <v>70449145</v>
      </c>
      <c r="F28">
        <v>72528581</v>
      </c>
      <c r="G28" s="6">
        <v>4.6666699999999999</v>
      </c>
      <c r="H28" s="6">
        <v>6.8902400000000004</v>
      </c>
      <c r="I28" s="6">
        <v>1.3019499999999999</v>
      </c>
      <c r="J28" s="6">
        <v>11.5139</v>
      </c>
      <c r="K28" s="6">
        <v>14.842700000000001</v>
      </c>
      <c r="L28" s="6">
        <v>12.8154</v>
      </c>
      <c r="M28" s="1">
        <v>2.1638500000000001E-4</v>
      </c>
      <c r="N28" s="6">
        <v>0.67638200000000004</v>
      </c>
      <c r="O28" s="6">
        <v>0.29437799999999997</v>
      </c>
      <c r="P28" s="1">
        <v>1.0432E-3</v>
      </c>
      <c r="Q28" s="1">
        <v>8.9352599999999998E-10</v>
      </c>
      <c r="R28" s="1">
        <v>7.6042200000000004E-2</v>
      </c>
      <c r="S28" s="6">
        <v>0.92352699999999999</v>
      </c>
      <c r="T28" s="1">
        <v>4.3097900000000001E-4</v>
      </c>
    </row>
    <row r="29" spans="1:23">
      <c r="A29" t="s">
        <v>627</v>
      </c>
      <c r="B29" t="s">
        <v>493</v>
      </c>
      <c r="C29">
        <v>333</v>
      </c>
      <c r="D29">
        <v>3</v>
      </c>
      <c r="E29">
        <v>84367614</v>
      </c>
      <c r="F29">
        <v>85582078</v>
      </c>
      <c r="G29" s="6">
        <v>6.55844</v>
      </c>
      <c r="H29" s="6">
        <v>8.0606100000000005</v>
      </c>
      <c r="I29" s="6">
        <v>10.5166</v>
      </c>
      <c r="J29" s="6">
        <v>24.645700000000001</v>
      </c>
      <c r="K29" s="6">
        <v>33.6509</v>
      </c>
      <c r="L29" s="6">
        <v>35.162300000000002</v>
      </c>
      <c r="M29" s="1">
        <v>2.1638500000000001E-4</v>
      </c>
      <c r="N29" s="6">
        <v>0.67638200000000004</v>
      </c>
      <c r="O29" s="6">
        <v>0.29437799999999997</v>
      </c>
      <c r="P29" s="1">
        <v>1.0432E-3</v>
      </c>
      <c r="Q29" s="1">
        <v>6.4892100000000002E-14</v>
      </c>
      <c r="R29" s="1">
        <v>2.7754599999999999E-4</v>
      </c>
      <c r="S29" s="6">
        <v>0.98391700000000004</v>
      </c>
      <c r="T29" s="1">
        <v>1.58056E-2</v>
      </c>
    </row>
    <row r="30" spans="1:23">
      <c r="A30" t="s">
        <v>627</v>
      </c>
      <c r="B30" t="s">
        <v>493</v>
      </c>
      <c r="C30">
        <v>334</v>
      </c>
      <c r="D30">
        <v>3</v>
      </c>
      <c r="E30">
        <v>85582231</v>
      </c>
      <c r="F30">
        <v>87409543</v>
      </c>
      <c r="G30" s="6">
        <v>7.7022700000000004</v>
      </c>
      <c r="H30" s="6">
        <v>8.1927699999999994</v>
      </c>
      <c r="I30" s="6">
        <v>16.462299999999999</v>
      </c>
      <c r="J30" s="6">
        <v>25.238199999999999</v>
      </c>
      <c r="K30" s="6">
        <v>39.052799999999998</v>
      </c>
      <c r="L30" s="6">
        <v>41.700499999999998</v>
      </c>
      <c r="M30" s="1">
        <v>2.1638500000000001E-4</v>
      </c>
      <c r="N30" s="6">
        <v>0.67638200000000004</v>
      </c>
      <c r="O30" s="6">
        <v>0.29437799999999997</v>
      </c>
      <c r="P30" s="1">
        <v>1.0432E-3</v>
      </c>
      <c r="Q30" s="1">
        <v>1.08192E-13</v>
      </c>
      <c r="R30" s="1">
        <v>2.1901899999999999E-6</v>
      </c>
      <c r="S30" s="6">
        <v>0.95233800000000002</v>
      </c>
      <c r="T30" s="1">
        <v>4.7659899999999998E-2</v>
      </c>
    </row>
    <row r="31" spans="1:23">
      <c r="A31" t="s">
        <v>627</v>
      </c>
      <c r="B31" t="s">
        <v>493</v>
      </c>
      <c r="C31">
        <v>403</v>
      </c>
      <c r="D31">
        <v>4</v>
      </c>
      <c r="E31">
        <v>2844097</v>
      </c>
      <c r="F31">
        <v>3845571</v>
      </c>
      <c r="G31" s="6">
        <v>6.0188100000000002</v>
      </c>
      <c r="H31" s="6">
        <v>4.3646399999999996</v>
      </c>
      <c r="I31" s="6">
        <v>8.5466999999999995</v>
      </c>
      <c r="J31" s="6">
        <v>1.34748</v>
      </c>
      <c r="K31" s="6">
        <v>13.351900000000001</v>
      </c>
      <c r="L31" s="6">
        <v>9.8904300000000003</v>
      </c>
      <c r="M31" s="1">
        <v>2.1638500000000001E-4</v>
      </c>
      <c r="N31" s="6">
        <v>0.67638200000000004</v>
      </c>
      <c r="O31" s="6">
        <v>0.29437799999999997</v>
      </c>
      <c r="P31" s="1">
        <v>1.0432E-3</v>
      </c>
      <c r="Q31" s="1">
        <v>6.0169900000000003E-6</v>
      </c>
      <c r="R31" s="1">
        <v>1.40527E-5</v>
      </c>
      <c r="S31" s="6">
        <v>0.99986900000000001</v>
      </c>
      <c r="T31" s="1">
        <v>1.11197E-4</v>
      </c>
    </row>
    <row r="32" spans="1:23">
      <c r="A32" t="s">
        <v>627</v>
      </c>
      <c r="B32" t="s">
        <v>493</v>
      </c>
      <c r="C32">
        <v>423</v>
      </c>
      <c r="D32">
        <v>4</v>
      </c>
      <c r="E32">
        <v>27966301</v>
      </c>
      <c r="F32">
        <v>29761279</v>
      </c>
      <c r="G32" s="6">
        <v>4.9627800000000004</v>
      </c>
      <c r="H32" s="6">
        <v>6.4088399999999996</v>
      </c>
      <c r="I32" s="6">
        <v>4.0441000000000003</v>
      </c>
      <c r="J32" s="6">
        <v>11.2355</v>
      </c>
      <c r="K32" s="6">
        <v>19.349399999999999</v>
      </c>
      <c r="L32" s="6">
        <v>15.277699999999999</v>
      </c>
      <c r="M32" s="1">
        <v>2.1638500000000001E-4</v>
      </c>
      <c r="N32" s="6">
        <v>0.67638200000000004</v>
      </c>
      <c r="O32" s="6">
        <v>0.29437799999999997</v>
      </c>
      <c r="P32" s="1">
        <v>1.0432E-3</v>
      </c>
      <c r="Q32" s="1">
        <v>1.65567E-10</v>
      </c>
      <c r="R32" s="1">
        <v>6.8725000000000004E-4</v>
      </c>
      <c r="S32" s="6">
        <v>0.99925200000000003</v>
      </c>
      <c r="T32" s="1">
        <v>6.03703E-5</v>
      </c>
    </row>
    <row r="33" spans="1:20">
      <c r="A33" t="s">
        <v>627</v>
      </c>
      <c r="B33" t="s">
        <v>493</v>
      </c>
      <c r="C33">
        <v>445</v>
      </c>
      <c r="D33">
        <v>4</v>
      </c>
      <c r="E33">
        <v>66600492</v>
      </c>
      <c r="F33">
        <v>68059162</v>
      </c>
      <c r="G33" s="6">
        <v>5.5043199999999999</v>
      </c>
      <c r="H33" s="6">
        <v>6.8840599999999998</v>
      </c>
      <c r="I33" s="6">
        <v>3.9195000000000002</v>
      </c>
      <c r="J33" s="6">
        <v>13.6127</v>
      </c>
      <c r="K33" s="6">
        <v>21.143899999999999</v>
      </c>
      <c r="L33" s="6">
        <v>17.530799999999999</v>
      </c>
      <c r="M33" s="1">
        <v>2.1638500000000001E-4</v>
      </c>
      <c r="N33" s="6">
        <v>0.67638200000000004</v>
      </c>
      <c r="O33" s="6">
        <v>0.29437799999999997</v>
      </c>
      <c r="P33" s="1">
        <v>1.0432E-3</v>
      </c>
      <c r="Q33" s="1">
        <v>2.4282E-11</v>
      </c>
      <c r="R33" s="1">
        <v>1.2301899999999999E-3</v>
      </c>
      <c r="S33" s="6">
        <v>0.99867399999999995</v>
      </c>
      <c r="T33" s="1">
        <v>9.5444499999999997E-5</v>
      </c>
    </row>
    <row r="34" spans="1:20">
      <c r="A34" t="s">
        <v>627</v>
      </c>
      <c r="B34" t="s">
        <v>493</v>
      </c>
      <c r="C34">
        <v>491</v>
      </c>
      <c r="D34">
        <v>4</v>
      </c>
      <c r="E34">
        <v>139557093</v>
      </c>
      <c r="F34">
        <v>141084328</v>
      </c>
      <c r="G34" s="6">
        <v>5.2903200000000004</v>
      </c>
      <c r="H34" s="6">
        <v>7.1515199999999997</v>
      </c>
      <c r="I34" s="6">
        <v>3.6959300000000002</v>
      </c>
      <c r="J34" s="6">
        <v>15.475199999999999</v>
      </c>
      <c r="K34" s="6">
        <v>25.367899999999999</v>
      </c>
      <c r="L34" s="6">
        <v>19.1538</v>
      </c>
      <c r="M34" s="1">
        <v>2.1638500000000001E-4</v>
      </c>
      <c r="N34" s="6">
        <v>0.67638200000000004</v>
      </c>
      <c r="O34" s="6">
        <v>0.29437799999999997</v>
      </c>
      <c r="P34" s="1">
        <v>1.0432E-3</v>
      </c>
      <c r="Q34" s="1">
        <v>2.8460400000000001E-13</v>
      </c>
      <c r="R34" s="1">
        <v>1.16112E-4</v>
      </c>
      <c r="S34" s="6">
        <v>0.99987700000000002</v>
      </c>
      <c r="T34" s="1">
        <v>7.0899999999999999E-6</v>
      </c>
    </row>
    <row r="35" spans="1:20">
      <c r="A35" t="s">
        <v>627</v>
      </c>
      <c r="B35" t="s">
        <v>493</v>
      </c>
      <c r="C35">
        <v>582</v>
      </c>
      <c r="D35">
        <v>5</v>
      </c>
      <c r="E35">
        <v>103321080</v>
      </c>
      <c r="F35">
        <v>104848525</v>
      </c>
      <c r="G35" s="6">
        <v>3.52041</v>
      </c>
      <c r="H35" s="6">
        <v>6.7298600000000004</v>
      </c>
      <c r="I35" s="6">
        <v>-0.19836000000000001</v>
      </c>
      <c r="J35" s="6">
        <v>13.4053</v>
      </c>
      <c r="K35" s="6">
        <v>16.563099999999999</v>
      </c>
      <c r="L35" s="6">
        <v>13.2044</v>
      </c>
      <c r="M35" s="1">
        <v>2.1638500000000001E-4</v>
      </c>
      <c r="N35" s="6">
        <v>0.67638200000000004</v>
      </c>
      <c r="O35" s="6">
        <v>0.29437799999999997</v>
      </c>
      <c r="P35" s="1">
        <v>1.0432E-3</v>
      </c>
      <c r="Q35" s="1">
        <v>3.51879E-11</v>
      </c>
      <c r="R35" s="1">
        <v>8.8987899999999995E-2</v>
      </c>
      <c r="S35" s="6">
        <v>0.91090000000000004</v>
      </c>
      <c r="T35" s="1">
        <v>1.1227500000000001E-4</v>
      </c>
    </row>
    <row r="36" spans="1:20">
      <c r="A36" t="s">
        <v>627</v>
      </c>
      <c r="B36" t="s">
        <v>493</v>
      </c>
      <c r="C36">
        <v>612</v>
      </c>
      <c r="D36">
        <v>5</v>
      </c>
      <c r="E36">
        <v>153773245</v>
      </c>
      <c r="F36">
        <v>155373230</v>
      </c>
      <c r="G36" s="6">
        <v>4.6623799999999997</v>
      </c>
      <c r="H36" s="6">
        <v>6.5425500000000003</v>
      </c>
      <c r="I36" s="6">
        <v>1.06881</v>
      </c>
      <c r="J36" s="6">
        <v>11.734999999999999</v>
      </c>
      <c r="K36" s="6">
        <v>15.963699999999999</v>
      </c>
      <c r="L36" s="6">
        <v>12.802199999999999</v>
      </c>
      <c r="M36" s="1">
        <v>2.1638500000000001E-4</v>
      </c>
      <c r="N36" s="6">
        <v>0.67638200000000004</v>
      </c>
      <c r="O36" s="6">
        <v>0.29437799999999997</v>
      </c>
      <c r="P36" s="1">
        <v>1.0432E-3</v>
      </c>
      <c r="Q36" s="1">
        <v>2.4165300000000001E-10</v>
      </c>
      <c r="R36" s="1">
        <v>3.2390099999999998E-2</v>
      </c>
      <c r="S36" s="6">
        <v>0.96746500000000002</v>
      </c>
      <c r="T36" s="1">
        <v>1.45236E-4</v>
      </c>
    </row>
    <row r="37" spans="1:20">
      <c r="A37" t="s">
        <v>627</v>
      </c>
      <c r="B37" t="s">
        <v>493</v>
      </c>
      <c r="C37">
        <v>670</v>
      </c>
      <c r="D37">
        <v>6</v>
      </c>
      <c r="E37">
        <v>52210827</v>
      </c>
      <c r="F37">
        <v>53278242</v>
      </c>
      <c r="G37" s="6">
        <v>4.5888600000000004</v>
      </c>
      <c r="H37" s="6">
        <v>5.8794000000000004</v>
      </c>
      <c r="I37" s="6">
        <v>0.35198600000000002</v>
      </c>
      <c r="J37" s="6">
        <v>6.3281999999999998</v>
      </c>
      <c r="K37" s="6">
        <v>12.3279</v>
      </c>
      <c r="L37" s="6">
        <v>6.6572899999999997</v>
      </c>
      <c r="M37" s="1">
        <v>2.1638500000000001E-4</v>
      </c>
      <c r="N37" s="6">
        <v>0.67638200000000004</v>
      </c>
      <c r="O37" s="6">
        <v>0.29437799999999997</v>
      </c>
      <c r="P37" s="1">
        <v>1.0432E-3</v>
      </c>
      <c r="Q37" s="1">
        <v>4.6003200000000001E-9</v>
      </c>
      <c r="R37" s="1">
        <v>5.6648799999999997E-3</v>
      </c>
      <c r="S37" s="6">
        <v>0.99432299999999996</v>
      </c>
      <c r="T37" s="1">
        <v>1.21418E-5</v>
      </c>
    </row>
    <row r="38" spans="1:20">
      <c r="A38" t="s">
        <v>627</v>
      </c>
      <c r="B38" t="s">
        <v>493</v>
      </c>
      <c r="C38">
        <v>678</v>
      </c>
      <c r="D38">
        <v>6</v>
      </c>
      <c r="E38">
        <v>67329389</v>
      </c>
      <c r="F38">
        <v>68849257</v>
      </c>
      <c r="G38" s="6">
        <v>4.7971399999999997</v>
      </c>
      <c r="H38" s="6">
        <v>6.5625</v>
      </c>
      <c r="I38" s="6">
        <v>3.12554</v>
      </c>
      <c r="J38" s="6">
        <v>11.5212</v>
      </c>
      <c r="K38" s="6">
        <v>18.0885</v>
      </c>
      <c r="L38" s="6">
        <v>14.6456</v>
      </c>
      <c r="M38" s="1">
        <v>2.1638500000000001E-4</v>
      </c>
      <c r="N38" s="6">
        <v>0.67638200000000004</v>
      </c>
      <c r="O38" s="6">
        <v>0.29437799999999997</v>
      </c>
      <c r="P38" s="1">
        <v>1.0432E-3</v>
      </c>
      <c r="Q38" s="1">
        <v>2.32573E-10</v>
      </c>
      <c r="R38" s="1">
        <v>3.2189200000000001E-3</v>
      </c>
      <c r="S38" s="6">
        <v>0.996668</v>
      </c>
      <c r="T38" s="1">
        <v>1.1292499999999999E-4</v>
      </c>
    </row>
    <row r="39" spans="1:20">
      <c r="A39" t="s">
        <v>627</v>
      </c>
      <c r="B39" t="s">
        <v>493</v>
      </c>
      <c r="C39">
        <v>746</v>
      </c>
      <c r="D39">
        <v>7</v>
      </c>
      <c r="E39">
        <v>1353968</v>
      </c>
      <c r="F39">
        <v>2061783</v>
      </c>
      <c r="G39" s="6">
        <v>5.8724800000000004</v>
      </c>
      <c r="H39" s="6">
        <v>7.95031</v>
      </c>
      <c r="I39" s="6">
        <v>6.0541400000000003</v>
      </c>
      <c r="J39" s="6">
        <v>20.9069</v>
      </c>
      <c r="K39" s="6">
        <v>29.447299999999998</v>
      </c>
      <c r="L39" s="6">
        <v>26.9604</v>
      </c>
      <c r="M39" s="1">
        <v>2.1638500000000001E-4</v>
      </c>
      <c r="N39" s="6">
        <v>0.67638200000000004</v>
      </c>
      <c r="O39" s="6">
        <v>0.29437799999999997</v>
      </c>
      <c r="P39" s="1">
        <v>1.0432E-3</v>
      </c>
      <c r="Q39" s="1">
        <v>5.0872999999999998E-14</v>
      </c>
      <c r="R39" s="1">
        <v>4.4866200000000001E-4</v>
      </c>
      <c r="S39" s="6">
        <v>0.99925699999999995</v>
      </c>
      <c r="T39" s="1">
        <v>2.9451400000000001E-4</v>
      </c>
    </row>
    <row r="40" spans="1:20">
      <c r="A40" t="s">
        <v>627</v>
      </c>
      <c r="B40" t="s">
        <v>493</v>
      </c>
      <c r="C40">
        <v>747</v>
      </c>
      <c r="D40">
        <v>7</v>
      </c>
      <c r="E40">
        <v>2062574</v>
      </c>
      <c r="F40">
        <v>2771642</v>
      </c>
      <c r="G40" s="6">
        <v>5.1155099999999996</v>
      </c>
      <c r="H40" s="6">
        <v>5.8764700000000003</v>
      </c>
      <c r="I40" s="6">
        <v>2.43405</v>
      </c>
      <c r="J40" s="6">
        <v>6.3705800000000004</v>
      </c>
      <c r="K40" s="6">
        <v>15.5433</v>
      </c>
      <c r="L40" s="6">
        <v>8.7316400000000005</v>
      </c>
      <c r="M40" s="1">
        <v>2.1638500000000001E-4</v>
      </c>
      <c r="N40" s="6">
        <v>0.67638200000000004</v>
      </c>
      <c r="O40" s="6">
        <v>0.29437799999999997</v>
      </c>
      <c r="P40" s="1">
        <v>1.0432E-3</v>
      </c>
      <c r="Q40" s="1">
        <v>1.48923E-9</v>
      </c>
      <c r="R40" s="1">
        <v>2.38528E-4</v>
      </c>
      <c r="S40" s="6">
        <v>0.99975800000000004</v>
      </c>
      <c r="T40" s="1">
        <v>3.9003800000000003E-6</v>
      </c>
    </row>
    <row r="41" spans="1:20">
      <c r="A41" t="s">
        <v>627</v>
      </c>
      <c r="B41" t="s">
        <v>493</v>
      </c>
      <c r="C41">
        <v>748</v>
      </c>
      <c r="D41">
        <v>7</v>
      </c>
      <c r="E41">
        <v>2772261</v>
      </c>
      <c r="F41">
        <v>4573146</v>
      </c>
      <c r="G41" s="6">
        <v>4.5270299999999999</v>
      </c>
      <c r="H41" s="6">
        <v>7.6875</v>
      </c>
      <c r="I41" s="6">
        <v>0.74483200000000005</v>
      </c>
      <c r="J41" s="6">
        <v>18.1464</v>
      </c>
      <c r="K41" s="6">
        <v>22.815000000000001</v>
      </c>
      <c r="L41" s="6">
        <v>18.889700000000001</v>
      </c>
      <c r="M41" s="1">
        <v>2.1638500000000001E-4</v>
      </c>
      <c r="N41" s="6">
        <v>0.67638200000000004</v>
      </c>
      <c r="O41" s="6">
        <v>0.29437799999999997</v>
      </c>
      <c r="P41" s="1">
        <v>1.0432E-3</v>
      </c>
      <c r="Q41" s="1">
        <v>1.87102E-13</v>
      </c>
      <c r="R41" s="1">
        <v>2.1108200000000001E-2</v>
      </c>
      <c r="S41" s="6">
        <v>0.978823</v>
      </c>
      <c r="T41" s="1">
        <v>6.8456999999999999E-5</v>
      </c>
    </row>
    <row r="42" spans="1:20">
      <c r="A42" t="s">
        <v>627</v>
      </c>
      <c r="B42" t="s">
        <v>493</v>
      </c>
      <c r="C42">
        <v>776</v>
      </c>
      <c r="D42">
        <v>7</v>
      </c>
      <c r="E42">
        <v>44764152</v>
      </c>
      <c r="F42">
        <v>45952690</v>
      </c>
      <c r="G42" s="6">
        <v>4.6458899999999996</v>
      </c>
      <c r="H42" s="6">
        <v>3.7658499999999999</v>
      </c>
      <c r="I42" s="6">
        <v>2.48427</v>
      </c>
      <c r="J42" s="6">
        <v>0.31476700000000002</v>
      </c>
      <c r="K42" s="6">
        <v>5.9050599999999998</v>
      </c>
      <c r="L42" s="6">
        <v>2.7955999999999999</v>
      </c>
      <c r="M42" s="1">
        <v>2.1638500000000001E-4</v>
      </c>
      <c r="N42" s="6">
        <v>0.67638200000000004</v>
      </c>
      <c r="O42" s="6">
        <v>0.29437799999999997</v>
      </c>
      <c r="P42" s="1">
        <v>1.0432E-3</v>
      </c>
      <c r="Q42" s="1">
        <v>2.3811800000000001E-5</v>
      </c>
      <c r="R42" s="1">
        <v>8.5026600000000004E-3</v>
      </c>
      <c r="S42" s="6">
        <v>0.99106000000000005</v>
      </c>
      <c r="T42" s="1">
        <v>1.5672599999999999E-4</v>
      </c>
    </row>
    <row r="43" spans="1:20">
      <c r="A43" t="s">
        <v>627</v>
      </c>
      <c r="B43" t="s">
        <v>493</v>
      </c>
      <c r="C43">
        <v>804</v>
      </c>
      <c r="D43">
        <v>7</v>
      </c>
      <c r="E43">
        <v>98716494</v>
      </c>
      <c r="F43">
        <v>100196525</v>
      </c>
      <c r="G43" s="6">
        <v>4.4444400000000002</v>
      </c>
      <c r="H43" s="6">
        <v>6.8636400000000002</v>
      </c>
      <c r="I43" s="6">
        <v>1.0746100000000001</v>
      </c>
      <c r="J43" s="6">
        <v>14.347200000000001</v>
      </c>
      <c r="K43" s="6">
        <v>18.151499999999999</v>
      </c>
      <c r="L43" s="6">
        <v>15.4199</v>
      </c>
      <c r="M43" s="1">
        <v>2.1638500000000001E-4</v>
      </c>
      <c r="N43" s="6">
        <v>0.67638200000000004</v>
      </c>
      <c r="O43" s="6">
        <v>0.29437799999999997</v>
      </c>
      <c r="P43" s="1">
        <v>1.0432E-3</v>
      </c>
      <c r="Q43" s="1">
        <v>2.68001E-11</v>
      </c>
      <c r="R43" s="1">
        <v>4.8677999999999999E-2</v>
      </c>
      <c r="S43" s="6">
        <v>0.95110300000000003</v>
      </c>
      <c r="T43" s="1">
        <v>2.1945499999999999E-4</v>
      </c>
    </row>
    <row r="44" spans="1:20">
      <c r="A44" t="s">
        <v>627</v>
      </c>
      <c r="B44" t="s">
        <v>493</v>
      </c>
      <c r="C44">
        <v>811</v>
      </c>
      <c r="D44">
        <v>7</v>
      </c>
      <c r="E44">
        <v>109647594</v>
      </c>
      <c r="F44">
        <v>112615231</v>
      </c>
      <c r="G44" s="6">
        <v>4.3243200000000002</v>
      </c>
      <c r="H44" s="6">
        <v>5.4534200000000004</v>
      </c>
      <c r="I44" s="6">
        <v>1.2450699999999999</v>
      </c>
      <c r="J44" s="6">
        <v>5.8114299999999997</v>
      </c>
      <c r="K44" s="6">
        <v>9.1768199999999993</v>
      </c>
      <c r="L44" s="6">
        <v>7.0559700000000003</v>
      </c>
      <c r="M44" s="1">
        <v>2.1638500000000001E-4</v>
      </c>
      <c r="N44" s="6">
        <v>0.67638200000000004</v>
      </c>
      <c r="O44" s="6">
        <v>0.29437799999999997</v>
      </c>
      <c r="P44" s="1">
        <v>1.0432E-3</v>
      </c>
      <c r="Q44" s="1">
        <v>2.4448799999999999E-7</v>
      </c>
      <c r="R44" s="1">
        <v>7.3513200000000001E-2</v>
      </c>
      <c r="S44" s="6">
        <v>0.92608400000000002</v>
      </c>
      <c r="T44" s="1">
        <v>3.93581E-4</v>
      </c>
    </row>
    <row r="45" spans="1:20">
      <c r="A45" t="s">
        <v>627</v>
      </c>
      <c r="B45" t="s">
        <v>493</v>
      </c>
      <c r="C45">
        <v>824</v>
      </c>
      <c r="D45">
        <v>7</v>
      </c>
      <c r="E45">
        <v>132805848</v>
      </c>
      <c r="F45">
        <v>134307114</v>
      </c>
      <c r="G45" s="6">
        <v>4.18269</v>
      </c>
      <c r="H45" s="6">
        <v>6.7455600000000002</v>
      </c>
      <c r="I45" s="6">
        <v>0.58317600000000003</v>
      </c>
      <c r="J45" s="6">
        <v>13.1225</v>
      </c>
      <c r="K45" s="6">
        <v>16.5379</v>
      </c>
      <c r="L45" s="6">
        <v>13.704000000000001</v>
      </c>
      <c r="M45" s="1">
        <v>2.1638500000000001E-4</v>
      </c>
      <c r="N45" s="6">
        <v>0.67638200000000004</v>
      </c>
      <c r="O45" s="6">
        <v>0.29437799999999997</v>
      </c>
      <c r="P45" s="1">
        <v>1.0432E-3</v>
      </c>
      <c r="Q45" s="1">
        <v>8.04568E-11</v>
      </c>
      <c r="R45" s="1">
        <v>7.0189600000000005E-2</v>
      </c>
      <c r="S45" s="6">
        <v>0.92961700000000003</v>
      </c>
      <c r="T45" s="1">
        <v>1.9363900000000001E-4</v>
      </c>
    </row>
    <row r="46" spans="1:20">
      <c r="A46" t="s">
        <v>627</v>
      </c>
      <c r="B46" t="s">
        <v>493</v>
      </c>
      <c r="C46">
        <v>869</v>
      </c>
      <c r="D46">
        <v>8</v>
      </c>
      <c r="E46">
        <v>26682525</v>
      </c>
      <c r="F46">
        <v>28162012</v>
      </c>
      <c r="G46" s="6">
        <v>6.6613699999999998</v>
      </c>
      <c r="H46" s="6">
        <v>11.4634</v>
      </c>
      <c r="I46" s="6">
        <v>7.9422600000000001</v>
      </c>
      <c r="J46" s="6">
        <v>50.36</v>
      </c>
      <c r="K46" s="6">
        <v>61.6479</v>
      </c>
      <c r="L46" s="6">
        <v>58.302100000000003</v>
      </c>
      <c r="M46" s="1">
        <v>2.1638500000000001E-4</v>
      </c>
      <c r="N46" s="6">
        <v>0.67638200000000004</v>
      </c>
      <c r="O46" s="6">
        <v>0.29437799999999997</v>
      </c>
      <c r="P46" s="1">
        <v>1.0432E-3</v>
      </c>
      <c r="Q46" s="1">
        <v>3.4847800000000003E-27</v>
      </c>
      <c r="R46" s="1">
        <v>2.8769099999999999E-5</v>
      </c>
      <c r="S46" s="6">
        <v>0.99984600000000001</v>
      </c>
      <c r="T46" s="1">
        <v>1.24824E-4</v>
      </c>
    </row>
    <row r="47" spans="1:20">
      <c r="A47" t="s">
        <v>627</v>
      </c>
      <c r="B47" t="s">
        <v>493</v>
      </c>
      <c r="C47">
        <v>876</v>
      </c>
      <c r="D47">
        <v>8</v>
      </c>
      <c r="E47">
        <v>37379389</v>
      </c>
      <c r="F47">
        <v>38938628</v>
      </c>
      <c r="G47" s="6">
        <v>4.7333299999999996</v>
      </c>
      <c r="H47" s="6">
        <v>4.59877</v>
      </c>
      <c r="I47" s="6">
        <v>1.1817</v>
      </c>
      <c r="J47" s="6">
        <v>1.3041499999999999</v>
      </c>
      <c r="K47" s="6">
        <v>8.0920799999999993</v>
      </c>
      <c r="L47" s="6">
        <v>2.4457800000000001</v>
      </c>
      <c r="M47" s="1">
        <v>2.1638500000000001E-4</v>
      </c>
      <c r="N47" s="6">
        <v>0.67638200000000004</v>
      </c>
      <c r="O47" s="6">
        <v>0.29437799999999997</v>
      </c>
      <c r="P47" s="1">
        <v>1.0432E-3</v>
      </c>
      <c r="Q47" s="1">
        <v>7.3120500000000002E-7</v>
      </c>
      <c r="R47" s="1">
        <v>2.5833599999999998E-3</v>
      </c>
      <c r="S47" s="6">
        <v>0.99737399999999998</v>
      </c>
      <c r="T47" s="1">
        <v>1.2478499999999999E-5</v>
      </c>
    </row>
    <row r="48" spans="1:20">
      <c r="A48" t="s">
        <v>627</v>
      </c>
      <c r="B48" t="s">
        <v>493</v>
      </c>
      <c r="C48">
        <v>906</v>
      </c>
      <c r="D48">
        <v>8</v>
      </c>
      <c r="E48">
        <v>90638201</v>
      </c>
      <c r="F48">
        <v>93554257</v>
      </c>
      <c r="G48" s="6">
        <v>4.5117799999999999</v>
      </c>
      <c r="H48" s="6">
        <v>6.9135799999999996</v>
      </c>
      <c r="I48" s="6">
        <v>0.591692</v>
      </c>
      <c r="J48" s="6">
        <v>13.2325</v>
      </c>
      <c r="K48" s="6">
        <v>17.4695</v>
      </c>
      <c r="L48" s="6">
        <v>13.8222</v>
      </c>
      <c r="M48" s="1">
        <v>2.1638500000000001E-4</v>
      </c>
      <c r="N48" s="6">
        <v>0.67638200000000004</v>
      </c>
      <c r="O48" s="6">
        <v>0.29437799999999997</v>
      </c>
      <c r="P48" s="1">
        <v>1.0432E-3</v>
      </c>
      <c r="Q48" s="1">
        <v>3.3278799999999999E-11</v>
      </c>
      <c r="R48" s="1">
        <v>3.2133099999999998E-2</v>
      </c>
      <c r="S48" s="6">
        <v>0.96777800000000003</v>
      </c>
      <c r="T48" s="1">
        <v>8.9384300000000004E-5</v>
      </c>
    </row>
    <row r="49" spans="1:20">
      <c r="A49" t="s">
        <v>627</v>
      </c>
      <c r="B49" t="s">
        <v>493</v>
      </c>
      <c r="C49">
        <v>929</v>
      </c>
      <c r="D49">
        <v>8</v>
      </c>
      <c r="E49">
        <v>133351144</v>
      </c>
      <c r="F49">
        <v>134569774</v>
      </c>
      <c r="G49" s="6">
        <v>5.45763</v>
      </c>
      <c r="H49" s="6">
        <v>4.1055900000000003</v>
      </c>
      <c r="I49" s="6">
        <v>5.8455199999999996</v>
      </c>
      <c r="J49" s="6">
        <v>1.8737999999999999</v>
      </c>
      <c r="K49" s="6">
        <v>9.9348700000000001</v>
      </c>
      <c r="L49" s="6">
        <v>7.7182300000000001</v>
      </c>
      <c r="M49" s="1">
        <v>2.1638500000000001E-4</v>
      </c>
      <c r="N49" s="6">
        <v>0.67638200000000004</v>
      </c>
      <c r="O49" s="6">
        <v>0.29437799999999997</v>
      </c>
      <c r="P49" s="1">
        <v>1.0432E-3</v>
      </c>
      <c r="Q49" s="1">
        <v>1.2298400000000001E-5</v>
      </c>
      <c r="R49" s="1">
        <v>7.24301E-4</v>
      </c>
      <c r="S49" s="6">
        <v>0.99887300000000001</v>
      </c>
      <c r="T49" s="1">
        <v>3.8574300000000002E-4</v>
      </c>
    </row>
    <row r="50" spans="1:20">
      <c r="A50" t="s">
        <v>627</v>
      </c>
      <c r="B50" t="s">
        <v>493</v>
      </c>
      <c r="C50">
        <v>977</v>
      </c>
      <c r="D50">
        <v>9</v>
      </c>
      <c r="E50">
        <v>85440801</v>
      </c>
      <c r="F50">
        <v>86938059</v>
      </c>
      <c r="G50" s="6">
        <v>4.8724499999999997</v>
      </c>
      <c r="H50" s="6">
        <v>5.5433500000000002</v>
      </c>
      <c r="I50" s="6">
        <v>1.75854</v>
      </c>
      <c r="J50" s="6">
        <v>5.55281</v>
      </c>
      <c r="K50" s="6">
        <v>9.7582500000000003</v>
      </c>
      <c r="L50" s="6">
        <v>7.3104199999999997</v>
      </c>
      <c r="M50" s="1">
        <v>2.1638500000000001E-4</v>
      </c>
      <c r="N50" s="6">
        <v>0.67638200000000004</v>
      </c>
      <c r="O50" s="6">
        <v>0.29437799999999997</v>
      </c>
      <c r="P50" s="1">
        <v>1.0432E-3</v>
      </c>
      <c r="Q50" s="1">
        <v>2.38412E-7</v>
      </c>
      <c r="R50" s="1">
        <v>3.3122400000000003E-2</v>
      </c>
      <c r="S50" s="6">
        <v>0.96657599999999999</v>
      </c>
      <c r="T50" s="1">
        <v>2.9621999999999998E-4</v>
      </c>
    </row>
    <row r="51" spans="1:20">
      <c r="A51" t="s">
        <v>627</v>
      </c>
      <c r="B51" t="s">
        <v>493</v>
      </c>
      <c r="C51">
        <v>996</v>
      </c>
      <c r="D51">
        <v>9</v>
      </c>
      <c r="E51">
        <v>117922331</v>
      </c>
      <c r="F51">
        <v>121321501</v>
      </c>
      <c r="G51" s="6">
        <v>4.6440700000000001</v>
      </c>
      <c r="H51" s="6">
        <v>5.3416100000000002</v>
      </c>
      <c r="I51" s="6">
        <v>0.98217699999999997</v>
      </c>
      <c r="J51" s="6">
        <v>4.3617900000000001</v>
      </c>
      <c r="K51" s="6">
        <v>9.9936199999999999</v>
      </c>
      <c r="L51" s="6">
        <v>5.3401300000000003</v>
      </c>
      <c r="M51" s="1">
        <v>2.1638500000000001E-4</v>
      </c>
      <c r="N51" s="6">
        <v>0.67638200000000004</v>
      </c>
      <c r="O51" s="6">
        <v>0.29437799999999997</v>
      </c>
      <c r="P51" s="1">
        <v>1.0432E-3</v>
      </c>
      <c r="Q51" s="1">
        <v>8.89461E-8</v>
      </c>
      <c r="R51" s="1">
        <v>8.1627599999999998E-3</v>
      </c>
      <c r="S51" s="6">
        <v>0.99179899999999999</v>
      </c>
      <c r="T51" s="1">
        <v>3.3488699999999997E-5</v>
      </c>
    </row>
    <row r="52" spans="1:20">
      <c r="A52" t="s">
        <v>627</v>
      </c>
      <c r="B52" t="s">
        <v>493</v>
      </c>
      <c r="C52">
        <v>1005</v>
      </c>
      <c r="D52">
        <v>9</v>
      </c>
      <c r="E52">
        <v>134128797</v>
      </c>
      <c r="F52">
        <v>135298675</v>
      </c>
      <c r="G52" s="6">
        <v>4.6953399999999998</v>
      </c>
      <c r="H52" s="6">
        <v>5.8671600000000002</v>
      </c>
      <c r="I52" s="6">
        <v>0.99974700000000005</v>
      </c>
      <c r="J52" s="6">
        <v>7.3397500000000004</v>
      </c>
      <c r="K52" s="6">
        <v>11.4041</v>
      </c>
      <c r="L52" s="6">
        <v>8.3367100000000001</v>
      </c>
      <c r="M52" s="1">
        <v>2.1638500000000001E-4</v>
      </c>
      <c r="N52" s="6">
        <v>0.67638200000000004</v>
      </c>
      <c r="O52" s="6">
        <v>0.29437799999999997</v>
      </c>
      <c r="P52" s="1">
        <v>1.0432E-3</v>
      </c>
      <c r="Q52" s="1">
        <v>2.1424399999999999E-8</v>
      </c>
      <c r="R52" s="1">
        <v>3.7957900000000003E-2</v>
      </c>
      <c r="S52" s="6">
        <v>0.96188200000000001</v>
      </c>
      <c r="T52" s="1">
        <v>1.5865399999999999E-4</v>
      </c>
    </row>
    <row r="53" spans="1:20">
      <c r="A53" t="s">
        <v>627</v>
      </c>
      <c r="B53" t="s">
        <v>493</v>
      </c>
      <c r="C53">
        <v>1022</v>
      </c>
      <c r="D53">
        <v>10</v>
      </c>
      <c r="E53">
        <v>13321600</v>
      </c>
      <c r="F53">
        <v>15026047</v>
      </c>
      <c r="G53" s="6">
        <v>4.41472</v>
      </c>
      <c r="H53" s="6">
        <v>5.2269899999999998</v>
      </c>
      <c r="I53" s="6">
        <v>0.16129199999999999</v>
      </c>
      <c r="J53" s="6">
        <v>2.9713799999999999</v>
      </c>
      <c r="K53" s="6">
        <v>9.6643600000000003</v>
      </c>
      <c r="L53" s="6">
        <v>3.0952199999999999</v>
      </c>
      <c r="M53" s="1">
        <v>2.1638500000000001E-4</v>
      </c>
      <c r="N53" s="6">
        <v>0.67638200000000004</v>
      </c>
      <c r="O53" s="6">
        <v>0.29437799999999997</v>
      </c>
      <c r="P53" s="1">
        <v>1.0432E-3</v>
      </c>
      <c r="Q53" s="1">
        <v>5.4695400000000003E-8</v>
      </c>
      <c r="R53" s="1">
        <v>2.84001E-3</v>
      </c>
      <c r="S53" s="6">
        <v>0.99714899999999995</v>
      </c>
      <c r="T53" s="1">
        <v>4.9576599999999997E-6</v>
      </c>
    </row>
    <row r="54" spans="1:20">
      <c r="A54" t="s">
        <v>627</v>
      </c>
      <c r="B54" t="s">
        <v>493</v>
      </c>
      <c r="C54">
        <v>1080</v>
      </c>
      <c r="D54">
        <v>10</v>
      </c>
      <c r="E54">
        <v>112561580</v>
      </c>
      <c r="F54">
        <v>115327818</v>
      </c>
      <c r="G54" s="6">
        <v>4.2414899999999998</v>
      </c>
      <c r="H54" s="6">
        <v>4.7314299999999996</v>
      </c>
      <c r="I54" s="6">
        <v>-0.35584700000000002</v>
      </c>
      <c r="J54" s="6">
        <v>0.89014400000000005</v>
      </c>
      <c r="K54" s="6">
        <v>5.3182799999999997</v>
      </c>
      <c r="L54" s="6">
        <v>0.52768499999999996</v>
      </c>
      <c r="M54" s="1">
        <v>2.1638500000000001E-4</v>
      </c>
      <c r="N54" s="6">
        <v>0.67638200000000004</v>
      </c>
      <c r="O54" s="6">
        <v>0.29437799999999997</v>
      </c>
      <c r="P54" s="1">
        <v>1.0432E-3</v>
      </c>
      <c r="Q54" s="1">
        <v>2.4553800000000001E-6</v>
      </c>
      <c r="R54" s="1">
        <v>2.66816E-2</v>
      </c>
      <c r="S54" s="6">
        <v>0.97283399999999998</v>
      </c>
      <c r="T54" s="1">
        <v>2.86399E-5</v>
      </c>
    </row>
    <row r="55" spans="1:20">
      <c r="A55" t="s">
        <v>627</v>
      </c>
      <c r="B55" t="s">
        <v>493</v>
      </c>
      <c r="C55">
        <v>1081</v>
      </c>
      <c r="D55">
        <v>10</v>
      </c>
      <c r="E55">
        <v>115328860</v>
      </c>
      <c r="F55">
        <v>116420696</v>
      </c>
      <c r="G55" s="6">
        <v>4.3939399999999997</v>
      </c>
      <c r="H55" s="6">
        <v>5.3539300000000001</v>
      </c>
      <c r="I55" s="6">
        <v>9.1781699999999994E-2</v>
      </c>
      <c r="J55" s="6">
        <v>3.8618100000000002</v>
      </c>
      <c r="K55" s="6">
        <v>9.7400800000000007</v>
      </c>
      <c r="L55" s="6">
        <v>3.9171800000000001</v>
      </c>
      <c r="M55" s="1">
        <v>2.1638500000000001E-4</v>
      </c>
      <c r="N55" s="6">
        <v>0.67638200000000004</v>
      </c>
      <c r="O55" s="6">
        <v>0.29437799999999997</v>
      </c>
      <c r="P55" s="1">
        <v>1.0432E-3</v>
      </c>
      <c r="Q55" s="1">
        <v>4.71332E-8</v>
      </c>
      <c r="R55" s="1">
        <v>6.3913599999999996E-3</v>
      </c>
      <c r="S55" s="6">
        <v>0.99359299999999995</v>
      </c>
      <c r="T55" s="1">
        <v>1.0418700000000001E-5</v>
      </c>
    </row>
    <row r="56" spans="1:20">
      <c r="A56" t="s">
        <v>627</v>
      </c>
      <c r="B56" t="s">
        <v>493</v>
      </c>
      <c r="C56">
        <v>1114</v>
      </c>
      <c r="D56">
        <v>11</v>
      </c>
      <c r="E56">
        <v>27020461</v>
      </c>
      <c r="F56">
        <v>28480924</v>
      </c>
      <c r="G56" s="6">
        <v>4</v>
      </c>
      <c r="H56" s="6">
        <v>8.0882400000000008</v>
      </c>
      <c r="I56" s="6">
        <v>0.204982</v>
      </c>
      <c r="J56" s="6">
        <v>20.866299999999999</v>
      </c>
      <c r="K56" s="6">
        <v>24.658300000000001</v>
      </c>
      <c r="L56" s="6">
        <v>21.067799999999998</v>
      </c>
      <c r="M56" s="1">
        <v>2.1638500000000001E-4</v>
      </c>
      <c r="N56" s="6">
        <v>0.67638200000000004</v>
      </c>
      <c r="O56" s="6">
        <v>0.29437799999999997</v>
      </c>
      <c r="P56" s="1">
        <v>1.0432E-3</v>
      </c>
      <c r="Q56" s="1">
        <v>1.67648E-14</v>
      </c>
      <c r="R56" s="1">
        <v>4.9254199999999998E-2</v>
      </c>
      <c r="S56" s="6">
        <v>0.95065299999999997</v>
      </c>
      <c r="T56" s="1">
        <v>9.2925399999999996E-5</v>
      </c>
    </row>
    <row r="57" spans="1:20">
      <c r="A57" t="s">
        <v>627</v>
      </c>
      <c r="B57" t="s">
        <v>493</v>
      </c>
      <c r="C57">
        <v>1164</v>
      </c>
      <c r="D57">
        <v>11</v>
      </c>
      <c r="E57">
        <v>114830666</v>
      </c>
      <c r="F57">
        <v>116383211</v>
      </c>
      <c r="G57" s="6">
        <v>4.3181799999999999</v>
      </c>
      <c r="H57" s="6">
        <v>4.6802299999999999</v>
      </c>
      <c r="I57" s="6">
        <v>0.56059599999999998</v>
      </c>
      <c r="J57" s="6">
        <v>1.02722</v>
      </c>
      <c r="K57" s="6">
        <v>4.3545400000000001</v>
      </c>
      <c r="L57" s="6">
        <v>1.58606</v>
      </c>
      <c r="M57" s="1">
        <v>2.1638500000000001E-4</v>
      </c>
      <c r="N57" s="6">
        <v>0.67638200000000004</v>
      </c>
      <c r="O57" s="6">
        <v>0.29437799999999997</v>
      </c>
      <c r="P57" s="1">
        <v>1.0432E-3</v>
      </c>
      <c r="Q57" s="1">
        <v>1.5262799999999999E-5</v>
      </c>
      <c r="R57" s="1">
        <v>7.6076900000000003E-2</v>
      </c>
      <c r="S57" s="6">
        <v>0.92257599999999995</v>
      </c>
      <c r="T57" s="1">
        <v>2.05176E-4</v>
      </c>
    </row>
    <row r="58" spans="1:20">
      <c r="A58" t="s">
        <v>627</v>
      </c>
      <c r="B58" t="s">
        <v>493</v>
      </c>
      <c r="C58">
        <v>1209</v>
      </c>
      <c r="D58">
        <v>12</v>
      </c>
      <c r="E58">
        <v>47715134</v>
      </c>
      <c r="F58">
        <v>49001224</v>
      </c>
      <c r="G58" s="6">
        <v>4.6078400000000004</v>
      </c>
      <c r="H58" s="6">
        <v>4.5828199999999999</v>
      </c>
      <c r="I58" s="6">
        <v>1.75193</v>
      </c>
      <c r="J58" s="6">
        <v>3.23827</v>
      </c>
      <c r="K58" s="6">
        <v>6.9444499999999998</v>
      </c>
      <c r="L58" s="6">
        <v>4.9893799999999997</v>
      </c>
      <c r="M58" s="1">
        <v>2.1638500000000001E-4</v>
      </c>
      <c r="N58" s="6">
        <v>0.67638200000000004</v>
      </c>
      <c r="O58" s="6">
        <v>0.29437799999999997</v>
      </c>
      <c r="P58" s="1">
        <v>1.0432E-3</v>
      </c>
      <c r="Q58" s="1">
        <v>3.8649400000000003E-6</v>
      </c>
      <c r="R58" s="1">
        <v>5.3408799999999999E-2</v>
      </c>
      <c r="S58" s="6">
        <v>0.94602600000000003</v>
      </c>
      <c r="T58" s="1">
        <v>4.7455400000000002E-4</v>
      </c>
    </row>
    <row r="59" spans="1:20">
      <c r="A59" t="s">
        <v>627</v>
      </c>
      <c r="B59" t="s">
        <v>493</v>
      </c>
      <c r="C59">
        <v>1214</v>
      </c>
      <c r="D59">
        <v>12</v>
      </c>
      <c r="E59">
        <v>55665948</v>
      </c>
      <c r="F59">
        <v>57548466</v>
      </c>
      <c r="G59" s="6">
        <v>4.6925600000000003</v>
      </c>
      <c r="H59" s="6">
        <v>5.9523799999999998</v>
      </c>
      <c r="I59" s="6">
        <v>1.617</v>
      </c>
      <c r="J59" s="6">
        <v>6.9401099999999998</v>
      </c>
      <c r="K59" s="6">
        <v>13.440200000000001</v>
      </c>
      <c r="L59" s="6">
        <v>8.5455500000000004</v>
      </c>
      <c r="M59" s="1">
        <v>2.1638500000000001E-4</v>
      </c>
      <c r="N59" s="6">
        <v>0.67638200000000004</v>
      </c>
      <c r="O59" s="6">
        <v>0.29437799999999997</v>
      </c>
      <c r="P59" s="1">
        <v>1.0432E-3</v>
      </c>
      <c r="Q59" s="1">
        <v>5.3713100000000001E-9</v>
      </c>
      <c r="R59" s="1">
        <v>3.4422300000000001E-3</v>
      </c>
      <c r="S59" s="6">
        <v>0.99653099999999994</v>
      </c>
      <c r="T59" s="1">
        <v>2.6439299999999999E-5</v>
      </c>
    </row>
    <row r="60" spans="1:20">
      <c r="A60" t="s">
        <v>627</v>
      </c>
      <c r="B60" t="s">
        <v>493</v>
      </c>
      <c r="C60">
        <v>1285</v>
      </c>
      <c r="D60">
        <v>13</v>
      </c>
      <c r="E60">
        <v>54683180</v>
      </c>
      <c r="F60">
        <v>55816405</v>
      </c>
      <c r="G60" s="6">
        <v>4.3596700000000004</v>
      </c>
      <c r="H60" s="6">
        <v>5.5582799999999999</v>
      </c>
      <c r="I60" s="6">
        <v>1.4540500000000001</v>
      </c>
      <c r="J60" s="6">
        <v>6.2048899999999998</v>
      </c>
      <c r="K60" s="6">
        <v>10.024800000000001</v>
      </c>
      <c r="L60" s="6">
        <v>7.6577099999999998</v>
      </c>
      <c r="M60" s="1">
        <v>2.1638500000000001E-4</v>
      </c>
      <c r="N60" s="6">
        <v>0.67638200000000004</v>
      </c>
      <c r="O60" s="6">
        <v>0.29437799999999997</v>
      </c>
      <c r="P60" s="1">
        <v>1.0432E-3</v>
      </c>
      <c r="Q60" s="1">
        <v>1.32619E-7</v>
      </c>
      <c r="R60" s="1">
        <v>4.7954799999999999E-2</v>
      </c>
      <c r="S60" s="6">
        <v>0.95172500000000004</v>
      </c>
      <c r="T60" s="1">
        <v>3.1619900000000003E-4</v>
      </c>
    </row>
    <row r="61" spans="1:20">
      <c r="A61" t="s">
        <v>627</v>
      </c>
      <c r="B61" t="s">
        <v>493</v>
      </c>
      <c r="C61">
        <v>1286</v>
      </c>
      <c r="D61">
        <v>13</v>
      </c>
      <c r="E61">
        <v>55817131</v>
      </c>
      <c r="F61">
        <v>57553745</v>
      </c>
      <c r="G61" s="6">
        <v>4.6236600000000001</v>
      </c>
      <c r="H61" s="6">
        <v>5.9459499999999998</v>
      </c>
      <c r="I61" s="6">
        <v>2.6646299999999998</v>
      </c>
      <c r="J61" s="6">
        <v>10.073</v>
      </c>
      <c r="K61" s="6">
        <v>13.826499999999999</v>
      </c>
      <c r="L61" s="6">
        <v>12.737299999999999</v>
      </c>
      <c r="M61" s="1">
        <v>2.1638500000000001E-4</v>
      </c>
      <c r="N61" s="6">
        <v>0.67638200000000004</v>
      </c>
      <c r="O61" s="6">
        <v>0.29437799999999997</v>
      </c>
      <c r="P61" s="1">
        <v>1.0432E-3</v>
      </c>
      <c r="Q61" s="1">
        <v>9.8972000000000001E-9</v>
      </c>
      <c r="R61" s="1">
        <v>5.1038100000000003E-2</v>
      </c>
      <c r="S61" s="6">
        <v>0.94783200000000001</v>
      </c>
      <c r="T61" s="1">
        <v>1.1302E-3</v>
      </c>
    </row>
    <row r="62" spans="1:20">
      <c r="A62" t="s">
        <v>627</v>
      </c>
      <c r="B62" t="s">
        <v>493</v>
      </c>
      <c r="C62">
        <v>1293</v>
      </c>
      <c r="D62">
        <v>13</v>
      </c>
      <c r="E62">
        <v>65200731</v>
      </c>
      <c r="F62">
        <v>67843475</v>
      </c>
      <c r="G62" s="6">
        <v>4.1016899999999996</v>
      </c>
      <c r="H62" s="6">
        <v>5.875</v>
      </c>
      <c r="I62" s="6">
        <v>6.2830800000000006E-2</v>
      </c>
      <c r="J62" s="6">
        <v>7.1647800000000004</v>
      </c>
      <c r="K62" s="6">
        <v>12.2898</v>
      </c>
      <c r="L62" s="6">
        <v>7.2189399999999999</v>
      </c>
      <c r="M62" s="1">
        <v>2.1638500000000001E-4</v>
      </c>
      <c r="N62" s="6">
        <v>0.67638200000000004</v>
      </c>
      <c r="O62" s="6">
        <v>0.29437799999999997</v>
      </c>
      <c r="P62" s="1">
        <v>1.0432E-3</v>
      </c>
      <c r="Q62" s="1">
        <v>3.5506000000000001E-9</v>
      </c>
      <c r="R62" s="1">
        <v>1.34772E-2</v>
      </c>
      <c r="S62" s="6">
        <v>0.98650000000000004</v>
      </c>
      <c r="T62" s="1">
        <v>2.19432E-5</v>
      </c>
    </row>
    <row r="63" spans="1:20">
      <c r="A63" t="s">
        <v>627</v>
      </c>
      <c r="B63" t="s">
        <v>493</v>
      </c>
      <c r="C63">
        <v>1311</v>
      </c>
      <c r="D63">
        <v>13</v>
      </c>
      <c r="E63">
        <v>98938919</v>
      </c>
      <c r="F63">
        <v>100573767</v>
      </c>
      <c r="G63" s="6">
        <v>4.8087400000000002</v>
      </c>
      <c r="H63" s="6">
        <v>6.3819100000000004</v>
      </c>
      <c r="I63" s="6">
        <v>0.34780299999999997</v>
      </c>
      <c r="J63" s="6">
        <v>8.5366999999999997</v>
      </c>
      <c r="K63" s="6">
        <v>17.218499999999999</v>
      </c>
      <c r="L63" s="6">
        <v>8.7319700000000005</v>
      </c>
      <c r="M63" s="1">
        <v>2.1638500000000001E-4</v>
      </c>
      <c r="N63" s="6">
        <v>0.67638200000000004</v>
      </c>
      <c r="O63" s="6">
        <v>0.29437799999999997</v>
      </c>
      <c r="P63" s="1">
        <v>1.0432E-3</v>
      </c>
      <c r="Q63" s="1">
        <v>3.4618000000000001E-11</v>
      </c>
      <c r="R63" s="1">
        <v>3.8963700000000002E-4</v>
      </c>
      <c r="S63" s="6">
        <v>0.99961</v>
      </c>
      <c r="T63" s="1">
        <v>7.3052799999999996E-7</v>
      </c>
    </row>
    <row r="64" spans="1:20">
      <c r="A64" t="s">
        <v>627</v>
      </c>
      <c r="B64" t="s">
        <v>493</v>
      </c>
      <c r="C64">
        <v>1314</v>
      </c>
      <c r="D64">
        <v>13</v>
      </c>
      <c r="E64">
        <v>104066713</v>
      </c>
      <c r="F64">
        <v>104843186</v>
      </c>
      <c r="G64" s="6">
        <v>4.1708499999999997</v>
      </c>
      <c r="H64" s="6">
        <v>4.5357099999999999</v>
      </c>
      <c r="I64" s="6">
        <v>2.8049599999999999</v>
      </c>
      <c r="J64" s="6">
        <v>2.19875</v>
      </c>
      <c r="K64" s="6">
        <v>6.2267700000000001</v>
      </c>
      <c r="L64" s="6">
        <v>5.00143</v>
      </c>
      <c r="M64" s="1">
        <v>2.1638500000000001E-4</v>
      </c>
      <c r="N64" s="6">
        <v>0.67638200000000004</v>
      </c>
      <c r="O64" s="6">
        <v>0.29437799999999997</v>
      </c>
      <c r="P64" s="1">
        <v>1.0432E-3</v>
      </c>
      <c r="Q64" s="1">
        <v>2.30308E-5</v>
      </c>
      <c r="R64" s="1">
        <v>3.9264300000000002E-2</v>
      </c>
      <c r="S64" s="6">
        <v>0.959534</v>
      </c>
      <c r="T64" s="1">
        <v>9.9852899999999995E-4</v>
      </c>
    </row>
    <row r="65" spans="1:20">
      <c r="A65" t="s">
        <v>627</v>
      </c>
      <c r="B65" t="s">
        <v>493</v>
      </c>
      <c r="C65">
        <v>1414</v>
      </c>
      <c r="D65">
        <v>15</v>
      </c>
      <c r="E65">
        <v>73628714</v>
      </c>
      <c r="F65">
        <v>76398392</v>
      </c>
      <c r="G65" s="6">
        <v>5.49655</v>
      </c>
      <c r="H65" s="6">
        <v>4.2687499999999998</v>
      </c>
      <c r="I65" s="6">
        <v>3.3272699999999999</v>
      </c>
      <c r="J65" s="6">
        <v>0.317081</v>
      </c>
      <c r="K65" s="6">
        <v>3.71807</v>
      </c>
      <c r="L65" s="6">
        <v>3.6442000000000001</v>
      </c>
      <c r="M65" s="1">
        <v>2.1638500000000001E-4</v>
      </c>
      <c r="N65" s="6">
        <v>0.67638200000000004</v>
      </c>
      <c r="O65" s="6">
        <v>0.29437799999999997</v>
      </c>
      <c r="P65" s="1">
        <v>1.0432E-3</v>
      </c>
      <c r="Q65" s="1">
        <v>4.5929400000000001E-4</v>
      </c>
      <c r="R65" s="1">
        <v>7.0753499999999997E-2</v>
      </c>
      <c r="S65" s="6">
        <v>0.92361599999999999</v>
      </c>
      <c r="T65" s="1">
        <v>3.0399899999999998E-3</v>
      </c>
    </row>
    <row r="66" spans="1:20">
      <c r="A66" t="s">
        <v>627</v>
      </c>
      <c r="B66" t="s">
        <v>493</v>
      </c>
      <c r="C66">
        <v>1467</v>
      </c>
      <c r="D66">
        <v>16</v>
      </c>
      <c r="E66">
        <v>71054178</v>
      </c>
      <c r="F66">
        <v>72934443</v>
      </c>
      <c r="G66" s="6">
        <v>4.3384600000000004</v>
      </c>
      <c r="H66" s="6">
        <v>5.2320700000000002</v>
      </c>
      <c r="I66" s="6">
        <v>1.2462899999999999</v>
      </c>
      <c r="J66" s="6">
        <v>4.8441400000000003</v>
      </c>
      <c r="K66" s="6">
        <v>8.2375600000000002</v>
      </c>
      <c r="L66" s="6">
        <v>6.0895299999999999</v>
      </c>
      <c r="M66" s="1">
        <v>2.1638500000000001E-4</v>
      </c>
      <c r="N66" s="6">
        <v>0.67638200000000004</v>
      </c>
      <c r="O66" s="6">
        <v>0.29437799999999997</v>
      </c>
      <c r="P66" s="1">
        <v>1.0432E-3</v>
      </c>
      <c r="Q66" s="1">
        <v>6.2745800000000003E-7</v>
      </c>
      <c r="R66" s="1">
        <v>7.1626499999999996E-2</v>
      </c>
      <c r="S66" s="6">
        <v>0.92796599999999996</v>
      </c>
      <c r="T66" s="1">
        <v>3.8380700000000001E-4</v>
      </c>
    </row>
    <row r="67" spans="1:20">
      <c r="A67" t="s">
        <v>627</v>
      </c>
      <c r="B67" t="s">
        <v>493</v>
      </c>
      <c r="C67">
        <v>1469</v>
      </c>
      <c r="D67">
        <v>16</v>
      </c>
      <c r="E67">
        <v>74972220</v>
      </c>
      <c r="F67">
        <v>75976837</v>
      </c>
      <c r="G67" s="6">
        <v>4.7896400000000003</v>
      </c>
      <c r="H67" s="6">
        <v>4.9180299999999999</v>
      </c>
      <c r="I67" s="6">
        <v>1.7415799999999999</v>
      </c>
      <c r="J67" s="6">
        <v>2.84375</v>
      </c>
      <c r="K67" s="6">
        <v>6.0214699999999999</v>
      </c>
      <c r="L67" s="6">
        <v>4.5846499999999999</v>
      </c>
      <c r="M67" s="1">
        <v>2.1638500000000001E-4</v>
      </c>
      <c r="N67" s="6">
        <v>0.67638200000000004</v>
      </c>
      <c r="O67" s="6">
        <v>0.29437799999999997</v>
      </c>
      <c r="P67" s="1">
        <v>1.0432E-3</v>
      </c>
      <c r="Q67" s="1">
        <v>9.2776900000000003E-6</v>
      </c>
      <c r="R67" s="1">
        <v>8.7311700000000006E-2</v>
      </c>
      <c r="S67" s="6">
        <v>0.91170099999999998</v>
      </c>
      <c r="T67" s="1">
        <v>7.6790500000000004E-4</v>
      </c>
    </row>
    <row r="68" spans="1:20">
      <c r="A68" t="s">
        <v>627</v>
      </c>
      <c r="B68" t="s">
        <v>493</v>
      </c>
      <c r="C68">
        <v>1488</v>
      </c>
      <c r="D68">
        <v>17</v>
      </c>
      <c r="E68">
        <v>4696345</v>
      </c>
      <c r="F68">
        <v>5741160</v>
      </c>
      <c r="G68" s="6">
        <v>4.2138400000000003</v>
      </c>
      <c r="H68" s="6">
        <v>4.14595</v>
      </c>
      <c r="I68" s="6">
        <v>0.93853699999999995</v>
      </c>
      <c r="J68" s="6">
        <v>1.2740800000000001</v>
      </c>
      <c r="K68" s="6">
        <v>4.6387900000000002</v>
      </c>
      <c r="L68" s="6">
        <v>2.2109000000000001</v>
      </c>
      <c r="M68" s="1">
        <v>2.1638500000000001E-4</v>
      </c>
      <c r="N68" s="6">
        <v>0.67638200000000004</v>
      </c>
      <c r="O68" s="6">
        <v>0.29437799999999997</v>
      </c>
      <c r="P68" s="1">
        <v>1.0432E-3</v>
      </c>
      <c r="Q68" s="1">
        <v>1.6812200000000001E-5</v>
      </c>
      <c r="R68" s="1">
        <v>7.3504100000000003E-2</v>
      </c>
      <c r="S68" s="6">
        <v>0.92533900000000002</v>
      </c>
      <c r="T68" s="1">
        <v>2.8929599999999998E-4</v>
      </c>
    </row>
    <row r="69" spans="1:20">
      <c r="A69" t="s">
        <v>627</v>
      </c>
      <c r="B69" t="s">
        <v>493</v>
      </c>
      <c r="C69">
        <v>1503</v>
      </c>
      <c r="D69">
        <v>17</v>
      </c>
      <c r="E69">
        <v>31539143</v>
      </c>
      <c r="F69">
        <v>32912470</v>
      </c>
      <c r="G69" s="6">
        <v>5.55891</v>
      </c>
      <c r="H69" s="6">
        <v>3.7634400000000001</v>
      </c>
      <c r="I69" s="6">
        <v>5.7039900000000001</v>
      </c>
      <c r="J69" s="6">
        <v>-3.0965199999999998E-2</v>
      </c>
      <c r="K69" s="6">
        <v>9.7180400000000002</v>
      </c>
      <c r="L69" s="6">
        <v>5.6672200000000004</v>
      </c>
      <c r="M69" s="1">
        <v>2.1638500000000001E-4</v>
      </c>
      <c r="N69" s="6">
        <v>0.67638200000000004</v>
      </c>
      <c r="O69" s="6">
        <v>0.29437799999999997</v>
      </c>
      <c r="P69" s="1">
        <v>1.0432E-3</v>
      </c>
      <c r="Q69" s="1">
        <v>1.32724E-5</v>
      </c>
      <c r="R69" s="1">
        <v>1.34046E-4</v>
      </c>
      <c r="S69" s="6">
        <v>0.99978500000000003</v>
      </c>
      <c r="T69" s="1">
        <v>6.1676199999999997E-5</v>
      </c>
    </row>
    <row r="70" spans="1:20">
      <c r="A70" t="s">
        <v>627</v>
      </c>
      <c r="B70" t="s">
        <v>493</v>
      </c>
      <c r="C70">
        <v>1504</v>
      </c>
      <c r="D70">
        <v>17</v>
      </c>
      <c r="E70">
        <v>32912798</v>
      </c>
      <c r="F70">
        <v>34469021</v>
      </c>
      <c r="G70" s="6">
        <v>3.8402099999999999</v>
      </c>
      <c r="H70" s="6">
        <v>4.12209</v>
      </c>
      <c r="I70" s="6">
        <v>0.86001399999999995</v>
      </c>
      <c r="J70" s="6">
        <v>0.68987399999999999</v>
      </c>
      <c r="K70" s="6">
        <v>4.7364199999999999</v>
      </c>
      <c r="L70" s="6">
        <v>1.54671</v>
      </c>
      <c r="M70" s="1">
        <v>2.1638500000000001E-4</v>
      </c>
      <c r="N70" s="6">
        <v>0.67638200000000004</v>
      </c>
      <c r="O70" s="6">
        <v>0.29437799999999997</v>
      </c>
      <c r="P70" s="1">
        <v>1.0432E-3</v>
      </c>
      <c r="Q70" s="1">
        <v>1.46319E-5</v>
      </c>
      <c r="R70" s="1">
        <v>3.8580999999999997E-2</v>
      </c>
      <c r="S70" s="6">
        <v>0.96046399999999998</v>
      </c>
      <c r="T70" s="1">
        <v>1.40173E-4</v>
      </c>
    </row>
    <row r="71" spans="1:20">
      <c r="A71" t="s">
        <v>627</v>
      </c>
      <c r="B71" t="s">
        <v>493</v>
      </c>
      <c r="C71">
        <v>1558</v>
      </c>
      <c r="D71">
        <v>18</v>
      </c>
      <c r="E71">
        <v>47731764</v>
      </c>
      <c r="F71">
        <v>51061399</v>
      </c>
      <c r="G71" s="6">
        <v>5</v>
      </c>
      <c r="H71" s="6">
        <v>6.7283999999999997</v>
      </c>
      <c r="I71" s="6">
        <v>2.3452899999999999</v>
      </c>
      <c r="J71" s="6">
        <v>11.0786</v>
      </c>
      <c r="K71" s="6">
        <v>16.598800000000001</v>
      </c>
      <c r="L71" s="6">
        <v>13.423299999999999</v>
      </c>
      <c r="M71" s="1">
        <v>2.1638500000000001E-4</v>
      </c>
      <c r="N71" s="6">
        <v>0.67638200000000004</v>
      </c>
      <c r="O71" s="6">
        <v>0.29437799999999997</v>
      </c>
      <c r="P71" s="1">
        <v>1.0432E-3</v>
      </c>
      <c r="Q71" s="1">
        <v>4.6995799999999998E-10</v>
      </c>
      <c r="R71" s="1">
        <v>9.1167000000000002E-3</v>
      </c>
      <c r="S71" s="6">
        <v>0.99073699999999998</v>
      </c>
      <c r="T71" s="1">
        <v>1.4666700000000001E-4</v>
      </c>
    </row>
    <row r="72" spans="1:20">
      <c r="A72" t="s">
        <v>627</v>
      </c>
      <c r="B72" t="s">
        <v>493</v>
      </c>
      <c r="C72">
        <v>1613</v>
      </c>
      <c r="D72">
        <v>19</v>
      </c>
      <c r="E72">
        <v>51533417</v>
      </c>
      <c r="F72">
        <v>52984982</v>
      </c>
      <c r="G72" s="6">
        <v>4.8918900000000001</v>
      </c>
      <c r="H72" s="6">
        <v>3.3759600000000001</v>
      </c>
      <c r="I72" s="6">
        <v>3.77095</v>
      </c>
      <c r="J72" s="6">
        <v>-0.81488700000000003</v>
      </c>
      <c r="K72" s="6">
        <v>3.54142</v>
      </c>
      <c r="L72" s="6">
        <v>2.9557699999999998</v>
      </c>
      <c r="M72" s="1">
        <v>2.1638500000000001E-4</v>
      </c>
      <c r="N72" s="6">
        <v>0.67638200000000004</v>
      </c>
      <c r="O72" s="6">
        <v>0.29437799999999997</v>
      </c>
      <c r="P72" s="1">
        <v>1.0432E-3</v>
      </c>
      <c r="Q72" s="1">
        <v>8.9333700000000002E-4</v>
      </c>
      <c r="R72" s="1">
        <v>2.8469299999999999E-2</v>
      </c>
      <c r="S72" s="6">
        <v>0.96607100000000001</v>
      </c>
      <c r="T72" s="1">
        <v>1.9060100000000001E-3</v>
      </c>
    </row>
    <row r="73" spans="1:20">
      <c r="A73" t="s">
        <v>627</v>
      </c>
      <c r="B73" t="s">
        <v>493</v>
      </c>
      <c r="C73">
        <v>1635</v>
      </c>
      <c r="D73">
        <v>20</v>
      </c>
      <c r="E73">
        <v>24717724</v>
      </c>
      <c r="F73">
        <v>25344089</v>
      </c>
      <c r="G73" s="6">
        <v>4.2723599999999999</v>
      </c>
      <c r="H73" s="6">
        <v>7.1926199999999998</v>
      </c>
      <c r="I73" s="6">
        <v>-0.26428699999999999</v>
      </c>
      <c r="J73" s="6">
        <v>14.1831</v>
      </c>
      <c r="K73" s="6">
        <v>19.053799999999999</v>
      </c>
      <c r="L73" s="6">
        <v>13.8996</v>
      </c>
      <c r="M73" s="1">
        <v>2.1638500000000001E-4</v>
      </c>
      <c r="N73" s="6">
        <v>0.67638200000000004</v>
      </c>
      <c r="O73" s="6">
        <v>0.29437799999999997</v>
      </c>
      <c r="P73" s="1">
        <v>1.0432E-3</v>
      </c>
      <c r="Q73" s="1">
        <v>2.94421E-12</v>
      </c>
      <c r="R73" s="1">
        <v>1.7312299999999999E-2</v>
      </c>
      <c r="S73" s="6">
        <v>0.98266799999999999</v>
      </c>
      <c r="T73" s="1">
        <v>2.01104E-5</v>
      </c>
    </row>
    <row r="74" spans="1:20">
      <c r="A74" t="s">
        <v>627</v>
      </c>
      <c r="B74" t="s">
        <v>493</v>
      </c>
      <c r="C74">
        <v>1636</v>
      </c>
      <c r="D74">
        <v>20</v>
      </c>
      <c r="E74">
        <v>25344231</v>
      </c>
      <c r="F74">
        <v>31614788</v>
      </c>
      <c r="G74" s="6">
        <v>4.9158200000000001</v>
      </c>
      <c r="H74" s="6">
        <v>7.1115500000000003</v>
      </c>
      <c r="I74" s="6">
        <v>2.6968999999999999</v>
      </c>
      <c r="J74" s="6">
        <v>13.166499999999999</v>
      </c>
      <c r="K74" s="6">
        <v>18.37</v>
      </c>
      <c r="L74" s="6">
        <v>15.863</v>
      </c>
      <c r="M74" s="1">
        <v>2.1638500000000001E-4</v>
      </c>
      <c r="N74" s="6">
        <v>0.67638200000000004</v>
      </c>
      <c r="O74" s="6">
        <v>0.29437799999999997</v>
      </c>
      <c r="P74" s="1">
        <v>1.0432E-3</v>
      </c>
      <c r="Q74" s="1">
        <v>1.13237E-10</v>
      </c>
      <c r="R74" s="1">
        <v>1.24697E-2</v>
      </c>
      <c r="S74" s="6">
        <v>0.98724500000000004</v>
      </c>
      <c r="T74" s="1">
        <v>2.8515099999999998E-4</v>
      </c>
    </row>
    <row r="75" spans="1:20">
      <c r="A75" t="s">
        <v>627</v>
      </c>
      <c r="B75" t="s">
        <v>698</v>
      </c>
      <c r="C75">
        <v>1452</v>
      </c>
      <c r="D75">
        <v>16</v>
      </c>
      <c r="E75">
        <v>27446054</v>
      </c>
      <c r="F75">
        <v>29032802</v>
      </c>
      <c r="G75" s="6">
        <v>3.8216600000000001</v>
      </c>
      <c r="H75" s="6">
        <v>6.9609399999999999</v>
      </c>
      <c r="I75" s="6">
        <v>1.36521</v>
      </c>
      <c r="J75" s="6">
        <v>13.422499999999999</v>
      </c>
      <c r="K75" s="6">
        <v>18.497399999999999</v>
      </c>
      <c r="L75" s="6">
        <v>14.773300000000001</v>
      </c>
      <c r="M75" s="1">
        <v>1.5958300000000002E-2</v>
      </c>
      <c r="N75" s="6">
        <v>3.3785600000000001E-3</v>
      </c>
      <c r="O75" s="6">
        <v>6.4972199999999994E-2</v>
      </c>
      <c r="P75" s="1">
        <v>0.11192000000000001</v>
      </c>
      <c r="Q75" s="1">
        <v>8.5509700000000003E-9</v>
      </c>
      <c r="R75" s="1">
        <v>3.1200599999999998E-4</v>
      </c>
      <c r="S75" s="6">
        <v>0.95978399999999997</v>
      </c>
      <c r="T75" s="1">
        <v>3.9904000000000002E-2</v>
      </c>
    </row>
    <row r="76" spans="1:20">
      <c r="A76" t="s">
        <v>627</v>
      </c>
      <c r="B76" t="s">
        <v>466</v>
      </c>
      <c r="C76">
        <v>149</v>
      </c>
      <c r="D76">
        <v>2</v>
      </c>
      <c r="E76">
        <v>26895947</v>
      </c>
      <c r="F76">
        <v>28597624</v>
      </c>
      <c r="G76" s="6">
        <v>5.1090299999999997</v>
      </c>
      <c r="H76" s="6">
        <v>3.1979000000000002</v>
      </c>
      <c r="I76" s="6">
        <v>3.3061199999999999</v>
      </c>
      <c r="J76" s="6">
        <v>2.5498900000000001E-2</v>
      </c>
      <c r="K76" s="6">
        <v>4.2589499999999996</v>
      </c>
      <c r="L76" s="6">
        <v>3.3309899999999999</v>
      </c>
      <c r="M76" s="1">
        <v>1.2076599999999999E-3</v>
      </c>
      <c r="N76" s="6">
        <v>0.68353399999999997</v>
      </c>
      <c r="O76" s="6">
        <v>0.16016</v>
      </c>
      <c r="P76" s="1">
        <v>3.3287299999999998E-3</v>
      </c>
      <c r="Q76" s="1">
        <v>2.6765999999999999E-3</v>
      </c>
      <c r="R76" s="1">
        <v>5.6969699999999998E-2</v>
      </c>
      <c r="S76" s="6">
        <v>0.92045900000000003</v>
      </c>
      <c r="T76" s="1">
        <v>7.5634099999999996E-3</v>
      </c>
    </row>
    <row r="77" spans="1:20">
      <c r="A77" t="s">
        <v>627</v>
      </c>
      <c r="B77" t="s">
        <v>466</v>
      </c>
      <c r="C77">
        <v>174</v>
      </c>
      <c r="D77">
        <v>2</v>
      </c>
      <c r="E77">
        <v>62430402</v>
      </c>
      <c r="F77">
        <v>64623935</v>
      </c>
      <c r="G77" s="6">
        <v>7.0333300000000003</v>
      </c>
      <c r="H77" s="6">
        <v>3.94977</v>
      </c>
      <c r="I77" s="6">
        <v>16.1645</v>
      </c>
      <c r="J77" s="6">
        <v>1.165</v>
      </c>
      <c r="K77" s="6">
        <v>16.54</v>
      </c>
      <c r="L77" s="6">
        <v>17.329499999999999</v>
      </c>
      <c r="M77" s="1">
        <v>1.2076599999999999E-3</v>
      </c>
      <c r="N77" s="6">
        <v>0.68353399999999997</v>
      </c>
      <c r="O77" s="6">
        <v>0.16016</v>
      </c>
      <c r="P77" s="1">
        <v>3.3287299999999998E-3</v>
      </c>
      <c r="Q77" s="1">
        <v>4.9287799999999998E-3</v>
      </c>
      <c r="R77" s="1">
        <v>8.5377E-7</v>
      </c>
      <c r="S77" s="6">
        <v>0.95152000000000003</v>
      </c>
      <c r="T77" s="1">
        <v>4.3550699999999998E-2</v>
      </c>
    </row>
    <row r="78" spans="1:20">
      <c r="A78" t="s">
        <v>627</v>
      </c>
      <c r="B78" t="s">
        <v>466</v>
      </c>
      <c r="C78">
        <v>191</v>
      </c>
      <c r="D78">
        <v>2</v>
      </c>
      <c r="E78">
        <v>98996985</v>
      </c>
      <c r="F78">
        <v>101821934</v>
      </c>
      <c r="G78" s="6">
        <v>4.67577</v>
      </c>
      <c r="H78" s="6">
        <v>3.9906799999999998</v>
      </c>
      <c r="I78" s="6">
        <v>2.9100299999999999</v>
      </c>
      <c r="J78" s="6">
        <v>0.20794099999999999</v>
      </c>
      <c r="K78" s="6">
        <v>4.2081</v>
      </c>
      <c r="L78" s="6">
        <v>3.1176300000000001</v>
      </c>
      <c r="M78" s="1">
        <v>1.2076599999999999E-3</v>
      </c>
      <c r="N78" s="6">
        <v>0.68353399999999997</v>
      </c>
      <c r="O78" s="6">
        <v>0.16016</v>
      </c>
      <c r="P78" s="1">
        <v>3.3287299999999998E-3</v>
      </c>
      <c r="Q78" s="1">
        <v>1.8695599999999999E-3</v>
      </c>
      <c r="R78" s="1">
        <v>7.0967000000000002E-2</v>
      </c>
      <c r="S78" s="6">
        <v>0.908022</v>
      </c>
      <c r="T78" s="1">
        <v>6.3421299999999996E-3</v>
      </c>
    </row>
    <row r="79" spans="1:20">
      <c r="A79" t="s">
        <v>627</v>
      </c>
      <c r="B79" t="s">
        <v>466</v>
      </c>
      <c r="C79">
        <v>219</v>
      </c>
      <c r="D79">
        <v>2</v>
      </c>
      <c r="E79">
        <v>144519983</v>
      </c>
      <c r="F79">
        <v>146445412</v>
      </c>
      <c r="G79" s="6">
        <v>5.7411799999999999</v>
      </c>
      <c r="H79" s="6">
        <v>4.62819</v>
      </c>
      <c r="I79" s="6">
        <v>5.7039299999999997</v>
      </c>
      <c r="J79" s="6">
        <v>2.2906900000000001</v>
      </c>
      <c r="K79" s="6">
        <v>10.378399999999999</v>
      </c>
      <c r="L79" s="6">
        <v>7.9930099999999999</v>
      </c>
      <c r="M79" s="1">
        <v>1.2076599999999999E-3</v>
      </c>
      <c r="N79" s="6">
        <v>0.68353399999999997</v>
      </c>
      <c r="O79" s="6">
        <v>0.16016</v>
      </c>
      <c r="P79" s="1">
        <v>3.3287299999999998E-3</v>
      </c>
      <c r="Q79" s="1">
        <v>7.0122800000000006E-5</v>
      </c>
      <c r="R79" s="1">
        <v>1.30715E-3</v>
      </c>
      <c r="S79" s="6">
        <v>0.99668599999999996</v>
      </c>
      <c r="T79" s="1">
        <v>1.9069E-3</v>
      </c>
    </row>
    <row r="80" spans="1:20">
      <c r="A80" t="s">
        <v>627</v>
      </c>
      <c r="B80" t="s">
        <v>466</v>
      </c>
      <c r="C80">
        <v>265</v>
      </c>
      <c r="D80">
        <v>2</v>
      </c>
      <c r="E80">
        <v>224860058</v>
      </c>
      <c r="F80">
        <v>225833758</v>
      </c>
      <c r="G80" s="6">
        <v>6.3009399999999998</v>
      </c>
      <c r="H80" s="6">
        <v>3.3719899999999998</v>
      </c>
      <c r="I80" s="6">
        <v>11.3565</v>
      </c>
      <c r="J80" s="6">
        <v>1.8574799999999999E-2</v>
      </c>
      <c r="K80" s="6">
        <v>11.166</v>
      </c>
      <c r="L80" s="6">
        <v>11.374700000000001</v>
      </c>
      <c r="M80" s="1">
        <v>1.2076599999999999E-3</v>
      </c>
      <c r="N80" s="6">
        <v>0.68353399999999997</v>
      </c>
      <c r="O80" s="6">
        <v>0.16016</v>
      </c>
      <c r="P80" s="1">
        <v>3.3287299999999998E-3</v>
      </c>
      <c r="Q80" s="1">
        <v>8.8158200000000003E-3</v>
      </c>
      <c r="R80" s="1">
        <v>5.94429E-5</v>
      </c>
      <c r="S80" s="6">
        <v>0.966364</v>
      </c>
      <c r="T80" s="1">
        <v>2.47473E-2</v>
      </c>
    </row>
    <row r="81" spans="1:20">
      <c r="A81" t="s">
        <v>627</v>
      </c>
      <c r="B81" t="s">
        <v>466</v>
      </c>
      <c r="C81">
        <v>333</v>
      </c>
      <c r="D81">
        <v>3</v>
      </c>
      <c r="E81">
        <v>84367614</v>
      </c>
      <c r="F81">
        <v>85582078</v>
      </c>
      <c r="G81" s="6">
        <v>6.55844</v>
      </c>
      <c r="H81" s="6">
        <v>3.5930900000000001</v>
      </c>
      <c r="I81" s="6">
        <v>12.6778</v>
      </c>
      <c r="J81" s="6">
        <v>0.72772899999999996</v>
      </c>
      <c r="K81" s="6">
        <v>13.832000000000001</v>
      </c>
      <c r="L81" s="6">
        <v>13.4053</v>
      </c>
      <c r="M81" s="1">
        <v>1.2076599999999999E-3</v>
      </c>
      <c r="N81" s="6">
        <v>0.68353399999999997</v>
      </c>
      <c r="O81" s="6">
        <v>0.16016</v>
      </c>
      <c r="P81" s="1">
        <v>3.3287299999999998E-3</v>
      </c>
      <c r="Q81" s="1">
        <v>2.3401300000000002E-3</v>
      </c>
      <c r="R81" s="1">
        <v>8.5546900000000006E-6</v>
      </c>
      <c r="S81" s="6">
        <v>0.98429999999999995</v>
      </c>
      <c r="T81" s="1">
        <v>1.33507E-2</v>
      </c>
    </row>
    <row r="82" spans="1:20">
      <c r="A82" t="s">
        <v>627</v>
      </c>
      <c r="B82" t="s">
        <v>466</v>
      </c>
      <c r="C82">
        <v>334</v>
      </c>
      <c r="D82">
        <v>3</v>
      </c>
      <c r="E82">
        <v>85582231</v>
      </c>
      <c r="F82">
        <v>87408634</v>
      </c>
      <c r="G82" s="6">
        <v>7.7022700000000004</v>
      </c>
      <c r="H82" s="6">
        <v>4.0180400000000001</v>
      </c>
      <c r="I82" s="6">
        <v>18.550999999999998</v>
      </c>
      <c r="J82" s="6">
        <v>0.95670100000000002</v>
      </c>
      <c r="K82" s="6">
        <v>21.582599999999999</v>
      </c>
      <c r="L82" s="6">
        <v>19.507100000000001</v>
      </c>
      <c r="M82" s="1">
        <v>1.2076599999999999E-3</v>
      </c>
      <c r="N82" s="6">
        <v>0.68353399999999997</v>
      </c>
      <c r="O82" s="6">
        <v>0.16016</v>
      </c>
      <c r="P82" s="1">
        <v>3.3287299999999998E-3</v>
      </c>
      <c r="Q82" s="1">
        <v>3.6265700000000001E-4</v>
      </c>
      <c r="R82" s="1">
        <v>4.69035E-9</v>
      </c>
      <c r="S82" s="6">
        <v>0.99703699999999995</v>
      </c>
      <c r="T82" s="1">
        <v>2.6004000000000001E-3</v>
      </c>
    </row>
    <row r="83" spans="1:20">
      <c r="A83" t="s">
        <v>627</v>
      </c>
      <c r="B83" t="s">
        <v>466</v>
      </c>
      <c r="C83">
        <v>403</v>
      </c>
      <c r="D83">
        <v>4</v>
      </c>
      <c r="E83">
        <v>2845274</v>
      </c>
      <c r="F83">
        <v>3845104</v>
      </c>
      <c r="G83" s="6">
        <v>6.0188100000000002</v>
      </c>
      <c r="H83" s="6">
        <v>3.5891600000000001</v>
      </c>
      <c r="I83" s="6">
        <v>9.2729900000000001</v>
      </c>
      <c r="J83" s="6">
        <v>0.20723</v>
      </c>
      <c r="K83" s="6">
        <v>11.126300000000001</v>
      </c>
      <c r="L83" s="6">
        <v>9.4788599999999992</v>
      </c>
      <c r="M83" s="1">
        <v>1.2076599999999999E-3</v>
      </c>
      <c r="N83" s="6">
        <v>0.68353399999999997</v>
      </c>
      <c r="O83" s="6">
        <v>0.16016</v>
      </c>
      <c r="P83" s="1">
        <v>3.3287299999999998E-3</v>
      </c>
      <c r="Q83" s="1">
        <v>1.17555E-3</v>
      </c>
      <c r="R83" s="1">
        <v>7.6886199999999996E-5</v>
      </c>
      <c r="S83" s="6">
        <v>0.994753</v>
      </c>
      <c r="T83" s="1">
        <v>3.9809499999999996E-3</v>
      </c>
    </row>
    <row r="84" spans="1:20">
      <c r="A84" t="s">
        <v>627</v>
      </c>
      <c r="B84" t="s">
        <v>466</v>
      </c>
      <c r="C84">
        <v>466</v>
      </c>
      <c r="D84">
        <v>4</v>
      </c>
      <c r="E84">
        <v>100679204</v>
      </c>
      <c r="F84">
        <v>103220401</v>
      </c>
      <c r="G84" s="6">
        <v>4.7508299999999997</v>
      </c>
      <c r="H84" s="6">
        <v>4.3498000000000001</v>
      </c>
      <c r="I84" s="6">
        <v>1.65208</v>
      </c>
      <c r="J84" s="6">
        <v>0.67626299999999995</v>
      </c>
      <c r="K84" s="6">
        <v>6.7016299999999998</v>
      </c>
      <c r="L84" s="6">
        <v>2.3220299999999998</v>
      </c>
      <c r="M84" s="1">
        <v>1.2076599999999999E-3</v>
      </c>
      <c r="N84" s="6">
        <v>0.68353399999999997</v>
      </c>
      <c r="O84" s="6">
        <v>0.16016</v>
      </c>
      <c r="P84" s="1">
        <v>3.3287299999999998E-3</v>
      </c>
      <c r="Q84" s="1">
        <v>4.77863E-5</v>
      </c>
      <c r="R84" s="1">
        <v>1.01937E-2</v>
      </c>
      <c r="S84" s="6">
        <v>0.98834999999999995</v>
      </c>
      <c r="T84" s="1">
        <v>2.5739300000000002E-4</v>
      </c>
    </row>
    <row r="85" spans="1:20">
      <c r="A85" t="s">
        <v>627</v>
      </c>
      <c r="B85" t="s">
        <v>466</v>
      </c>
      <c r="C85">
        <v>491</v>
      </c>
      <c r="D85">
        <v>4</v>
      </c>
      <c r="E85">
        <v>139557093</v>
      </c>
      <c r="F85">
        <v>141078721</v>
      </c>
      <c r="G85" s="6">
        <v>5.2903200000000004</v>
      </c>
      <c r="H85" s="6">
        <v>3.6489799999999999</v>
      </c>
      <c r="I85" s="6">
        <v>5.2948000000000004</v>
      </c>
      <c r="J85" s="6">
        <v>0.232317</v>
      </c>
      <c r="K85" s="6">
        <v>7.8252499999999996</v>
      </c>
      <c r="L85" s="6">
        <v>5.5252400000000002</v>
      </c>
      <c r="M85" s="1">
        <v>1.2076599999999999E-3</v>
      </c>
      <c r="N85" s="6">
        <v>0.68353399999999997</v>
      </c>
      <c r="O85" s="6">
        <v>0.16016</v>
      </c>
      <c r="P85" s="1">
        <v>3.3287299999999998E-3</v>
      </c>
      <c r="Q85" s="1">
        <v>5.9726500000000004E-4</v>
      </c>
      <c r="R85" s="1">
        <v>2.1398200000000002E-3</v>
      </c>
      <c r="S85" s="6">
        <v>0.99481299999999995</v>
      </c>
      <c r="T85" s="1">
        <v>2.0729199999999998E-3</v>
      </c>
    </row>
    <row r="86" spans="1:20">
      <c r="A86" t="s">
        <v>627</v>
      </c>
      <c r="B86" t="s">
        <v>466</v>
      </c>
      <c r="C86">
        <v>573</v>
      </c>
      <c r="D86">
        <v>5</v>
      </c>
      <c r="E86">
        <v>87391024</v>
      </c>
      <c r="F86">
        <v>88886037</v>
      </c>
      <c r="G86" s="6">
        <v>4.4817900000000002</v>
      </c>
      <c r="H86" s="6">
        <v>5.6376400000000002</v>
      </c>
      <c r="I86" s="6">
        <v>2.8650099999999998</v>
      </c>
      <c r="J86" s="6">
        <v>7.1071400000000002</v>
      </c>
      <c r="K86" s="6">
        <v>11.7997</v>
      </c>
      <c r="L86" s="6">
        <v>9.9704800000000002</v>
      </c>
      <c r="M86" s="1">
        <v>1.2076599999999999E-3</v>
      </c>
      <c r="N86" s="6">
        <v>0.68353399999999997</v>
      </c>
      <c r="O86" s="6">
        <v>0.16016</v>
      </c>
      <c r="P86" s="1">
        <v>3.3287299999999998E-3</v>
      </c>
      <c r="Q86" s="1">
        <v>9.52934E-7</v>
      </c>
      <c r="R86" s="1">
        <v>3.7515399999999997E-2</v>
      </c>
      <c r="S86" s="6">
        <v>0.95927600000000002</v>
      </c>
      <c r="T86" s="1">
        <v>3.2008399999999999E-3</v>
      </c>
    </row>
    <row r="87" spans="1:20">
      <c r="A87" t="s">
        <v>627</v>
      </c>
      <c r="B87" t="s">
        <v>466</v>
      </c>
      <c r="C87">
        <v>612</v>
      </c>
      <c r="D87">
        <v>5</v>
      </c>
      <c r="E87">
        <v>153773245</v>
      </c>
      <c r="F87">
        <v>155372771</v>
      </c>
      <c r="G87" s="6">
        <v>4.6623799999999997</v>
      </c>
      <c r="H87" s="6">
        <v>3.9422799999999998</v>
      </c>
      <c r="I87" s="6">
        <v>1.81778</v>
      </c>
      <c r="J87" s="6">
        <v>0.52022699999999999</v>
      </c>
      <c r="K87" s="6">
        <v>4.6677499999999998</v>
      </c>
      <c r="L87" s="6">
        <v>2.3364500000000001</v>
      </c>
      <c r="M87" s="1">
        <v>1.2076599999999999E-3</v>
      </c>
      <c r="N87" s="6">
        <v>0.68353399999999997</v>
      </c>
      <c r="O87" s="6">
        <v>0.16016</v>
      </c>
      <c r="P87" s="1">
        <v>3.3287299999999998E-3</v>
      </c>
      <c r="Q87" s="1">
        <v>4.0431499999999998E-4</v>
      </c>
      <c r="R87" s="1">
        <v>6.25198E-2</v>
      </c>
      <c r="S87" s="6">
        <v>0.92695300000000003</v>
      </c>
      <c r="T87" s="1">
        <v>1.87203E-3</v>
      </c>
    </row>
    <row r="88" spans="1:20">
      <c r="A88" t="s">
        <v>627</v>
      </c>
      <c r="B88" t="s">
        <v>466</v>
      </c>
      <c r="C88">
        <v>651</v>
      </c>
      <c r="D88">
        <v>6</v>
      </c>
      <c r="E88">
        <v>25684606</v>
      </c>
      <c r="F88">
        <v>26762667</v>
      </c>
      <c r="G88" s="6">
        <v>4.5833300000000001</v>
      </c>
      <c r="H88" s="6">
        <v>3.66682</v>
      </c>
      <c r="I88" s="6">
        <v>2.3126099999999998</v>
      </c>
      <c r="J88" s="6">
        <v>0.495423</v>
      </c>
      <c r="K88" s="6">
        <v>4.3349299999999999</v>
      </c>
      <c r="L88" s="6">
        <v>2.8070900000000001</v>
      </c>
      <c r="M88" s="1">
        <v>1.2076599999999999E-3</v>
      </c>
      <c r="N88" s="6">
        <v>0.68353399999999997</v>
      </c>
      <c r="O88" s="6">
        <v>0.16016</v>
      </c>
      <c r="P88" s="1">
        <v>3.3287299999999998E-3</v>
      </c>
      <c r="Q88" s="1">
        <v>8.9929099999999998E-4</v>
      </c>
      <c r="R88" s="1">
        <v>8.2703100000000002E-2</v>
      </c>
      <c r="S88" s="6">
        <v>0.90114399999999995</v>
      </c>
      <c r="T88" s="1">
        <v>4.06428E-3</v>
      </c>
    </row>
    <row r="89" spans="1:20">
      <c r="A89" t="s">
        <v>627</v>
      </c>
      <c r="B89" t="s">
        <v>466</v>
      </c>
      <c r="C89">
        <v>659</v>
      </c>
      <c r="D89">
        <v>6</v>
      </c>
      <c r="E89">
        <v>33448613</v>
      </c>
      <c r="F89">
        <v>35454505</v>
      </c>
      <c r="G89" s="6">
        <v>4.8087400000000002</v>
      </c>
      <c r="H89" s="6">
        <v>4.2634800000000004</v>
      </c>
      <c r="I89" s="6">
        <v>1.8824799999999999</v>
      </c>
      <c r="J89" s="6">
        <v>1.27525</v>
      </c>
      <c r="K89" s="6">
        <v>5.5818899999999996</v>
      </c>
      <c r="L89" s="6">
        <v>3.15652</v>
      </c>
      <c r="M89" s="1">
        <v>1.2076599999999999E-3</v>
      </c>
      <c r="N89" s="6">
        <v>0.68353399999999997</v>
      </c>
      <c r="O89" s="6">
        <v>0.16016</v>
      </c>
      <c r="P89" s="1">
        <v>3.3287299999999998E-3</v>
      </c>
      <c r="Q89" s="1">
        <v>1.75458E-4</v>
      </c>
      <c r="R89" s="1">
        <v>5.4109600000000001E-2</v>
      </c>
      <c r="S89" s="6">
        <v>0.94062999999999997</v>
      </c>
      <c r="T89" s="1">
        <v>1.72909E-3</v>
      </c>
    </row>
    <row r="90" spans="1:20">
      <c r="A90" t="s">
        <v>627</v>
      </c>
      <c r="B90" t="s">
        <v>466</v>
      </c>
      <c r="C90">
        <v>746</v>
      </c>
      <c r="D90">
        <v>7</v>
      </c>
      <c r="E90">
        <v>1372676</v>
      </c>
      <c r="F90">
        <v>2061783</v>
      </c>
      <c r="G90" s="6">
        <v>5.8724800000000004</v>
      </c>
      <c r="H90" s="6">
        <v>4.4086699999999999</v>
      </c>
      <c r="I90" s="6">
        <v>7.5279400000000001</v>
      </c>
      <c r="J90" s="6">
        <v>2.3922500000000002</v>
      </c>
      <c r="K90" s="6">
        <v>11.309799999999999</v>
      </c>
      <c r="L90" s="6">
        <v>9.9191299999999991</v>
      </c>
      <c r="M90" s="1">
        <v>1.2076599999999999E-3</v>
      </c>
      <c r="N90" s="6">
        <v>0.68353399999999997</v>
      </c>
      <c r="O90" s="6">
        <v>0.16016</v>
      </c>
      <c r="P90" s="1">
        <v>3.3287299999999998E-3</v>
      </c>
      <c r="Q90" s="1">
        <v>1.7075599999999999E-4</v>
      </c>
      <c r="R90" s="1">
        <v>5.6858099999999997E-4</v>
      </c>
      <c r="S90" s="6">
        <v>0.99410600000000005</v>
      </c>
      <c r="T90" s="1">
        <v>5.1427399999999998E-3</v>
      </c>
    </row>
    <row r="91" spans="1:20">
      <c r="A91" t="s">
        <v>627</v>
      </c>
      <c r="B91" t="s">
        <v>466</v>
      </c>
      <c r="C91">
        <v>747</v>
      </c>
      <c r="D91">
        <v>7</v>
      </c>
      <c r="E91">
        <v>2062621</v>
      </c>
      <c r="F91">
        <v>2771642</v>
      </c>
      <c r="G91" s="6">
        <v>5.1155099999999996</v>
      </c>
      <c r="H91" s="6">
        <v>4.6690100000000001</v>
      </c>
      <c r="I91" s="6">
        <v>3.5406399999999998</v>
      </c>
      <c r="J91" s="6">
        <v>1.7782800000000001</v>
      </c>
      <c r="K91" s="6">
        <v>6.6441100000000004</v>
      </c>
      <c r="L91" s="6">
        <v>5.31785</v>
      </c>
      <c r="M91" s="1">
        <v>1.2076599999999999E-3</v>
      </c>
      <c r="N91" s="6">
        <v>0.68353399999999997</v>
      </c>
      <c r="O91" s="6">
        <v>0.16016</v>
      </c>
      <c r="P91" s="1">
        <v>3.3287299999999998E-3</v>
      </c>
      <c r="Q91" s="1">
        <v>3.2549599999999999E-4</v>
      </c>
      <c r="R91" s="1">
        <v>3.1621299999999998E-2</v>
      </c>
      <c r="S91" s="6">
        <v>0.96156200000000003</v>
      </c>
      <c r="T91" s="1">
        <v>5.3053299999999996E-3</v>
      </c>
    </row>
    <row r="92" spans="1:20">
      <c r="A92" t="s">
        <v>627</v>
      </c>
      <c r="B92" t="s">
        <v>466</v>
      </c>
      <c r="C92">
        <v>811</v>
      </c>
      <c r="D92">
        <v>7</v>
      </c>
      <c r="E92">
        <v>109648212</v>
      </c>
      <c r="F92">
        <v>112615231</v>
      </c>
      <c r="G92" s="6">
        <v>4.3243200000000002</v>
      </c>
      <c r="H92" s="6">
        <v>3.9294500000000001</v>
      </c>
      <c r="I92" s="6">
        <v>1.5821400000000001</v>
      </c>
      <c r="J92" s="6">
        <v>0.289605</v>
      </c>
      <c r="K92" s="6">
        <v>4.2802199999999999</v>
      </c>
      <c r="L92" s="6">
        <v>1.87046</v>
      </c>
      <c r="M92" s="1">
        <v>1.2076599999999999E-3</v>
      </c>
      <c r="N92" s="6">
        <v>0.68353399999999997</v>
      </c>
      <c r="O92" s="6">
        <v>0.16016</v>
      </c>
      <c r="P92" s="1">
        <v>3.3287299999999998E-3</v>
      </c>
      <c r="Q92" s="1">
        <v>4.6393200000000002E-4</v>
      </c>
      <c r="R92" s="1">
        <v>7.2099099999999999E-2</v>
      </c>
      <c r="S92" s="6">
        <v>0.91374699999999998</v>
      </c>
      <c r="T92" s="1">
        <v>1.70611E-3</v>
      </c>
    </row>
    <row r="93" spans="1:20">
      <c r="A93" t="s">
        <v>627</v>
      </c>
      <c r="B93" t="s">
        <v>466</v>
      </c>
      <c r="C93">
        <v>813</v>
      </c>
      <c r="D93">
        <v>7</v>
      </c>
      <c r="E93">
        <v>113712387</v>
      </c>
      <c r="F93">
        <v>116779075</v>
      </c>
      <c r="G93" s="6">
        <v>4.5678999999999998</v>
      </c>
      <c r="H93" s="6">
        <v>5.5104199999999999</v>
      </c>
      <c r="I93" s="6">
        <v>1.8555299999999999</v>
      </c>
      <c r="J93" s="6">
        <v>5.5026599999999997</v>
      </c>
      <c r="K93" s="6">
        <v>10.4526</v>
      </c>
      <c r="L93" s="6">
        <v>7.3559200000000002</v>
      </c>
      <c r="M93" s="1">
        <v>1.2076599999999999E-3</v>
      </c>
      <c r="N93" s="6">
        <v>0.68353399999999997</v>
      </c>
      <c r="O93" s="6">
        <v>0.16016</v>
      </c>
      <c r="P93" s="1">
        <v>3.3287299999999998E-3</v>
      </c>
      <c r="Q93" s="1">
        <v>1.3502199999999999E-6</v>
      </c>
      <c r="R93" s="1">
        <v>2.9319000000000001E-2</v>
      </c>
      <c r="S93" s="6">
        <v>0.96974199999999999</v>
      </c>
      <c r="T93" s="1">
        <v>9.1101799999999998E-4</v>
      </c>
    </row>
    <row r="94" spans="1:20">
      <c r="A94" t="s">
        <v>627</v>
      </c>
      <c r="B94" t="s">
        <v>466</v>
      </c>
      <c r="C94">
        <v>869</v>
      </c>
      <c r="D94">
        <v>8</v>
      </c>
      <c r="E94">
        <v>26683792</v>
      </c>
      <c r="F94">
        <v>28158765</v>
      </c>
      <c r="G94" s="6">
        <v>6.6613699999999998</v>
      </c>
      <c r="H94" s="6">
        <v>3.6203400000000001</v>
      </c>
      <c r="I94" s="6">
        <v>11.3819</v>
      </c>
      <c r="J94" s="6">
        <v>-0.212309</v>
      </c>
      <c r="K94" s="6">
        <v>11.3102</v>
      </c>
      <c r="L94" s="6">
        <v>11.1694</v>
      </c>
      <c r="M94" s="1">
        <v>1.2076599999999999E-3</v>
      </c>
      <c r="N94" s="6">
        <v>0.68353399999999997</v>
      </c>
      <c r="O94" s="6">
        <v>0.16016</v>
      </c>
      <c r="P94" s="1">
        <v>3.3287299999999998E-3</v>
      </c>
      <c r="Q94" s="1">
        <v>7.8938700000000007E-3</v>
      </c>
      <c r="R94" s="1">
        <v>4.1192100000000002E-5</v>
      </c>
      <c r="S94" s="6">
        <v>0.97446100000000002</v>
      </c>
      <c r="T94" s="1">
        <v>1.7592400000000001E-2</v>
      </c>
    </row>
    <row r="95" spans="1:20">
      <c r="A95" t="s">
        <v>627</v>
      </c>
      <c r="B95" t="s">
        <v>466</v>
      </c>
      <c r="C95">
        <v>929</v>
      </c>
      <c r="D95">
        <v>8</v>
      </c>
      <c r="E95">
        <v>133352148</v>
      </c>
      <c r="F95">
        <v>134566686</v>
      </c>
      <c r="G95" s="6">
        <v>5.45763</v>
      </c>
      <c r="H95" s="6">
        <v>3.5440800000000001</v>
      </c>
      <c r="I95" s="6">
        <v>6.8305600000000002</v>
      </c>
      <c r="J95" s="6">
        <v>0.10817599999999999</v>
      </c>
      <c r="K95" s="6">
        <v>6.4064800000000002</v>
      </c>
      <c r="L95" s="6">
        <v>6.9385599999999998</v>
      </c>
      <c r="M95" s="1">
        <v>1.2076599999999999E-3</v>
      </c>
      <c r="N95" s="6">
        <v>0.68353399999999997</v>
      </c>
      <c r="O95" s="6">
        <v>0.16016</v>
      </c>
      <c r="P95" s="1">
        <v>3.3287299999999998E-3</v>
      </c>
      <c r="Q95" s="1">
        <v>1.0908599999999999E-2</v>
      </c>
      <c r="R95" s="1">
        <v>7.43175E-3</v>
      </c>
      <c r="S95" s="6">
        <v>0.94668099999999999</v>
      </c>
      <c r="T95" s="1">
        <v>3.3497300000000001E-2</v>
      </c>
    </row>
    <row r="96" spans="1:20">
      <c r="A96" t="s">
        <v>627</v>
      </c>
      <c r="B96" t="s">
        <v>466</v>
      </c>
      <c r="C96">
        <v>1076</v>
      </c>
      <c r="D96">
        <v>10</v>
      </c>
      <c r="E96">
        <v>104380686</v>
      </c>
      <c r="F96">
        <v>106694980</v>
      </c>
      <c r="G96" s="6">
        <v>4.6864699999999999</v>
      </c>
      <c r="H96" s="6">
        <v>5.2046900000000003</v>
      </c>
      <c r="I96" s="6">
        <v>1.9816</v>
      </c>
      <c r="J96" s="6">
        <v>3.8124600000000002</v>
      </c>
      <c r="K96" s="6">
        <v>8.0547799999999992</v>
      </c>
      <c r="L96" s="6">
        <v>5.79305</v>
      </c>
      <c r="M96" s="1">
        <v>1.2076599999999999E-3</v>
      </c>
      <c r="N96" s="6">
        <v>0.68353399999999997</v>
      </c>
      <c r="O96" s="6">
        <v>0.16016</v>
      </c>
      <c r="P96" s="1">
        <v>3.3287299999999998E-3</v>
      </c>
      <c r="Q96" s="1">
        <v>1.63293E-5</v>
      </c>
      <c r="R96" s="1">
        <v>5.7665099999999997E-2</v>
      </c>
      <c r="S96" s="6">
        <v>0.94000099999999998</v>
      </c>
      <c r="T96" s="1">
        <v>2.03513E-3</v>
      </c>
    </row>
    <row r="97" spans="1:20">
      <c r="A97" t="s">
        <v>627</v>
      </c>
      <c r="B97" t="s">
        <v>466</v>
      </c>
      <c r="C97">
        <v>1503</v>
      </c>
      <c r="D97">
        <v>17</v>
      </c>
      <c r="E97">
        <v>31539143</v>
      </c>
      <c r="F97">
        <v>32911226</v>
      </c>
      <c r="G97" s="6">
        <v>5.55891</v>
      </c>
      <c r="H97" s="6">
        <v>3.2322099999999998</v>
      </c>
      <c r="I97" s="6">
        <v>6.68994</v>
      </c>
      <c r="J97" s="6">
        <v>-0.30107299999999998</v>
      </c>
      <c r="K97" s="6">
        <v>6.3682100000000004</v>
      </c>
      <c r="L97" s="6">
        <v>6.3886200000000004</v>
      </c>
      <c r="M97" s="1">
        <v>1.2076599999999999E-3</v>
      </c>
      <c r="N97" s="6">
        <v>0.68353399999999997</v>
      </c>
      <c r="O97" s="6">
        <v>0.16016</v>
      </c>
      <c r="P97" s="1">
        <v>3.3287299999999998E-3</v>
      </c>
      <c r="Q97" s="1">
        <v>1.0014800000000001E-2</v>
      </c>
      <c r="R97" s="1">
        <v>5.2155600000000002E-3</v>
      </c>
      <c r="S97" s="6">
        <v>0.96278200000000003</v>
      </c>
      <c r="T97" s="1">
        <v>2.0422800000000001E-2</v>
      </c>
    </row>
    <row r="98" spans="1:20">
      <c r="A98" t="s">
        <v>627</v>
      </c>
      <c r="B98" t="s">
        <v>699</v>
      </c>
      <c r="C98">
        <v>265</v>
      </c>
      <c r="D98">
        <v>2</v>
      </c>
      <c r="E98">
        <v>224860058</v>
      </c>
      <c r="F98">
        <v>225839256</v>
      </c>
      <c r="G98" s="6">
        <v>6.3009399999999998</v>
      </c>
      <c r="H98" s="6">
        <v>3.97946</v>
      </c>
      <c r="I98" s="6">
        <v>11.2819</v>
      </c>
      <c r="J98" s="6">
        <v>0.94807200000000003</v>
      </c>
      <c r="K98" s="6">
        <v>16.416599999999999</v>
      </c>
      <c r="L98" s="6">
        <v>12.215400000000001</v>
      </c>
      <c r="M98" s="1">
        <v>1.8871199999999999E-3</v>
      </c>
      <c r="N98" s="6">
        <v>0.66154100000000005</v>
      </c>
      <c r="O98" s="6">
        <v>4.02227E-2</v>
      </c>
      <c r="P98" s="1">
        <v>0.123642</v>
      </c>
      <c r="Q98" s="1">
        <v>2.6404800000000002E-4</v>
      </c>
      <c r="R98" s="1">
        <v>3.0097300000000002E-6</v>
      </c>
      <c r="S98" s="6">
        <v>0.95573200000000003</v>
      </c>
      <c r="T98" s="1">
        <v>4.4000299999999999E-2</v>
      </c>
    </row>
    <row r="99" spans="1:20">
      <c r="A99" t="s">
        <v>627</v>
      </c>
      <c r="B99" t="s">
        <v>699</v>
      </c>
      <c r="C99">
        <v>1214</v>
      </c>
      <c r="D99">
        <v>12</v>
      </c>
      <c r="E99">
        <v>55665948</v>
      </c>
      <c r="F99">
        <v>57547749</v>
      </c>
      <c r="G99" s="6">
        <v>4.6925600000000003</v>
      </c>
      <c r="H99" s="6">
        <v>4.4759000000000002</v>
      </c>
      <c r="I99" s="6">
        <v>2.6176200000000001</v>
      </c>
      <c r="J99" s="6">
        <v>2.1875599999999999</v>
      </c>
      <c r="K99" s="6">
        <v>9.24376</v>
      </c>
      <c r="L99" s="6">
        <v>4.78444</v>
      </c>
      <c r="M99" s="1">
        <v>1.8871199999999999E-3</v>
      </c>
      <c r="N99" s="6">
        <v>0.66154100000000005</v>
      </c>
      <c r="O99" s="6">
        <v>4.02227E-2</v>
      </c>
      <c r="P99" s="1">
        <v>0.123642</v>
      </c>
      <c r="Q99" s="1">
        <v>5.9204299999999998E-5</v>
      </c>
      <c r="R99" s="1">
        <v>1.3500099999999999E-2</v>
      </c>
      <c r="S99" s="6">
        <v>0.95218000000000003</v>
      </c>
      <c r="T99" s="1">
        <v>3.3865100000000002E-2</v>
      </c>
    </row>
    <row r="100" spans="1:20">
      <c r="A100" t="s">
        <v>627</v>
      </c>
      <c r="B100" t="s">
        <v>480</v>
      </c>
      <c r="C100">
        <v>612</v>
      </c>
      <c r="D100">
        <v>5</v>
      </c>
      <c r="E100">
        <v>153773245</v>
      </c>
      <c r="F100">
        <v>155372527</v>
      </c>
      <c r="G100" s="6">
        <v>4.6623799999999997</v>
      </c>
      <c r="H100" s="6">
        <v>4.2195200000000002</v>
      </c>
      <c r="I100" s="6">
        <v>2.21089</v>
      </c>
      <c r="J100" s="6">
        <v>1.5383</v>
      </c>
      <c r="K100" s="6">
        <v>7.5317999999999996</v>
      </c>
      <c r="L100" s="6">
        <v>3.7401200000000001</v>
      </c>
      <c r="M100" s="1">
        <v>2.9498099999999999E-4</v>
      </c>
      <c r="N100" s="6">
        <v>0.80725000000000002</v>
      </c>
      <c r="O100" s="6">
        <v>5.49942E-2</v>
      </c>
      <c r="P100" s="1">
        <v>0.112876</v>
      </c>
      <c r="Q100" s="1">
        <v>2.4206399999999999E-5</v>
      </c>
      <c r="R100" s="1">
        <v>3.381E-2</v>
      </c>
      <c r="S100" s="6">
        <v>0.92320100000000005</v>
      </c>
      <c r="T100" s="1">
        <v>4.2743900000000001E-2</v>
      </c>
    </row>
    <row r="101" spans="1:20">
      <c r="A101" t="s">
        <v>627</v>
      </c>
      <c r="B101" t="s">
        <v>460</v>
      </c>
      <c r="C101">
        <v>172</v>
      </c>
      <c r="D101">
        <v>2</v>
      </c>
      <c r="E101">
        <v>58297664</v>
      </c>
      <c r="F101">
        <v>60291352</v>
      </c>
      <c r="G101" s="6">
        <v>4.5637600000000003</v>
      </c>
      <c r="H101" s="6">
        <v>4.2584999999999997</v>
      </c>
      <c r="I101" s="6">
        <v>1.79068</v>
      </c>
      <c r="J101" s="6">
        <v>0.87527500000000003</v>
      </c>
      <c r="K101" s="6">
        <v>6.7585800000000003</v>
      </c>
      <c r="L101" s="6">
        <v>2.6575899999999999</v>
      </c>
      <c r="M101" s="1">
        <v>3.1689499999999998E-3</v>
      </c>
      <c r="N101" s="6">
        <v>0.22379399999999999</v>
      </c>
      <c r="O101" s="6">
        <v>4.41888E-2</v>
      </c>
      <c r="P101" s="1">
        <v>0.12357600000000001</v>
      </c>
      <c r="Q101" s="1">
        <v>4.6337400000000001E-4</v>
      </c>
      <c r="R101" s="1">
        <v>1.31012E-2</v>
      </c>
      <c r="S101" s="6">
        <v>0.92867100000000002</v>
      </c>
      <c r="T101" s="1">
        <v>4.29977E-2</v>
      </c>
    </row>
    <row r="102" spans="1:20">
      <c r="A102" t="s">
        <v>627</v>
      </c>
      <c r="B102" t="s">
        <v>460</v>
      </c>
      <c r="C102">
        <v>1503</v>
      </c>
      <c r="D102">
        <v>17</v>
      </c>
      <c r="E102">
        <v>31539143</v>
      </c>
      <c r="F102">
        <v>32912470</v>
      </c>
      <c r="G102" s="6">
        <v>5.55891</v>
      </c>
      <c r="H102" s="6">
        <v>3.9999400000000001</v>
      </c>
      <c r="I102" s="6">
        <v>6.5137099999999997</v>
      </c>
      <c r="J102" s="6">
        <v>0.17858199999999999</v>
      </c>
      <c r="K102" s="6">
        <v>10.2194</v>
      </c>
      <c r="L102" s="6">
        <v>6.68743</v>
      </c>
      <c r="M102" s="1">
        <v>3.1689499999999998E-3</v>
      </c>
      <c r="N102" s="6">
        <v>0.22379399999999999</v>
      </c>
      <c r="O102" s="6">
        <v>4.41888E-2</v>
      </c>
      <c r="P102" s="1">
        <v>0.12357600000000001</v>
      </c>
      <c r="Q102" s="1">
        <v>1.6258900000000001E-3</v>
      </c>
      <c r="R102" s="1">
        <v>2.0356899999999999E-4</v>
      </c>
      <c r="S102" s="6">
        <v>0.92227800000000004</v>
      </c>
      <c r="T102" s="1">
        <v>7.5431600000000001E-2</v>
      </c>
    </row>
    <row r="103" spans="1:20">
      <c r="A103" t="s">
        <v>627</v>
      </c>
      <c r="B103" t="s">
        <v>453</v>
      </c>
      <c r="C103">
        <v>265</v>
      </c>
      <c r="D103">
        <v>2</v>
      </c>
      <c r="E103">
        <v>224860058</v>
      </c>
      <c r="F103">
        <v>225839321</v>
      </c>
      <c r="G103" s="6">
        <v>6.3009399999999998</v>
      </c>
      <c r="H103" s="6">
        <v>5.84598</v>
      </c>
      <c r="I103" s="6">
        <v>11.599399999999999</v>
      </c>
      <c r="J103" s="6">
        <v>9.3139900000000004</v>
      </c>
      <c r="K103" s="6">
        <v>25.1494</v>
      </c>
      <c r="L103" s="6">
        <v>20.893999999999998</v>
      </c>
      <c r="M103" s="1">
        <v>5.2663100000000001E-5</v>
      </c>
      <c r="N103" s="6">
        <v>0.84162000000000003</v>
      </c>
      <c r="O103" s="6">
        <v>1.9517400000000001E-2</v>
      </c>
      <c r="P103" s="1">
        <v>0.134798</v>
      </c>
      <c r="Q103" s="1">
        <v>3.20476E-9</v>
      </c>
      <c r="R103" s="1">
        <v>5.2101999999999997E-6</v>
      </c>
      <c r="S103" s="6">
        <v>0.91075399999999995</v>
      </c>
      <c r="T103" s="1">
        <v>8.9241100000000004E-2</v>
      </c>
    </row>
    <row r="104" spans="1:20">
      <c r="A104" t="s">
        <v>627</v>
      </c>
      <c r="B104" t="s">
        <v>454</v>
      </c>
      <c r="C104">
        <v>55</v>
      </c>
      <c r="D104">
        <v>1</v>
      </c>
      <c r="E104">
        <v>90066303</v>
      </c>
      <c r="F104">
        <v>91885970</v>
      </c>
      <c r="G104" s="6">
        <v>4.5666700000000002</v>
      </c>
      <c r="H104" s="6">
        <v>10.046200000000001</v>
      </c>
      <c r="I104" s="6">
        <v>0.52322999999999997</v>
      </c>
      <c r="J104" s="6">
        <v>36.03</v>
      </c>
      <c r="K104" s="6">
        <v>41.7438</v>
      </c>
      <c r="L104" s="6">
        <v>36.549399999999999</v>
      </c>
      <c r="M104" s="1">
        <v>4.0008E-5</v>
      </c>
      <c r="N104" s="6">
        <v>0.78474999999999995</v>
      </c>
      <c r="O104" s="6">
        <v>0.18764900000000001</v>
      </c>
      <c r="P104" s="1">
        <v>2.4412E-2</v>
      </c>
      <c r="Q104" s="1">
        <v>2.63428E-22</v>
      </c>
      <c r="R104" s="1">
        <v>1.3602700000000001E-2</v>
      </c>
      <c r="S104" s="6">
        <v>0.98568599999999995</v>
      </c>
      <c r="T104" s="1">
        <v>7.1135399999999998E-4</v>
      </c>
    </row>
    <row r="105" spans="1:20">
      <c r="A105" t="s">
        <v>627</v>
      </c>
      <c r="B105" t="s">
        <v>454</v>
      </c>
      <c r="C105">
        <v>91</v>
      </c>
      <c r="D105">
        <v>1</v>
      </c>
      <c r="E105">
        <v>178954470</v>
      </c>
      <c r="F105">
        <v>181143447</v>
      </c>
      <c r="G105" s="6">
        <v>4.86395</v>
      </c>
      <c r="H105" s="6">
        <v>4.1266800000000003</v>
      </c>
      <c r="I105" s="6">
        <v>1.7973300000000001</v>
      </c>
      <c r="J105" s="6">
        <v>1.18102</v>
      </c>
      <c r="K105" s="6">
        <v>6.3547500000000001</v>
      </c>
      <c r="L105" s="6">
        <v>2.9765100000000002</v>
      </c>
      <c r="M105" s="1">
        <v>4.0008E-5</v>
      </c>
      <c r="N105" s="6">
        <v>0.78474999999999995</v>
      </c>
      <c r="O105" s="6">
        <v>0.18764900000000001</v>
      </c>
      <c r="P105" s="1">
        <v>2.4412E-2</v>
      </c>
      <c r="Q105" s="1">
        <v>2.17511E-6</v>
      </c>
      <c r="R105" s="1">
        <v>2.3036000000000001E-2</v>
      </c>
      <c r="S105" s="6">
        <v>0.97261799999999998</v>
      </c>
      <c r="T105" s="1">
        <v>4.3156699999999997E-3</v>
      </c>
    </row>
    <row r="106" spans="1:20">
      <c r="A106" t="s">
        <v>627</v>
      </c>
      <c r="B106" t="s">
        <v>454</v>
      </c>
      <c r="C106">
        <v>153</v>
      </c>
      <c r="D106">
        <v>2</v>
      </c>
      <c r="E106">
        <v>31550628</v>
      </c>
      <c r="F106">
        <v>33363359</v>
      </c>
      <c r="G106" s="6">
        <v>4.7682099999999998</v>
      </c>
      <c r="H106" s="6">
        <v>4.34762</v>
      </c>
      <c r="I106" s="6">
        <v>2.0298699999999998</v>
      </c>
      <c r="J106" s="6">
        <v>0.615838</v>
      </c>
      <c r="K106" s="6">
        <v>4.6484399999999999</v>
      </c>
      <c r="L106" s="6">
        <v>2.6449500000000001</v>
      </c>
      <c r="M106" s="1">
        <v>4.0008E-5</v>
      </c>
      <c r="N106" s="6">
        <v>0.78474999999999995</v>
      </c>
      <c r="O106" s="6">
        <v>0.18764900000000001</v>
      </c>
      <c r="P106" s="1">
        <v>2.4412E-2</v>
      </c>
      <c r="Q106" s="1">
        <v>1.42364E-5</v>
      </c>
      <c r="R106" s="1">
        <v>6.7901500000000004E-2</v>
      </c>
      <c r="S106" s="6">
        <v>0.91586800000000002</v>
      </c>
      <c r="T106" s="1">
        <v>1.6068800000000001E-2</v>
      </c>
    </row>
    <row r="107" spans="1:20">
      <c r="A107" t="s">
        <v>627</v>
      </c>
      <c r="B107" t="s">
        <v>454</v>
      </c>
      <c r="C107">
        <v>172</v>
      </c>
      <c r="D107">
        <v>2</v>
      </c>
      <c r="E107">
        <v>58297664</v>
      </c>
      <c r="F107">
        <v>60291471</v>
      </c>
      <c r="G107" s="6">
        <v>4.5637600000000003</v>
      </c>
      <c r="H107" s="6">
        <v>5.8411799999999996</v>
      </c>
      <c r="I107" s="6">
        <v>0.87665300000000002</v>
      </c>
      <c r="J107" s="6">
        <v>6.0011200000000002</v>
      </c>
      <c r="K107" s="6">
        <v>12.1488</v>
      </c>
      <c r="L107" s="6">
        <v>6.8685799999999997</v>
      </c>
      <c r="M107" s="1">
        <v>4.0008E-5</v>
      </c>
      <c r="N107" s="6">
        <v>0.78474999999999995</v>
      </c>
      <c r="O107" s="6">
        <v>0.18764900000000001</v>
      </c>
      <c r="P107" s="1">
        <v>2.4412E-2</v>
      </c>
      <c r="Q107" s="1">
        <v>2.6867800000000001E-9</v>
      </c>
      <c r="R107" s="1">
        <v>8.85822E-3</v>
      </c>
      <c r="S107" s="6">
        <v>0.99048599999999998</v>
      </c>
      <c r="T107" s="1">
        <v>6.5606799999999999E-4</v>
      </c>
    </row>
    <row r="108" spans="1:20">
      <c r="A108" t="s">
        <v>627</v>
      </c>
      <c r="B108" t="s">
        <v>454</v>
      </c>
      <c r="C108">
        <v>265</v>
      </c>
      <c r="D108">
        <v>2</v>
      </c>
      <c r="E108">
        <v>224860058</v>
      </c>
      <c r="F108">
        <v>225839510</v>
      </c>
      <c r="G108" s="6">
        <v>6.3009399999999998</v>
      </c>
      <c r="H108" s="6">
        <v>5.5347600000000003</v>
      </c>
      <c r="I108" s="6">
        <v>9.4427000000000003</v>
      </c>
      <c r="J108" s="6">
        <v>5.78538</v>
      </c>
      <c r="K108" s="6">
        <v>20.870699999999999</v>
      </c>
      <c r="L108" s="6">
        <v>15.215400000000001</v>
      </c>
      <c r="M108" s="1">
        <v>4.0008E-5</v>
      </c>
      <c r="N108" s="6">
        <v>0.78474999999999995</v>
      </c>
      <c r="O108" s="6">
        <v>0.18764900000000001</v>
      </c>
      <c r="P108" s="1">
        <v>2.4412E-2</v>
      </c>
      <c r="Q108" s="1">
        <v>2.3199299999999999E-9</v>
      </c>
      <c r="R108" s="1">
        <v>1.1740999999999999E-6</v>
      </c>
      <c r="S108" s="6">
        <v>0.99954399999999999</v>
      </c>
      <c r="T108" s="1">
        <v>4.5495900000000001E-4</v>
      </c>
    </row>
    <row r="109" spans="1:20">
      <c r="A109" t="s">
        <v>627</v>
      </c>
      <c r="B109" t="s">
        <v>454</v>
      </c>
      <c r="C109">
        <v>332</v>
      </c>
      <c r="D109">
        <v>3</v>
      </c>
      <c r="E109">
        <v>82643886</v>
      </c>
      <c r="F109">
        <v>84366826</v>
      </c>
      <c r="G109" s="6">
        <v>3.7337699999999998</v>
      </c>
      <c r="H109" s="6">
        <v>4.7734800000000002</v>
      </c>
      <c r="I109" s="6">
        <v>-5.29296E-2</v>
      </c>
      <c r="J109" s="6">
        <v>2.80457</v>
      </c>
      <c r="K109" s="6">
        <v>6.6299700000000001</v>
      </c>
      <c r="L109" s="6">
        <v>2.74715</v>
      </c>
      <c r="M109" s="1">
        <v>4.0008E-5</v>
      </c>
      <c r="N109" s="6">
        <v>0.78474999999999995</v>
      </c>
      <c r="O109" s="6">
        <v>0.18764900000000001</v>
      </c>
      <c r="P109" s="1">
        <v>2.4412E-2</v>
      </c>
      <c r="Q109" s="1">
        <v>2.4404600000000001E-7</v>
      </c>
      <c r="R109" s="1">
        <v>8.3377900000000005E-2</v>
      </c>
      <c r="S109" s="6">
        <v>0.91415299999999999</v>
      </c>
      <c r="T109" s="1">
        <v>2.4489999999999998E-3</v>
      </c>
    </row>
    <row r="110" spans="1:20">
      <c r="A110" t="s">
        <v>627</v>
      </c>
      <c r="B110" t="s">
        <v>454</v>
      </c>
      <c r="C110">
        <v>333</v>
      </c>
      <c r="D110">
        <v>3</v>
      </c>
      <c r="E110">
        <v>84367614</v>
      </c>
      <c r="F110">
        <v>85582078</v>
      </c>
      <c r="G110" s="6">
        <v>6.55844</v>
      </c>
      <c r="H110" s="6">
        <v>7.5028199999999998</v>
      </c>
      <c r="I110" s="6">
        <v>9.8877699999999997</v>
      </c>
      <c r="J110" s="6">
        <v>15.4437</v>
      </c>
      <c r="K110" s="6">
        <v>33.710900000000002</v>
      </c>
      <c r="L110" s="6">
        <v>25.292000000000002</v>
      </c>
      <c r="M110" s="1">
        <v>4.0008E-5</v>
      </c>
      <c r="N110" s="6">
        <v>0.78474999999999995</v>
      </c>
      <c r="O110" s="6">
        <v>0.18764900000000001</v>
      </c>
      <c r="P110" s="1">
        <v>2.4412E-2</v>
      </c>
      <c r="Q110" s="1">
        <v>9.6053199999999997E-15</v>
      </c>
      <c r="R110" s="1">
        <v>4.8752400000000001E-8</v>
      </c>
      <c r="S110" s="6">
        <v>0.99997100000000005</v>
      </c>
      <c r="T110" s="1">
        <v>2.87032E-5</v>
      </c>
    </row>
    <row r="111" spans="1:20">
      <c r="A111" t="s">
        <v>627</v>
      </c>
      <c r="B111" t="s">
        <v>454</v>
      </c>
      <c r="C111">
        <v>334</v>
      </c>
      <c r="D111">
        <v>3</v>
      </c>
      <c r="E111">
        <v>85582231</v>
      </c>
      <c r="F111">
        <v>87409222</v>
      </c>
      <c r="G111" s="6">
        <v>7.7022700000000004</v>
      </c>
      <c r="H111" s="6">
        <v>8.5989000000000004</v>
      </c>
      <c r="I111" s="6">
        <v>14.936</v>
      </c>
      <c r="J111" s="6">
        <v>21.633900000000001</v>
      </c>
      <c r="K111" s="6">
        <v>46.127600000000001</v>
      </c>
      <c r="L111" s="6">
        <v>36.5413</v>
      </c>
      <c r="M111" s="1">
        <v>4.0008E-5</v>
      </c>
      <c r="N111" s="6">
        <v>0.78474999999999995</v>
      </c>
      <c r="O111" s="6">
        <v>0.18764900000000001</v>
      </c>
      <c r="P111" s="1">
        <v>2.4412E-2</v>
      </c>
      <c r="Q111" s="1">
        <v>6.0599799999999999E-18</v>
      </c>
      <c r="R111" s="1">
        <v>9.6358E-11</v>
      </c>
      <c r="S111" s="6">
        <v>0.99999099999999996</v>
      </c>
      <c r="T111" s="1">
        <v>8.9322700000000005E-6</v>
      </c>
    </row>
    <row r="112" spans="1:20">
      <c r="A112" t="s">
        <v>627</v>
      </c>
      <c r="B112" t="s">
        <v>454</v>
      </c>
      <c r="C112">
        <v>389</v>
      </c>
      <c r="D112">
        <v>3</v>
      </c>
      <c r="E112">
        <v>181511166</v>
      </c>
      <c r="F112">
        <v>183768924</v>
      </c>
      <c r="G112" s="6">
        <v>3.94286</v>
      </c>
      <c r="H112" s="6">
        <v>5.2912100000000004</v>
      </c>
      <c r="I112" s="6">
        <v>0.11820899999999999</v>
      </c>
      <c r="J112" s="6">
        <v>4.8624000000000001</v>
      </c>
      <c r="K112" s="6">
        <v>8.8351699999999997</v>
      </c>
      <c r="L112" s="6">
        <v>4.9772999999999996</v>
      </c>
      <c r="M112" s="1">
        <v>4.0008E-5</v>
      </c>
      <c r="N112" s="6">
        <v>0.78474999999999995</v>
      </c>
      <c r="O112" s="6">
        <v>0.18764900000000001</v>
      </c>
      <c r="P112" s="1">
        <v>2.4412E-2</v>
      </c>
      <c r="Q112" s="1">
        <v>3.2289499999999999E-8</v>
      </c>
      <c r="R112" s="1">
        <v>7.2781600000000002E-2</v>
      </c>
      <c r="S112" s="6">
        <v>0.92467600000000005</v>
      </c>
      <c r="T112" s="1">
        <v>2.5397800000000002E-3</v>
      </c>
    </row>
    <row r="113" spans="1:20">
      <c r="A113" t="s">
        <v>627</v>
      </c>
      <c r="B113" t="s">
        <v>454</v>
      </c>
      <c r="C113">
        <v>403</v>
      </c>
      <c r="D113">
        <v>4</v>
      </c>
      <c r="E113">
        <v>2844097</v>
      </c>
      <c r="F113">
        <v>3845571</v>
      </c>
      <c r="G113" s="6">
        <v>6.0188100000000002</v>
      </c>
      <c r="H113" s="6">
        <v>7.9244199999999996</v>
      </c>
      <c r="I113" s="6">
        <v>6.9266100000000002</v>
      </c>
      <c r="J113" s="6">
        <v>18.436</v>
      </c>
      <c r="K113" s="6">
        <v>28.327400000000001</v>
      </c>
      <c r="L113" s="6">
        <v>25.362200000000001</v>
      </c>
      <c r="M113" s="1">
        <v>4.0008E-5</v>
      </c>
      <c r="N113" s="6">
        <v>0.78474999999999995</v>
      </c>
      <c r="O113" s="6">
        <v>0.18764900000000001</v>
      </c>
      <c r="P113" s="1">
        <v>2.4412E-2</v>
      </c>
      <c r="Q113" s="1">
        <v>1.07537E-13</v>
      </c>
      <c r="R113" s="1">
        <v>2.1017900000000001E-4</v>
      </c>
      <c r="S113" s="6">
        <v>0.99312999999999996</v>
      </c>
      <c r="T113" s="1">
        <v>6.66016E-3</v>
      </c>
    </row>
    <row r="114" spans="1:20">
      <c r="A114" t="s">
        <v>627</v>
      </c>
      <c r="B114" t="s">
        <v>454</v>
      </c>
      <c r="C114">
        <v>573</v>
      </c>
      <c r="D114">
        <v>5</v>
      </c>
      <c r="E114">
        <v>87390784</v>
      </c>
      <c r="F114">
        <v>88891173</v>
      </c>
      <c r="G114" s="6">
        <v>4.4817900000000002</v>
      </c>
      <c r="H114" s="6">
        <v>11.389799999999999</v>
      </c>
      <c r="I114" s="6">
        <v>1.3760300000000001</v>
      </c>
      <c r="J114" s="6">
        <v>51.891599999999997</v>
      </c>
      <c r="K114" s="6">
        <v>57.8127</v>
      </c>
      <c r="L114" s="6">
        <v>53.265000000000001</v>
      </c>
      <c r="M114" s="1">
        <v>4.0008E-5</v>
      </c>
      <c r="N114" s="6">
        <v>0.78474999999999995</v>
      </c>
      <c r="O114" s="6">
        <v>0.18764900000000001</v>
      </c>
      <c r="P114" s="1">
        <v>2.4412E-2</v>
      </c>
      <c r="Q114" s="1">
        <v>6.5048099999999997E-29</v>
      </c>
      <c r="R114" s="1">
        <v>1.10773E-2</v>
      </c>
      <c r="S114" s="6">
        <v>0.98756200000000005</v>
      </c>
      <c r="T114" s="1">
        <v>1.3607300000000001E-3</v>
      </c>
    </row>
    <row r="115" spans="1:20">
      <c r="A115" t="s">
        <v>627</v>
      </c>
      <c r="B115" t="s">
        <v>454</v>
      </c>
      <c r="C115">
        <v>659</v>
      </c>
      <c r="D115">
        <v>6</v>
      </c>
      <c r="E115">
        <v>33448613</v>
      </c>
      <c r="F115">
        <v>35454791</v>
      </c>
      <c r="G115" s="6">
        <v>4.8087400000000002</v>
      </c>
      <c r="H115" s="6">
        <v>4.9217899999999997</v>
      </c>
      <c r="I115" s="6">
        <v>1.2316</v>
      </c>
      <c r="J115" s="6">
        <v>2.4184100000000002</v>
      </c>
      <c r="K115" s="6">
        <v>7.2209500000000002</v>
      </c>
      <c r="L115" s="6">
        <v>3.64805</v>
      </c>
      <c r="M115" s="1">
        <v>4.0008E-5</v>
      </c>
      <c r="N115" s="6">
        <v>0.78474999999999995</v>
      </c>
      <c r="O115" s="6">
        <v>0.18764900000000001</v>
      </c>
      <c r="P115" s="1">
        <v>2.4412E-2</v>
      </c>
      <c r="Q115" s="1">
        <v>5.1459200000000001E-7</v>
      </c>
      <c r="R115" s="1">
        <v>3.3072900000000002E-2</v>
      </c>
      <c r="S115" s="6">
        <v>0.96339600000000003</v>
      </c>
      <c r="T115" s="1">
        <v>3.5185899999999998E-3</v>
      </c>
    </row>
    <row r="116" spans="1:20">
      <c r="A116" t="s">
        <v>627</v>
      </c>
      <c r="B116" t="s">
        <v>454</v>
      </c>
      <c r="C116">
        <v>748</v>
      </c>
      <c r="D116">
        <v>7</v>
      </c>
      <c r="E116">
        <v>2772261</v>
      </c>
      <c r="F116">
        <v>4573146</v>
      </c>
      <c r="G116" s="6">
        <v>4.5270299999999999</v>
      </c>
      <c r="H116" s="6">
        <v>6.6198800000000002</v>
      </c>
      <c r="I116" s="6">
        <v>0.74976500000000001</v>
      </c>
      <c r="J116" s="6">
        <v>10.6031</v>
      </c>
      <c r="K116" s="6">
        <v>16.726400000000002</v>
      </c>
      <c r="L116" s="6">
        <v>11.3474</v>
      </c>
      <c r="M116" s="1">
        <v>4.0008E-5</v>
      </c>
      <c r="N116" s="6">
        <v>0.78474999999999995</v>
      </c>
      <c r="O116" s="6">
        <v>0.18764900000000001</v>
      </c>
      <c r="P116" s="1">
        <v>2.4412E-2</v>
      </c>
      <c r="Q116" s="1">
        <v>2.4323E-11</v>
      </c>
      <c r="R116" s="1">
        <v>9.07467E-3</v>
      </c>
      <c r="S116" s="6">
        <v>0.99033099999999996</v>
      </c>
      <c r="T116" s="1">
        <v>5.9425999999999999E-4</v>
      </c>
    </row>
    <row r="117" spans="1:20">
      <c r="A117" t="s">
        <v>627</v>
      </c>
      <c r="B117" t="s">
        <v>454</v>
      </c>
      <c r="C117">
        <v>776</v>
      </c>
      <c r="D117">
        <v>7</v>
      </c>
      <c r="E117">
        <v>44764152</v>
      </c>
      <c r="F117">
        <v>45952690</v>
      </c>
      <c r="G117" s="6">
        <v>4.6458899999999996</v>
      </c>
      <c r="H117" s="6">
        <v>5.02128</v>
      </c>
      <c r="I117" s="6">
        <v>2.1145</v>
      </c>
      <c r="J117" s="6">
        <v>2.8241200000000002</v>
      </c>
      <c r="K117" s="6">
        <v>8.66249</v>
      </c>
      <c r="L117" s="6">
        <v>4.9347899999999996</v>
      </c>
      <c r="M117" s="1">
        <v>4.0008E-5</v>
      </c>
      <c r="N117" s="6">
        <v>0.78474999999999995</v>
      </c>
      <c r="O117" s="6">
        <v>0.18764900000000001</v>
      </c>
      <c r="P117" s="1">
        <v>2.4412E-2</v>
      </c>
      <c r="Q117" s="1">
        <v>3.0091400000000002E-7</v>
      </c>
      <c r="R117" s="1">
        <v>1.2000800000000001E-2</v>
      </c>
      <c r="S117" s="6">
        <v>0.98491499999999998</v>
      </c>
      <c r="T117" s="1">
        <v>3.0813199999999998E-3</v>
      </c>
    </row>
    <row r="118" spans="1:20">
      <c r="A118" t="s">
        <v>627</v>
      </c>
      <c r="B118" t="s">
        <v>454</v>
      </c>
      <c r="C118">
        <v>824</v>
      </c>
      <c r="D118">
        <v>7</v>
      </c>
      <c r="E118">
        <v>132805848</v>
      </c>
      <c r="F118">
        <v>134307114</v>
      </c>
      <c r="G118" s="6">
        <v>4.18269</v>
      </c>
      <c r="H118" s="6">
        <v>7.9903399999999998</v>
      </c>
      <c r="I118" s="6">
        <v>0.38804899999999998</v>
      </c>
      <c r="J118" s="6">
        <v>19.496200000000002</v>
      </c>
      <c r="K118" s="6">
        <v>24.031500000000001</v>
      </c>
      <c r="L118" s="6">
        <v>19.8811</v>
      </c>
      <c r="M118" s="1">
        <v>4.0008E-5</v>
      </c>
      <c r="N118" s="6">
        <v>0.78474999999999995</v>
      </c>
      <c r="O118" s="6">
        <v>0.18764900000000001</v>
      </c>
      <c r="P118" s="1">
        <v>2.4412E-2</v>
      </c>
      <c r="Q118" s="1">
        <v>1.09814E-14</v>
      </c>
      <c r="R118" s="1">
        <v>4.2835999999999999E-2</v>
      </c>
      <c r="S118" s="6">
        <v>0.955206</v>
      </c>
      <c r="T118" s="1">
        <v>1.95816E-3</v>
      </c>
    </row>
    <row r="119" spans="1:20">
      <c r="A119" t="s">
        <v>627</v>
      </c>
      <c r="B119" t="s">
        <v>454</v>
      </c>
      <c r="C119">
        <v>939</v>
      </c>
      <c r="D119">
        <v>9</v>
      </c>
      <c r="E119">
        <v>1917513</v>
      </c>
      <c r="F119">
        <v>3189806</v>
      </c>
      <c r="G119" s="6">
        <v>4.29054</v>
      </c>
      <c r="H119" s="6">
        <v>5.2298900000000001</v>
      </c>
      <c r="I119" s="6">
        <v>0.3196</v>
      </c>
      <c r="J119" s="6">
        <v>4.5378999999999996</v>
      </c>
      <c r="K119" s="6">
        <v>8.5012299999999996</v>
      </c>
      <c r="L119" s="6">
        <v>4.8548200000000001</v>
      </c>
      <c r="M119" s="1">
        <v>4.0008E-5</v>
      </c>
      <c r="N119" s="6">
        <v>0.78474999999999995</v>
      </c>
      <c r="O119" s="6">
        <v>0.18764900000000001</v>
      </c>
      <c r="P119" s="1">
        <v>2.4412E-2</v>
      </c>
      <c r="Q119" s="1">
        <v>5.5079800000000003E-8</v>
      </c>
      <c r="R119" s="1">
        <v>7.3377399999999995E-2</v>
      </c>
      <c r="S119" s="6">
        <v>0.92348600000000003</v>
      </c>
      <c r="T119" s="1">
        <v>3.1338099999999999E-3</v>
      </c>
    </row>
    <row r="120" spans="1:20">
      <c r="A120" t="s">
        <v>627</v>
      </c>
      <c r="B120" t="s">
        <v>454</v>
      </c>
      <c r="C120">
        <v>953</v>
      </c>
      <c r="D120">
        <v>9</v>
      </c>
      <c r="E120">
        <v>22206559</v>
      </c>
      <c r="F120">
        <v>24157796</v>
      </c>
      <c r="G120" s="6">
        <v>4.9346399999999999</v>
      </c>
      <c r="H120" s="6">
        <v>14.017200000000001</v>
      </c>
      <c r="I120" s="6">
        <v>0.58338599999999996</v>
      </c>
      <c r="J120" s="6">
        <v>83.980800000000002</v>
      </c>
      <c r="K120" s="6">
        <v>88.217100000000002</v>
      </c>
      <c r="L120" s="6">
        <v>84.563699999999997</v>
      </c>
      <c r="M120" s="1">
        <v>4.0008E-5</v>
      </c>
      <c r="N120" s="6">
        <v>0.78474999999999995</v>
      </c>
      <c r="O120" s="6">
        <v>0.18764900000000001</v>
      </c>
      <c r="P120" s="1">
        <v>2.4412E-2</v>
      </c>
      <c r="Q120" s="1">
        <v>1.7501400000000001E-42</v>
      </c>
      <c r="R120" s="1">
        <v>5.6843699999999997E-2</v>
      </c>
      <c r="S120" s="6">
        <v>0.93998899999999996</v>
      </c>
      <c r="T120" s="1">
        <v>3.1675399999999999E-3</v>
      </c>
    </row>
    <row r="121" spans="1:20">
      <c r="A121" t="s">
        <v>627</v>
      </c>
      <c r="B121" t="s">
        <v>454</v>
      </c>
      <c r="C121">
        <v>998</v>
      </c>
      <c r="D121">
        <v>9</v>
      </c>
      <c r="E121">
        <v>122260443</v>
      </c>
      <c r="F121">
        <v>124870653</v>
      </c>
      <c r="G121" s="6">
        <v>4.0955599999999999</v>
      </c>
      <c r="H121" s="6">
        <v>8.4127899999999993</v>
      </c>
      <c r="I121" s="6">
        <v>-0.33622999999999997</v>
      </c>
      <c r="J121" s="6">
        <v>23.338899999999999</v>
      </c>
      <c r="K121" s="6">
        <v>27.340599999999998</v>
      </c>
      <c r="L121" s="6">
        <v>23.0002</v>
      </c>
      <c r="M121" s="1">
        <v>4.0008E-5</v>
      </c>
      <c r="N121" s="6">
        <v>0.78474999999999995</v>
      </c>
      <c r="O121" s="6">
        <v>0.18764900000000001</v>
      </c>
      <c r="P121" s="1">
        <v>2.4412E-2</v>
      </c>
      <c r="Q121" s="1">
        <v>1.8889099999999999E-16</v>
      </c>
      <c r="R121" s="1">
        <v>7.0923700000000006E-2</v>
      </c>
      <c r="S121" s="6">
        <v>0.927504</v>
      </c>
      <c r="T121" s="1">
        <v>1.57237E-3</v>
      </c>
    </row>
    <row r="122" spans="1:20">
      <c r="A122" t="s">
        <v>627</v>
      </c>
      <c r="B122" t="s">
        <v>454</v>
      </c>
      <c r="C122">
        <v>1010</v>
      </c>
      <c r="D122">
        <v>9</v>
      </c>
      <c r="E122">
        <v>139500464</v>
      </c>
      <c r="F122">
        <v>141105225</v>
      </c>
      <c r="G122" s="6">
        <v>4.4795299999999996</v>
      </c>
      <c r="H122" s="6">
        <v>5.2773700000000003</v>
      </c>
      <c r="I122" s="6">
        <v>-5.84152E-2</v>
      </c>
      <c r="J122" s="6">
        <v>3.3626900000000002</v>
      </c>
      <c r="K122" s="6">
        <v>8.1448699999999992</v>
      </c>
      <c r="L122" s="6">
        <v>3.2936999999999999</v>
      </c>
      <c r="M122" s="1">
        <v>4.0008E-5</v>
      </c>
      <c r="N122" s="6">
        <v>0.78474999999999995</v>
      </c>
      <c r="O122" s="6">
        <v>0.18764900000000001</v>
      </c>
      <c r="P122" s="1">
        <v>2.4412E-2</v>
      </c>
      <c r="Q122" s="1">
        <v>5.6334599999999999E-8</v>
      </c>
      <c r="R122" s="1">
        <v>3.3816199999999998E-2</v>
      </c>
      <c r="S122" s="6">
        <v>0.96519699999999997</v>
      </c>
      <c r="T122" s="1">
        <v>9.8183699999999994E-4</v>
      </c>
    </row>
    <row r="123" spans="1:20">
      <c r="A123" t="s">
        <v>627</v>
      </c>
      <c r="B123" t="s">
        <v>454</v>
      </c>
      <c r="C123">
        <v>1081</v>
      </c>
      <c r="D123">
        <v>10</v>
      </c>
      <c r="E123">
        <v>115328860</v>
      </c>
      <c r="F123">
        <v>116420696</v>
      </c>
      <c r="G123" s="6">
        <v>4.3939399999999997</v>
      </c>
      <c r="H123" s="6">
        <v>4.5156200000000002</v>
      </c>
      <c r="I123" s="6">
        <v>0.102744</v>
      </c>
      <c r="J123" s="6">
        <v>1.20936</v>
      </c>
      <c r="K123" s="6">
        <v>5.90794</v>
      </c>
      <c r="L123" s="6">
        <v>1.3002400000000001</v>
      </c>
      <c r="M123" s="1">
        <v>4.0008E-5</v>
      </c>
      <c r="N123" s="6">
        <v>0.78474999999999995</v>
      </c>
      <c r="O123" s="6">
        <v>0.18764900000000001</v>
      </c>
      <c r="P123" s="1">
        <v>2.4412E-2</v>
      </c>
      <c r="Q123" s="1">
        <v>6.1778599999999997E-7</v>
      </c>
      <c r="R123" s="1">
        <v>3.66456E-2</v>
      </c>
      <c r="S123" s="6">
        <v>0.96206100000000006</v>
      </c>
      <c r="T123" s="1">
        <v>1.2484200000000001E-3</v>
      </c>
    </row>
    <row r="124" spans="1:20">
      <c r="A124" t="s">
        <v>627</v>
      </c>
      <c r="B124" t="s">
        <v>454</v>
      </c>
      <c r="C124">
        <v>1214</v>
      </c>
      <c r="D124">
        <v>12</v>
      </c>
      <c r="E124">
        <v>55665948</v>
      </c>
      <c r="F124">
        <v>57548466</v>
      </c>
      <c r="G124" s="6">
        <v>4.6925600000000003</v>
      </c>
      <c r="H124" s="6">
        <v>9.7833299999999994</v>
      </c>
      <c r="I124" s="6">
        <v>0.70435999999999999</v>
      </c>
      <c r="J124" s="6">
        <v>34.807499999999997</v>
      </c>
      <c r="K124" s="6">
        <v>42.810699999999997</v>
      </c>
      <c r="L124" s="6">
        <v>35.4863</v>
      </c>
      <c r="M124" s="1">
        <v>4.0008E-5</v>
      </c>
      <c r="N124" s="6">
        <v>0.78474999999999995</v>
      </c>
      <c r="O124" s="6">
        <v>0.18764900000000001</v>
      </c>
      <c r="P124" s="1">
        <v>2.4412E-2</v>
      </c>
      <c r="Q124" s="1">
        <v>1.1005800000000001E-22</v>
      </c>
      <c r="R124" s="1">
        <v>1.39642E-3</v>
      </c>
      <c r="S124" s="6">
        <v>0.99851800000000002</v>
      </c>
      <c r="T124" s="1">
        <v>8.5643999999999995E-5</v>
      </c>
    </row>
    <row r="125" spans="1:20">
      <c r="A125" t="s">
        <v>627</v>
      </c>
      <c r="B125" t="s">
        <v>454</v>
      </c>
      <c r="C125">
        <v>1245</v>
      </c>
      <c r="D125">
        <v>12</v>
      </c>
      <c r="E125">
        <v>109025901</v>
      </c>
      <c r="F125">
        <v>110336546</v>
      </c>
      <c r="G125" s="6">
        <v>3.8622800000000002</v>
      </c>
      <c r="H125" s="6">
        <v>6.6919199999999996</v>
      </c>
      <c r="I125" s="6">
        <v>-0.42828500000000003</v>
      </c>
      <c r="J125" s="6">
        <v>9.5242100000000001</v>
      </c>
      <c r="K125" s="6">
        <v>14.6211</v>
      </c>
      <c r="L125" s="6">
        <v>9.0803600000000007</v>
      </c>
      <c r="M125" s="1">
        <v>4.0008E-5</v>
      </c>
      <c r="N125" s="6">
        <v>0.78474999999999995</v>
      </c>
      <c r="O125" s="6">
        <v>0.18764900000000001</v>
      </c>
      <c r="P125" s="1">
        <v>2.4412E-2</v>
      </c>
      <c r="Q125" s="1">
        <v>6.0497300000000003E-11</v>
      </c>
      <c r="R125" s="1">
        <v>2.49249E-2</v>
      </c>
      <c r="S125" s="6">
        <v>0.97457800000000006</v>
      </c>
      <c r="T125" s="1">
        <v>4.9744399999999999E-4</v>
      </c>
    </row>
    <row r="126" spans="1:20">
      <c r="A126" t="s">
        <v>627</v>
      </c>
      <c r="B126" t="s">
        <v>454</v>
      </c>
      <c r="C126">
        <v>1394</v>
      </c>
      <c r="D126">
        <v>15</v>
      </c>
      <c r="E126">
        <v>41177514</v>
      </c>
      <c r="F126">
        <v>42775660</v>
      </c>
      <c r="G126" s="6">
        <v>4.5701799999999997</v>
      </c>
      <c r="H126" s="6">
        <v>5.0131199999999998</v>
      </c>
      <c r="I126" s="6">
        <v>1.49248</v>
      </c>
      <c r="J126" s="6">
        <v>4.0214400000000001</v>
      </c>
      <c r="K126" s="6">
        <v>10.386900000000001</v>
      </c>
      <c r="L126" s="6">
        <v>5.50528</v>
      </c>
      <c r="M126" s="1">
        <v>4.0008E-5</v>
      </c>
      <c r="N126" s="6">
        <v>0.78474999999999995</v>
      </c>
      <c r="O126" s="6">
        <v>0.18764900000000001</v>
      </c>
      <c r="P126" s="1">
        <v>2.4412E-2</v>
      </c>
      <c r="Q126" s="1">
        <v>2.9003499999999999E-8</v>
      </c>
      <c r="R126" s="1">
        <v>7.1342699999999998E-3</v>
      </c>
      <c r="S126" s="6">
        <v>0.99188600000000005</v>
      </c>
      <c r="T126" s="1">
        <v>9.7868799999999991E-4</v>
      </c>
    </row>
    <row r="127" spans="1:20">
      <c r="A127" t="s">
        <v>627</v>
      </c>
      <c r="B127" t="s">
        <v>454</v>
      </c>
      <c r="C127">
        <v>1399</v>
      </c>
      <c r="D127">
        <v>15</v>
      </c>
      <c r="E127">
        <v>50008043</v>
      </c>
      <c r="F127">
        <v>51677259</v>
      </c>
      <c r="G127" s="6">
        <v>4.1379299999999999</v>
      </c>
      <c r="H127" s="6">
        <v>5.8771899999999997</v>
      </c>
      <c r="I127" s="6">
        <v>0.28828100000000001</v>
      </c>
      <c r="J127" s="6">
        <v>7.45364</v>
      </c>
      <c r="K127" s="6">
        <v>11.988300000000001</v>
      </c>
      <c r="L127" s="6">
        <v>7.7378200000000001</v>
      </c>
      <c r="M127" s="1">
        <v>4.0008E-5</v>
      </c>
      <c r="N127" s="6">
        <v>0.78474999999999995</v>
      </c>
      <c r="O127" s="6">
        <v>0.18764900000000001</v>
      </c>
      <c r="P127" s="1">
        <v>2.4412E-2</v>
      </c>
      <c r="Q127" s="1">
        <v>1.6893400000000001E-9</v>
      </c>
      <c r="R127" s="1">
        <v>4.2872300000000002E-2</v>
      </c>
      <c r="S127" s="6">
        <v>0.95535599999999998</v>
      </c>
      <c r="T127" s="1">
        <v>1.7720100000000001E-3</v>
      </c>
    </row>
    <row r="128" spans="1:20">
      <c r="A128" t="s">
        <v>627</v>
      </c>
      <c r="B128" t="s">
        <v>454</v>
      </c>
      <c r="C128">
        <v>1408</v>
      </c>
      <c r="D128">
        <v>15</v>
      </c>
      <c r="E128">
        <v>63215651</v>
      </c>
      <c r="F128">
        <v>65103936</v>
      </c>
      <c r="G128" s="6">
        <v>4.5933000000000002</v>
      </c>
      <c r="H128" s="6">
        <v>4.9759000000000002</v>
      </c>
      <c r="I128" s="6">
        <v>1.0319</v>
      </c>
      <c r="J128" s="6">
        <v>2.3190400000000002</v>
      </c>
      <c r="K128" s="6">
        <v>8.2335999999999991</v>
      </c>
      <c r="L128" s="6">
        <v>3.34246</v>
      </c>
      <c r="M128" s="1">
        <v>4.0008E-5</v>
      </c>
      <c r="N128" s="6">
        <v>0.78474999999999995</v>
      </c>
      <c r="O128" s="6">
        <v>0.18764900000000001</v>
      </c>
      <c r="P128" s="1">
        <v>2.4412E-2</v>
      </c>
      <c r="Q128" s="1">
        <v>1.5697999999999999E-7</v>
      </c>
      <c r="R128" s="1">
        <v>1.11539E-2</v>
      </c>
      <c r="S128" s="6">
        <v>0.98787599999999998</v>
      </c>
      <c r="T128" s="1">
        <v>9.6553199999999996E-4</v>
      </c>
    </row>
    <row r="129" spans="1:20">
      <c r="A129" t="s">
        <v>627</v>
      </c>
      <c r="B129" t="s">
        <v>454</v>
      </c>
      <c r="C129">
        <v>1414</v>
      </c>
      <c r="D129">
        <v>15</v>
      </c>
      <c r="E129">
        <v>73628714</v>
      </c>
      <c r="F129">
        <v>76398392</v>
      </c>
      <c r="G129" s="6">
        <v>5.49655</v>
      </c>
      <c r="H129" s="6">
        <v>5.4</v>
      </c>
      <c r="I129" s="6">
        <v>5.2782600000000004</v>
      </c>
      <c r="J129" s="6">
        <v>5.1556800000000003</v>
      </c>
      <c r="K129" s="6">
        <v>12.1838</v>
      </c>
      <c r="L129" s="6">
        <v>10.4313</v>
      </c>
      <c r="M129" s="1">
        <v>4.0008E-5</v>
      </c>
      <c r="N129" s="6">
        <v>0.78474999999999995</v>
      </c>
      <c r="O129" s="6">
        <v>0.18764900000000001</v>
      </c>
      <c r="P129" s="1">
        <v>2.4412E-2</v>
      </c>
      <c r="Q129" s="1">
        <v>2.0821899999999999E-7</v>
      </c>
      <c r="R129" s="1">
        <v>3.6130200000000002E-3</v>
      </c>
      <c r="S129" s="6">
        <v>0.97441299999999997</v>
      </c>
      <c r="T129" s="1">
        <v>2.1973599999999999E-2</v>
      </c>
    </row>
    <row r="130" spans="1:20">
      <c r="A130" t="s">
        <v>627</v>
      </c>
      <c r="B130" t="s">
        <v>454</v>
      </c>
      <c r="C130">
        <v>1504</v>
      </c>
      <c r="D130">
        <v>17</v>
      </c>
      <c r="E130">
        <v>32912798</v>
      </c>
      <c r="F130">
        <v>34469021</v>
      </c>
      <c r="G130" s="6">
        <v>3.8402099999999999</v>
      </c>
      <c r="H130" s="6">
        <v>5.9864899999999999</v>
      </c>
      <c r="I130" s="6">
        <v>0.48418899999999998</v>
      </c>
      <c r="J130" s="6">
        <v>8.9052000000000007</v>
      </c>
      <c r="K130" s="6">
        <v>13.491300000000001</v>
      </c>
      <c r="L130" s="6">
        <v>9.3854299999999995</v>
      </c>
      <c r="M130" s="1">
        <v>4.0008E-5</v>
      </c>
      <c r="N130" s="6">
        <v>0.78474999999999995</v>
      </c>
      <c r="O130" s="6">
        <v>0.18764900000000001</v>
      </c>
      <c r="P130" s="1">
        <v>2.4412E-2</v>
      </c>
      <c r="Q130" s="1">
        <v>4.5799599999999999E-10</v>
      </c>
      <c r="R130" s="1">
        <v>4.0798599999999997E-2</v>
      </c>
      <c r="S130" s="6">
        <v>0.95714999999999995</v>
      </c>
      <c r="T130" s="1">
        <v>2.0515400000000001E-3</v>
      </c>
    </row>
    <row r="131" spans="1:20">
      <c r="A131" t="s">
        <v>627</v>
      </c>
      <c r="B131" t="s">
        <v>454</v>
      </c>
      <c r="C131">
        <v>1558</v>
      </c>
      <c r="D131">
        <v>18</v>
      </c>
      <c r="E131">
        <v>47731764</v>
      </c>
      <c r="F131">
        <v>51061399</v>
      </c>
      <c r="G131" s="6">
        <v>5</v>
      </c>
      <c r="H131" s="6">
        <v>7.6140400000000001</v>
      </c>
      <c r="I131" s="6">
        <v>1.6631800000000001</v>
      </c>
      <c r="J131" s="6">
        <v>17.6938</v>
      </c>
      <c r="K131" s="6">
        <v>24.925000000000001</v>
      </c>
      <c r="L131" s="6">
        <v>19.353899999999999</v>
      </c>
      <c r="M131" s="1">
        <v>4.0008E-5</v>
      </c>
      <c r="N131" s="6">
        <v>0.78474999999999995</v>
      </c>
      <c r="O131" s="6">
        <v>0.18764900000000001</v>
      </c>
      <c r="P131" s="1">
        <v>2.4412E-2</v>
      </c>
      <c r="Q131" s="1">
        <v>1.6779900000000001E-14</v>
      </c>
      <c r="R131" s="1">
        <v>3.0157299999999999E-3</v>
      </c>
      <c r="S131" s="6">
        <v>0.99649100000000002</v>
      </c>
      <c r="T131" s="1">
        <v>4.9342099999999996E-4</v>
      </c>
    </row>
    <row r="132" spans="1:20">
      <c r="A132" t="s">
        <v>627</v>
      </c>
      <c r="B132" t="s">
        <v>454</v>
      </c>
      <c r="C132">
        <v>1613</v>
      </c>
      <c r="D132">
        <v>19</v>
      </c>
      <c r="E132">
        <v>51533417</v>
      </c>
      <c r="F132">
        <v>52984982</v>
      </c>
      <c r="G132" s="6">
        <v>4.8918900000000001</v>
      </c>
      <c r="H132" s="6">
        <v>3.988</v>
      </c>
      <c r="I132" s="6">
        <v>3.5691000000000002</v>
      </c>
      <c r="J132" s="6">
        <v>-0.51148899999999997</v>
      </c>
      <c r="K132" s="6">
        <v>4.6899499999999996</v>
      </c>
      <c r="L132" s="6">
        <v>3.0570300000000001</v>
      </c>
      <c r="M132" s="1">
        <v>4.0008E-5</v>
      </c>
      <c r="N132" s="6">
        <v>0.78474999999999995</v>
      </c>
      <c r="O132" s="6">
        <v>0.18764900000000001</v>
      </c>
      <c r="P132" s="1">
        <v>2.4412E-2</v>
      </c>
      <c r="Q132" s="1">
        <v>6.6279500000000001E-5</v>
      </c>
      <c r="R132" s="1">
        <v>2.1967799999999999E-2</v>
      </c>
      <c r="S132" s="6">
        <v>0.95358399999999999</v>
      </c>
      <c r="T132" s="1">
        <v>2.4235300000000001E-2</v>
      </c>
    </row>
    <row r="133" spans="1:20">
      <c r="A133" t="s">
        <v>627</v>
      </c>
      <c r="B133" t="s">
        <v>454</v>
      </c>
      <c r="C133">
        <v>1628</v>
      </c>
      <c r="D133">
        <v>20</v>
      </c>
      <c r="E133">
        <v>13689864</v>
      </c>
      <c r="F133">
        <v>15958081</v>
      </c>
      <c r="G133" s="6">
        <v>4.1322299999999998</v>
      </c>
      <c r="H133" s="6">
        <v>6.68269</v>
      </c>
      <c r="I133" s="6">
        <v>8.8244500000000003E-2</v>
      </c>
      <c r="J133" s="6">
        <v>11.407</v>
      </c>
      <c r="K133" s="6">
        <v>16.3154</v>
      </c>
      <c r="L133" s="6">
        <v>11.4915</v>
      </c>
      <c r="M133" s="1">
        <v>4.0008E-5</v>
      </c>
      <c r="N133" s="6">
        <v>0.78474999999999995</v>
      </c>
      <c r="O133" s="6">
        <v>0.18764900000000001</v>
      </c>
      <c r="P133" s="1">
        <v>2.4412E-2</v>
      </c>
      <c r="Q133" s="1">
        <v>1.8526700000000001E-11</v>
      </c>
      <c r="R133" s="1">
        <v>2.9927700000000002E-2</v>
      </c>
      <c r="S133" s="6">
        <v>0.969059</v>
      </c>
      <c r="T133" s="1">
        <v>1.01307E-3</v>
      </c>
    </row>
    <row r="134" spans="1:20">
      <c r="A134" t="s">
        <v>465</v>
      </c>
      <c r="B134" t="s">
        <v>1357</v>
      </c>
      <c r="C134">
        <v>333</v>
      </c>
      <c r="D134">
        <v>3</v>
      </c>
      <c r="E134">
        <v>84367614</v>
      </c>
      <c r="F134">
        <v>85582078</v>
      </c>
      <c r="G134" s="6">
        <v>5.4106300000000003</v>
      </c>
      <c r="H134" s="6">
        <v>3.5220600000000002</v>
      </c>
      <c r="I134" s="6">
        <v>7.3145600000000002</v>
      </c>
      <c r="J134" s="6">
        <v>0.54524799999999995</v>
      </c>
      <c r="K134" s="6">
        <v>10.9712</v>
      </c>
      <c r="L134" s="6">
        <v>7.8553499999999996</v>
      </c>
      <c r="M134" s="1">
        <v>0.19222600000000001</v>
      </c>
      <c r="N134" s="6">
        <v>1.5835199999999999E-3</v>
      </c>
      <c r="O134" s="6">
        <v>0.116383</v>
      </c>
      <c r="P134" s="1">
        <v>2.0384900000000001E-2</v>
      </c>
      <c r="Q134" s="1">
        <v>4.0593299999999999E-2</v>
      </c>
      <c r="R134" s="1">
        <v>3.8405400000000001E-7</v>
      </c>
      <c r="S134" s="6">
        <v>0.95191899999999996</v>
      </c>
      <c r="T134" s="1">
        <v>7.3928700000000002E-3</v>
      </c>
    </row>
    <row r="135" spans="1:20">
      <c r="A135" t="s">
        <v>465</v>
      </c>
      <c r="B135" t="s">
        <v>1357</v>
      </c>
      <c r="C135">
        <v>334</v>
      </c>
      <c r="D135">
        <v>3</v>
      </c>
      <c r="E135">
        <v>85582231</v>
      </c>
      <c r="F135">
        <v>87409543</v>
      </c>
      <c r="G135" s="6">
        <v>5.5023900000000001</v>
      </c>
      <c r="H135" s="6">
        <v>3.4291700000000001</v>
      </c>
      <c r="I135" s="6">
        <v>8.1799199999999992</v>
      </c>
      <c r="J135" s="6">
        <v>0.608097</v>
      </c>
      <c r="K135" s="6">
        <v>11.557499999999999</v>
      </c>
      <c r="L135" s="6">
        <v>8.7858400000000003</v>
      </c>
      <c r="M135" s="1">
        <v>0.19222600000000001</v>
      </c>
      <c r="N135" s="6">
        <v>1.5835199999999999E-3</v>
      </c>
      <c r="O135" s="6">
        <v>0.116383</v>
      </c>
      <c r="P135" s="1">
        <v>2.0384900000000001E-2</v>
      </c>
      <c r="Q135" s="1">
        <v>5.2811799999999999E-2</v>
      </c>
      <c r="R135" s="1">
        <v>2.2394500000000001E-7</v>
      </c>
      <c r="S135" s="6">
        <v>0.93687100000000001</v>
      </c>
      <c r="T135" s="1">
        <v>1.02653E-2</v>
      </c>
    </row>
    <row r="136" spans="1:20">
      <c r="A136" t="s">
        <v>465</v>
      </c>
      <c r="B136" t="s">
        <v>1357</v>
      </c>
      <c r="C136">
        <v>600</v>
      </c>
      <c r="D136">
        <v>5</v>
      </c>
      <c r="E136">
        <v>129519147</v>
      </c>
      <c r="F136">
        <v>132139647</v>
      </c>
      <c r="G136" s="6">
        <v>4.3589700000000002</v>
      </c>
      <c r="H136" s="6">
        <v>4.64602</v>
      </c>
      <c r="I136" s="6">
        <v>-0.36855399999999999</v>
      </c>
      <c r="J136" s="6">
        <v>7.5900800000000004E-2</v>
      </c>
      <c r="K136" s="6">
        <v>6.5287499999999996</v>
      </c>
      <c r="L136" s="6">
        <v>-0.402839</v>
      </c>
      <c r="M136" s="1">
        <v>0.19222600000000001</v>
      </c>
      <c r="N136" s="6">
        <v>1.5835199999999999E-3</v>
      </c>
      <c r="O136" s="6">
        <v>0.116383</v>
      </c>
      <c r="P136" s="1">
        <v>2.0384900000000001E-2</v>
      </c>
      <c r="Q136" s="1">
        <v>1.6520700000000001E-3</v>
      </c>
      <c r="R136" s="1">
        <v>2.1225799999999999E-5</v>
      </c>
      <c r="S136" s="6">
        <v>0.98984000000000005</v>
      </c>
      <c r="T136" s="1">
        <v>1.6929099999999999E-4</v>
      </c>
    </row>
    <row r="137" spans="1:20">
      <c r="A137" t="s">
        <v>465</v>
      </c>
      <c r="B137" t="s">
        <v>1357</v>
      </c>
      <c r="C137">
        <v>651</v>
      </c>
      <c r="D137">
        <v>6</v>
      </c>
      <c r="E137">
        <v>25684606</v>
      </c>
      <c r="F137">
        <v>26762667</v>
      </c>
      <c r="G137" s="6">
        <v>6.0792999999999999</v>
      </c>
      <c r="H137" s="6">
        <v>4.6122399999999999</v>
      </c>
      <c r="I137" s="6">
        <v>8.4906199999999998</v>
      </c>
      <c r="J137" s="6">
        <v>1.8835299999999999</v>
      </c>
      <c r="K137" s="6">
        <v>12.9171</v>
      </c>
      <c r="L137" s="6">
        <v>10.3718</v>
      </c>
      <c r="M137" s="1">
        <v>0.19222600000000001</v>
      </c>
      <c r="N137" s="6">
        <v>1.5835199999999999E-3</v>
      </c>
      <c r="O137" s="6">
        <v>0.116383</v>
      </c>
      <c r="P137" s="1">
        <v>2.0384900000000001E-2</v>
      </c>
      <c r="Q137" s="1">
        <v>1.9108799999999999E-2</v>
      </c>
      <c r="R137" s="1">
        <v>2.1262999999999999E-7</v>
      </c>
      <c r="S137" s="6">
        <v>0.96758200000000005</v>
      </c>
      <c r="T137" s="1">
        <v>1.32958E-2</v>
      </c>
    </row>
    <row r="138" spans="1:20">
      <c r="A138" t="s">
        <v>465</v>
      </c>
      <c r="B138" t="s">
        <v>1357</v>
      </c>
      <c r="C138">
        <v>768</v>
      </c>
      <c r="D138">
        <v>7</v>
      </c>
      <c r="E138">
        <v>31138096</v>
      </c>
      <c r="F138">
        <v>33555146</v>
      </c>
      <c r="G138" s="6">
        <v>8.9523799999999998</v>
      </c>
      <c r="H138" s="6">
        <v>4.7717799999999997</v>
      </c>
      <c r="I138" s="6">
        <v>27.543399999999998</v>
      </c>
      <c r="J138" s="6">
        <v>2.0984799999999999</v>
      </c>
      <c r="K138" s="6">
        <v>34.767899999999997</v>
      </c>
      <c r="L138" s="6">
        <v>29.633099999999999</v>
      </c>
      <c r="M138" s="1">
        <v>0.19222600000000001</v>
      </c>
      <c r="N138" s="6">
        <v>1.5835199999999999E-3</v>
      </c>
      <c r="O138" s="6">
        <v>0.116383</v>
      </c>
      <c r="P138" s="1">
        <v>2.0384900000000001E-2</v>
      </c>
      <c r="Q138" s="1">
        <v>1.2005900000000001E-3</v>
      </c>
      <c r="R138" s="1">
        <v>8.8027599999999998E-17</v>
      </c>
      <c r="S138" s="6">
        <v>0.99777000000000005</v>
      </c>
      <c r="T138" s="1">
        <v>1.0290500000000001E-3</v>
      </c>
    </row>
    <row r="139" spans="1:20">
      <c r="A139" t="s">
        <v>465</v>
      </c>
      <c r="B139" t="s">
        <v>1357</v>
      </c>
      <c r="C139">
        <v>869</v>
      </c>
      <c r="D139">
        <v>8</v>
      </c>
      <c r="E139">
        <v>26682525</v>
      </c>
      <c r="F139">
        <v>28162012</v>
      </c>
      <c r="G139" s="6">
        <v>6.7669199999999998</v>
      </c>
      <c r="H139" s="6">
        <v>5.0304900000000004</v>
      </c>
      <c r="I139" s="6">
        <v>11.994300000000001</v>
      </c>
      <c r="J139" s="6">
        <v>4.1750499999999997</v>
      </c>
      <c r="K139" s="6">
        <v>17.281099999999999</v>
      </c>
      <c r="L139" s="6">
        <v>16.168500000000002</v>
      </c>
      <c r="M139" s="1">
        <v>0.19222600000000001</v>
      </c>
      <c r="N139" s="6">
        <v>1.5835199999999999E-3</v>
      </c>
      <c r="O139" s="6">
        <v>0.116383</v>
      </c>
      <c r="P139" s="1">
        <v>2.0384900000000001E-2</v>
      </c>
      <c r="Q139" s="1">
        <v>7.8369700000000004E-3</v>
      </c>
      <c r="R139" s="1">
        <v>2.5948600000000001E-8</v>
      </c>
      <c r="S139" s="6">
        <v>0.93815000000000004</v>
      </c>
      <c r="T139" s="1">
        <v>5.4012400000000002E-2</v>
      </c>
    </row>
    <row r="140" spans="1:20">
      <c r="A140" t="s">
        <v>465</v>
      </c>
      <c r="B140" t="s">
        <v>1357</v>
      </c>
      <c r="C140">
        <v>1000</v>
      </c>
      <c r="D140">
        <v>9</v>
      </c>
      <c r="E140">
        <v>126972424</v>
      </c>
      <c r="F140">
        <v>129059214</v>
      </c>
      <c r="G140" s="6">
        <v>3.9312999999999998</v>
      </c>
      <c r="H140" s="6">
        <v>5.5364800000000001</v>
      </c>
      <c r="I140" s="6">
        <v>0.543381</v>
      </c>
      <c r="J140" s="6">
        <v>7.90693</v>
      </c>
      <c r="K140" s="6">
        <v>9.8373500000000007</v>
      </c>
      <c r="L140" s="6">
        <v>8.4494500000000006</v>
      </c>
      <c r="M140" s="1">
        <v>0.19222600000000001</v>
      </c>
      <c r="N140" s="6">
        <v>1.5835199999999999E-3</v>
      </c>
      <c r="O140" s="6">
        <v>0.116383</v>
      </c>
      <c r="P140" s="1">
        <v>2.0384900000000001E-2</v>
      </c>
      <c r="Q140" s="1">
        <v>1.45215E-4</v>
      </c>
      <c r="R140" s="1">
        <v>1.887E-3</v>
      </c>
      <c r="S140" s="6">
        <v>0.95588399999999996</v>
      </c>
      <c r="T140" s="1">
        <v>4.1789600000000003E-2</v>
      </c>
    </row>
    <row r="141" spans="1:20">
      <c r="A141" t="s">
        <v>465</v>
      </c>
      <c r="B141" t="s">
        <v>1357</v>
      </c>
      <c r="C141">
        <v>1006</v>
      </c>
      <c r="D141">
        <v>9</v>
      </c>
      <c r="E141">
        <v>135298917</v>
      </c>
      <c r="F141">
        <v>137040737</v>
      </c>
      <c r="G141" s="6">
        <v>10.2624</v>
      </c>
      <c r="H141" s="6">
        <v>10.398999999999999</v>
      </c>
      <c r="I141" s="6">
        <v>38.842199999999998</v>
      </c>
      <c r="J141" s="6">
        <v>40.867400000000004</v>
      </c>
      <c r="K141" s="6">
        <v>88.7791</v>
      </c>
      <c r="L141" s="6">
        <v>79.631299999999996</v>
      </c>
      <c r="M141" s="1">
        <v>0.19222600000000001</v>
      </c>
      <c r="N141" s="6">
        <v>1.5835199999999999E-3</v>
      </c>
      <c r="O141" s="6">
        <v>0.116383</v>
      </c>
      <c r="P141" s="1">
        <v>2.0384900000000001E-2</v>
      </c>
      <c r="Q141" s="1">
        <v>3.3930800000000001E-22</v>
      </c>
      <c r="R141" s="1">
        <v>2.1181100000000001E-23</v>
      </c>
      <c r="S141" s="6">
        <v>0.99998100000000001</v>
      </c>
      <c r="T141" s="1">
        <v>1.8645299999999999E-5</v>
      </c>
    </row>
    <row r="142" spans="1:20">
      <c r="A142" t="s">
        <v>465</v>
      </c>
      <c r="B142" t="s">
        <v>1357</v>
      </c>
      <c r="C142">
        <v>1107</v>
      </c>
      <c r="D142">
        <v>11</v>
      </c>
      <c r="E142">
        <v>15743663</v>
      </c>
      <c r="F142">
        <v>17577223</v>
      </c>
      <c r="G142" s="6">
        <v>6.1751199999999997</v>
      </c>
      <c r="H142" s="6">
        <v>5.9701500000000003</v>
      </c>
      <c r="I142" s="6">
        <v>8.5217899999999993</v>
      </c>
      <c r="J142" s="6">
        <v>7.7601899999999997</v>
      </c>
      <c r="K142" s="6">
        <v>21.3127</v>
      </c>
      <c r="L142" s="6">
        <v>16.2683</v>
      </c>
      <c r="M142" s="1">
        <v>0.19222600000000001</v>
      </c>
      <c r="N142" s="6">
        <v>1.5835199999999999E-3</v>
      </c>
      <c r="O142" s="6">
        <v>0.116383</v>
      </c>
      <c r="P142" s="1">
        <v>2.0384900000000001E-2</v>
      </c>
      <c r="Q142" s="1">
        <v>4.59638E-6</v>
      </c>
      <c r="R142" s="1">
        <v>1.7679400000000001E-8</v>
      </c>
      <c r="S142" s="6">
        <v>0.99886799999999998</v>
      </c>
      <c r="T142" s="1">
        <v>1.1277100000000001E-3</v>
      </c>
    </row>
    <row r="143" spans="1:20">
      <c r="A143" t="s">
        <v>465</v>
      </c>
      <c r="B143" t="s">
        <v>1357</v>
      </c>
      <c r="C143">
        <v>1115</v>
      </c>
      <c r="D143">
        <v>11</v>
      </c>
      <c r="E143">
        <v>28481593</v>
      </c>
      <c r="F143">
        <v>30141117</v>
      </c>
      <c r="G143" s="6">
        <v>4.0388299999999999</v>
      </c>
      <c r="H143" s="6">
        <v>5.1914899999999999</v>
      </c>
      <c r="I143" s="6">
        <v>0.96071899999999999</v>
      </c>
      <c r="J143" s="6">
        <v>5.4508099999999997</v>
      </c>
      <c r="K143" s="6">
        <v>9.8317899999999998</v>
      </c>
      <c r="L143" s="6">
        <v>6.40611</v>
      </c>
      <c r="M143" s="1">
        <v>0.19222600000000001</v>
      </c>
      <c r="N143" s="6">
        <v>1.5835199999999999E-3</v>
      </c>
      <c r="O143" s="6">
        <v>0.116383</v>
      </c>
      <c r="P143" s="1">
        <v>2.0384900000000001E-2</v>
      </c>
      <c r="Q143" s="1">
        <v>2.30406E-4</v>
      </c>
      <c r="R143" s="1">
        <v>1.6917200000000001E-4</v>
      </c>
      <c r="S143" s="6">
        <v>0.99363199999999996</v>
      </c>
      <c r="T143" s="1">
        <v>5.6609900000000003E-3</v>
      </c>
    </row>
    <row r="144" spans="1:20">
      <c r="A144" t="s">
        <v>465</v>
      </c>
      <c r="B144" t="s">
        <v>1357</v>
      </c>
      <c r="C144">
        <v>1225</v>
      </c>
      <c r="D144">
        <v>12</v>
      </c>
      <c r="E144">
        <v>73818454</v>
      </c>
      <c r="F144">
        <v>76510914</v>
      </c>
      <c r="G144" s="6">
        <v>4.6413500000000001</v>
      </c>
      <c r="H144" s="6">
        <v>4.4672099999999997</v>
      </c>
      <c r="I144" s="6">
        <v>2.1004</v>
      </c>
      <c r="J144" s="6">
        <v>2.02684</v>
      </c>
      <c r="K144" s="6">
        <v>5.8495100000000004</v>
      </c>
      <c r="L144" s="6">
        <v>4.1266800000000003</v>
      </c>
      <c r="M144" s="1">
        <v>0.19222600000000001</v>
      </c>
      <c r="N144" s="6">
        <v>1.5835199999999999E-3</v>
      </c>
      <c r="O144" s="6">
        <v>0.116383</v>
      </c>
      <c r="P144" s="1">
        <v>2.0384900000000001E-2</v>
      </c>
      <c r="Q144" s="1">
        <v>3.5765600000000002E-2</v>
      </c>
      <c r="R144" s="1">
        <v>2.7373600000000001E-4</v>
      </c>
      <c r="S144" s="6">
        <v>0.91994299999999996</v>
      </c>
      <c r="T144" s="1">
        <v>2.87718E-2</v>
      </c>
    </row>
    <row r="145" spans="1:20">
      <c r="A145" t="s">
        <v>465</v>
      </c>
      <c r="B145" t="s">
        <v>1357</v>
      </c>
      <c r="C145">
        <v>1377</v>
      </c>
      <c r="D145">
        <v>14</v>
      </c>
      <c r="E145">
        <v>103013178</v>
      </c>
      <c r="F145">
        <v>105001680</v>
      </c>
      <c r="G145" s="6">
        <v>5.59633</v>
      </c>
      <c r="H145" s="6">
        <v>4.68</v>
      </c>
      <c r="I145" s="6">
        <v>7.3916199999999996</v>
      </c>
      <c r="J145" s="6">
        <v>2.5218699999999998</v>
      </c>
      <c r="K145" s="6">
        <v>13.207700000000001</v>
      </c>
      <c r="L145" s="6">
        <v>9.9108000000000001</v>
      </c>
      <c r="M145" s="1">
        <v>0.19222600000000001</v>
      </c>
      <c r="N145" s="6">
        <v>1.5835199999999999E-3</v>
      </c>
      <c r="O145" s="6">
        <v>0.116383</v>
      </c>
      <c r="P145" s="1">
        <v>2.0384900000000001E-2</v>
      </c>
      <c r="Q145" s="1">
        <v>4.8649799999999997E-3</v>
      </c>
      <c r="R145" s="1">
        <v>3.07603E-7</v>
      </c>
      <c r="S145" s="6">
        <v>0.98871699999999996</v>
      </c>
      <c r="T145" s="1">
        <v>6.4068800000000002E-3</v>
      </c>
    </row>
    <row r="146" spans="1:20">
      <c r="A146" t="s">
        <v>465</v>
      </c>
      <c r="B146" t="s">
        <v>1357</v>
      </c>
      <c r="C146">
        <v>1397</v>
      </c>
      <c r="D146">
        <v>15</v>
      </c>
      <c r="E146">
        <v>46618787</v>
      </c>
      <c r="F146">
        <v>48135629</v>
      </c>
      <c r="G146" s="6">
        <v>3.4615399999999998</v>
      </c>
      <c r="H146" s="6">
        <v>5.2653100000000004</v>
      </c>
      <c r="I146" s="6">
        <v>-0.15599399999999999</v>
      </c>
      <c r="J146" s="6">
        <v>5.2880500000000001</v>
      </c>
      <c r="K146" s="6">
        <v>6.75467</v>
      </c>
      <c r="L146" s="6">
        <v>5.1310900000000004</v>
      </c>
      <c r="M146" s="1">
        <v>0.19222600000000001</v>
      </c>
      <c r="N146" s="6">
        <v>1.5835199999999999E-3</v>
      </c>
      <c r="O146" s="6">
        <v>0.116383</v>
      </c>
      <c r="P146" s="1">
        <v>2.0384900000000001E-2</v>
      </c>
      <c r="Q146" s="1">
        <v>1.57441E-3</v>
      </c>
      <c r="R146" s="1">
        <v>3.0008600000000002E-3</v>
      </c>
      <c r="S146" s="6">
        <v>0.95599699999999999</v>
      </c>
      <c r="T146" s="1">
        <v>3.3019100000000003E-2</v>
      </c>
    </row>
    <row r="147" spans="1:20">
      <c r="A147" t="s">
        <v>465</v>
      </c>
      <c r="B147" t="s">
        <v>1357</v>
      </c>
      <c r="C147">
        <v>1416</v>
      </c>
      <c r="D147">
        <v>15</v>
      </c>
      <c r="E147">
        <v>78516053</v>
      </c>
      <c r="F147">
        <v>80860481</v>
      </c>
      <c r="G147" s="6">
        <v>35.355499999999999</v>
      </c>
      <c r="H147" s="6">
        <v>6.7078199999999999</v>
      </c>
      <c r="I147" s="6">
        <v>604.5</v>
      </c>
      <c r="J147" s="6">
        <v>7.5882800000000001</v>
      </c>
      <c r="K147" s="6">
        <v>621.33500000000004</v>
      </c>
      <c r="L147" s="6">
        <v>612.08199999999999</v>
      </c>
      <c r="M147" s="1">
        <v>0.19222600000000001</v>
      </c>
      <c r="N147" s="6">
        <v>1.5835199999999999E-3</v>
      </c>
      <c r="O147" s="6">
        <v>0.116383</v>
      </c>
      <c r="P147" s="1">
        <v>2.0384900000000001E-2</v>
      </c>
      <c r="Q147" s="1">
        <v>8.0637699999999994E-8</v>
      </c>
      <c r="R147" s="1">
        <v>3.8627800000000001E-269</v>
      </c>
      <c r="S147" s="6">
        <v>0.99998299999999996</v>
      </c>
      <c r="T147" s="1">
        <v>1.6777099999999999E-5</v>
      </c>
    </row>
    <row r="148" spans="1:20">
      <c r="A148" t="s">
        <v>465</v>
      </c>
      <c r="B148" t="s">
        <v>1357</v>
      </c>
      <c r="C148">
        <v>1420</v>
      </c>
      <c r="D148">
        <v>15</v>
      </c>
      <c r="E148">
        <v>88370262</v>
      </c>
      <c r="F148">
        <v>90475440</v>
      </c>
      <c r="G148" s="6">
        <v>5.8878500000000003</v>
      </c>
      <c r="H148" s="6">
        <v>4.0206600000000003</v>
      </c>
      <c r="I148" s="6">
        <v>6.6523700000000003</v>
      </c>
      <c r="J148" s="6">
        <v>-9.8639500000000005E-2</v>
      </c>
      <c r="K148" s="6">
        <v>11.129099999999999</v>
      </c>
      <c r="L148" s="6">
        <v>6.5424800000000003</v>
      </c>
      <c r="M148" s="1">
        <v>0.19222600000000001</v>
      </c>
      <c r="N148" s="6">
        <v>1.5835199999999999E-3</v>
      </c>
      <c r="O148" s="6">
        <v>0.116383</v>
      </c>
      <c r="P148" s="1">
        <v>2.0384900000000001E-2</v>
      </c>
      <c r="Q148" s="1">
        <v>1.8400400000000001E-2</v>
      </c>
      <c r="R148" s="1">
        <v>1.7730100000000001E-7</v>
      </c>
      <c r="S148" s="6">
        <v>0.979769</v>
      </c>
      <c r="T148" s="1">
        <v>1.74822E-3</v>
      </c>
    </row>
    <row r="149" spans="1:20">
      <c r="A149" t="s">
        <v>465</v>
      </c>
      <c r="B149" t="s">
        <v>1357</v>
      </c>
      <c r="C149">
        <v>1606</v>
      </c>
      <c r="D149">
        <v>19</v>
      </c>
      <c r="E149">
        <v>40984993</v>
      </c>
      <c r="F149">
        <v>42131442</v>
      </c>
      <c r="G149" s="6">
        <v>20.189599999999999</v>
      </c>
      <c r="H149" s="6">
        <v>10.875</v>
      </c>
      <c r="I149" s="6">
        <v>197.42400000000001</v>
      </c>
      <c r="J149" s="6">
        <v>53.536000000000001</v>
      </c>
      <c r="K149" s="6">
        <v>254.05500000000001</v>
      </c>
      <c r="L149" s="6">
        <v>236.483</v>
      </c>
      <c r="M149" s="1">
        <v>0.19222600000000001</v>
      </c>
      <c r="N149" s="6">
        <v>1.5835199999999999E-3</v>
      </c>
      <c r="O149" s="6">
        <v>0.116383</v>
      </c>
      <c r="P149" s="1">
        <v>2.0384900000000001E-2</v>
      </c>
      <c r="Q149" s="1">
        <v>4.2001200000000004E-25</v>
      </c>
      <c r="R149" s="1">
        <v>1.1207500000000001E-89</v>
      </c>
      <c r="S149" s="6">
        <v>1</v>
      </c>
      <c r="T149" s="1">
        <v>4.09353E-9</v>
      </c>
    </row>
    <row r="150" spans="1:20">
      <c r="A150" t="s">
        <v>465</v>
      </c>
      <c r="B150" t="s">
        <v>1357</v>
      </c>
      <c r="C150">
        <v>1654</v>
      </c>
      <c r="D150">
        <v>20</v>
      </c>
      <c r="E150">
        <v>61301855</v>
      </c>
      <c r="F150">
        <v>62189654</v>
      </c>
      <c r="G150" s="6">
        <v>10.5517</v>
      </c>
      <c r="H150" s="6">
        <v>8.5284300000000002</v>
      </c>
      <c r="I150" s="6">
        <v>41.916499999999999</v>
      </c>
      <c r="J150" s="6">
        <v>22.918199999999999</v>
      </c>
      <c r="K150" s="6">
        <v>67.482299999999995</v>
      </c>
      <c r="L150" s="6">
        <v>64.834299999999999</v>
      </c>
      <c r="M150" s="1">
        <v>0.19222600000000001</v>
      </c>
      <c r="N150" s="6">
        <v>1.5835199999999999E-3</v>
      </c>
      <c r="O150" s="6">
        <v>0.116383</v>
      </c>
      <c r="P150" s="1">
        <v>2.0384900000000001E-2</v>
      </c>
      <c r="Q150" s="1">
        <v>1.2867200000000001E-11</v>
      </c>
      <c r="R150" s="1">
        <v>5.94887E-22</v>
      </c>
      <c r="S150" s="6">
        <v>0.98775199999999996</v>
      </c>
      <c r="T150" s="1">
        <v>1.22475E-2</v>
      </c>
    </row>
    <row r="151" spans="1:20">
      <c r="A151" t="s">
        <v>465</v>
      </c>
      <c r="B151" t="s">
        <v>1357</v>
      </c>
      <c r="C151">
        <v>1655</v>
      </c>
      <c r="D151">
        <v>20</v>
      </c>
      <c r="E151">
        <v>62190180</v>
      </c>
      <c r="F151">
        <v>62960292</v>
      </c>
      <c r="G151" s="6">
        <v>3.5714299999999999</v>
      </c>
      <c r="H151" s="6">
        <v>4.9470000000000001</v>
      </c>
      <c r="I151" s="6">
        <v>0.67217899999999997</v>
      </c>
      <c r="J151" s="6">
        <v>4.0442999999999998</v>
      </c>
      <c r="K151" s="6">
        <v>7.1565399999999997</v>
      </c>
      <c r="L151" s="6">
        <v>4.7125500000000002</v>
      </c>
      <c r="M151" s="1">
        <v>0.19222600000000001</v>
      </c>
      <c r="N151" s="6">
        <v>1.5835199999999999E-3</v>
      </c>
      <c r="O151" s="6">
        <v>0.116383</v>
      </c>
      <c r="P151" s="1">
        <v>2.0384900000000001E-2</v>
      </c>
      <c r="Q151" s="1">
        <v>2.46605E-3</v>
      </c>
      <c r="R151" s="1">
        <v>5.9198200000000001E-4</v>
      </c>
      <c r="S151" s="6">
        <v>0.97768999999999995</v>
      </c>
      <c r="T151" s="1">
        <v>1.48665E-2</v>
      </c>
    </row>
    <row r="152" spans="1:20">
      <c r="A152" t="s">
        <v>465</v>
      </c>
      <c r="B152" t="s">
        <v>1357</v>
      </c>
      <c r="C152">
        <v>1696</v>
      </c>
      <c r="D152">
        <v>22</v>
      </c>
      <c r="E152">
        <v>40546153</v>
      </c>
      <c r="F152">
        <v>42690311</v>
      </c>
      <c r="G152" s="6">
        <v>3.2258100000000001</v>
      </c>
      <c r="H152" s="6">
        <v>5.8174900000000003</v>
      </c>
      <c r="I152" s="6">
        <v>-0.24592800000000001</v>
      </c>
      <c r="J152" s="6">
        <v>8.5616000000000003</v>
      </c>
      <c r="K152" s="6">
        <v>9.5989799999999992</v>
      </c>
      <c r="L152" s="6">
        <v>8.3148300000000006</v>
      </c>
      <c r="M152" s="1">
        <v>0.19222600000000001</v>
      </c>
      <c r="N152" s="6">
        <v>1.5835199999999999E-3</v>
      </c>
      <c r="O152" s="6">
        <v>0.116383</v>
      </c>
      <c r="P152" s="1">
        <v>2.0384900000000001E-2</v>
      </c>
      <c r="Q152" s="1">
        <v>8.3095200000000004E-5</v>
      </c>
      <c r="R152" s="1">
        <v>4.5756299999999998E-3</v>
      </c>
      <c r="S152" s="6">
        <v>0.94894900000000004</v>
      </c>
      <c r="T152" s="1">
        <v>4.6021800000000002E-2</v>
      </c>
    </row>
    <row r="153" spans="1:20">
      <c r="A153" t="s">
        <v>465</v>
      </c>
      <c r="B153" t="s">
        <v>493</v>
      </c>
      <c r="C153">
        <v>20</v>
      </c>
      <c r="D153">
        <v>1</v>
      </c>
      <c r="E153">
        <v>30162007</v>
      </c>
      <c r="F153">
        <v>32438515</v>
      </c>
      <c r="G153" s="6">
        <v>3.7638400000000001</v>
      </c>
      <c r="H153" s="6">
        <v>5.8490599999999997</v>
      </c>
      <c r="I153" s="6">
        <v>-0.44551200000000002</v>
      </c>
      <c r="J153" s="6">
        <v>6.8229199999999999</v>
      </c>
      <c r="K153" s="6">
        <v>10.551</v>
      </c>
      <c r="L153" s="6">
        <v>6.3717600000000001</v>
      </c>
      <c r="M153" s="1">
        <v>2.5558599999999998E-4</v>
      </c>
      <c r="N153" s="6">
        <v>0.54251799999999994</v>
      </c>
      <c r="O153" s="6">
        <v>0.26827800000000002</v>
      </c>
      <c r="P153" s="1">
        <v>0.15673100000000001</v>
      </c>
      <c r="Q153" s="1">
        <v>1.50978E-8</v>
      </c>
      <c r="R153" s="1">
        <v>4.5965499999999999E-2</v>
      </c>
      <c r="S153" s="6">
        <v>0.94557400000000003</v>
      </c>
      <c r="T153" s="1">
        <v>8.4573700000000005E-3</v>
      </c>
    </row>
    <row r="154" spans="1:20">
      <c r="A154" t="s">
        <v>465</v>
      </c>
      <c r="B154" t="s">
        <v>493</v>
      </c>
      <c r="C154">
        <v>21</v>
      </c>
      <c r="D154">
        <v>1</v>
      </c>
      <c r="E154">
        <v>32438878</v>
      </c>
      <c r="F154">
        <v>34798381</v>
      </c>
      <c r="G154" s="6">
        <v>5.6650200000000002</v>
      </c>
      <c r="H154" s="6">
        <v>4.8604700000000003</v>
      </c>
      <c r="I154" s="6">
        <v>7.0517099999999999</v>
      </c>
      <c r="J154" s="6">
        <v>3.6999499999999999</v>
      </c>
      <c r="K154" s="6">
        <v>14.609400000000001</v>
      </c>
      <c r="L154" s="6">
        <v>10.746499999999999</v>
      </c>
      <c r="M154" s="1">
        <v>2.5558599999999998E-4</v>
      </c>
      <c r="N154" s="6">
        <v>0.54251799999999994</v>
      </c>
      <c r="O154" s="6">
        <v>0.26827800000000002</v>
      </c>
      <c r="P154" s="1">
        <v>0.15673100000000001</v>
      </c>
      <c r="Q154" s="1">
        <v>4.9132299999999996E-7</v>
      </c>
      <c r="R154" s="1">
        <v>3.6525300000000001E-5</v>
      </c>
      <c r="S154" s="6">
        <v>0.98783900000000002</v>
      </c>
      <c r="T154" s="1">
        <v>1.21236E-2</v>
      </c>
    </row>
    <row r="155" spans="1:20">
      <c r="A155" t="s">
        <v>465</v>
      </c>
      <c r="B155" t="s">
        <v>493</v>
      </c>
      <c r="C155">
        <v>87</v>
      </c>
      <c r="D155">
        <v>1</v>
      </c>
      <c r="E155">
        <v>173097989</v>
      </c>
      <c r="F155">
        <v>175089611</v>
      </c>
      <c r="G155" s="6">
        <v>3.89655</v>
      </c>
      <c r="H155" s="6">
        <v>5.0683199999999999</v>
      </c>
      <c r="I155" s="6">
        <v>1.5103599999999999</v>
      </c>
      <c r="J155" s="6">
        <v>5.76424</v>
      </c>
      <c r="K155" s="6">
        <v>10.3553</v>
      </c>
      <c r="L155" s="6">
        <v>7.2711499999999996</v>
      </c>
      <c r="M155" s="1">
        <v>2.5558599999999998E-4</v>
      </c>
      <c r="N155" s="6">
        <v>0.54251799999999994</v>
      </c>
      <c r="O155" s="6">
        <v>0.26827800000000002</v>
      </c>
      <c r="P155" s="1">
        <v>0.15673100000000001</v>
      </c>
      <c r="Q155" s="1">
        <v>1.31096E-7</v>
      </c>
      <c r="R155" s="1">
        <v>1.9584299999999999E-2</v>
      </c>
      <c r="S155" s="6">
        <v>0.95487999999999995</v>
      </c>
      <c r="T155" s="1">
        <v>2.5532200000000001E-2</v>
      </c>
    </row>
    <row r="156" spans="1:20">
      <c r="A156" t="s">
        <v>465</v>
      </c>
      <c r="B156" t="s">
        <v>493</v>
      </c>
      <c r="C156">
        <v>134</v>
      </c>
      <c r="D156">
        <v>2</v>
      </c>
      <c r="E156">
        <v>10797</v>
      </c>
      <c r="F156">
        <v>1780631</v>
      </c>
      <c r="G156" s="6">
        <v>4.4194800000000001</v>
      </c>
      <c r="H156" s="6">
        <v>8.5446000000000009</v>
      </c>
      <c r="I156" s="6">
        <v>1.9188700000000001</v>
      </c>
      <c r="J156" s="6">
        <v>27.2989</v>
      </c>
      <c r="K156" s="6">
        <v>33.761299999999999</v>
      </c>
      <c r="L156" s="6">
        <v>29.212499999999999</v>
      </c>
      <c r="M156" s="1">
        <v>2.5558599999999998E-4</v>
      </c>
      <c r="N156" s="6">
        <v>0.54251799999999994</v>
      </c>
      <c r="O156" s="6">
        <v>0.26827800000000002</v>
      </c>
      <c r="P156" s="1">
        <v>0.15673100000000001</v>
      </c>
      <c r="Q156" s="1">
        <v>1.3993499999999999E-17</v>
      </c>
      <c r="R156" s="1">
        <v>3.1276199999999998E-3</v>
      </c>
      <c r="S156" s="6">
        <v>0.99074899999999999</v>
      </c>
      <c r="T156" s="1">
        <v>6.12358E-3</v>
      </c>
    </row>
    <row r="157" spans="1:20">
      <c r="A157" t="s">
        <v>465</v>
      </c>
      <c r="B157" t="s">
        <v>493</v>
      </c>
      <c r="C157">
        <v>146</v>
      </c>
      <c r="D157">
        <v>2</v>
      </c>
      <c r="E157">
        <v>21051633</v>
      </c>
      <c r="F157">
        <v>23341246</v>
      </c>
      <c r="G157" s="6">
        <v>4.8128099999999998</v>
      </c>
      <c r="H157" s="6">
        <v>5.5120500000000003</v>
      </c>
      <c r="I157" s="6">
        <v>3.17611</v>
      </c>
      <c r="J157" s="6">
        <v>5.6323600000000003</v>
      </c>
      <c r="K157" s="6">
        <v>11.1149</v>
      </c>
      <c r="L157" s="6">
        <v>8.8073200000000007</v>
      </c>
      <c r="M157" s="1">
        <v>2.5558599999999998E-4</v>
      </c>
      <c r="N157" s="6">
        <v>0.54251799999999994</v>
      </c>
      <c r="O157" s="6">
        <v>0.26827800000000002</v>
      </c>
      <c r="P157" s="1">
        <v>0.15673100000000001</v>
      </c>
      <c r="Q157" s="1">
        <v>3.1856400000000002E-7</v>
      </c>
      <c r="R157" s="1">
        <v>7.8851600000000004E-3</v>
      </c>
      <c r="S157" s="6">
        <v>0.93761000000000005</v>
      </c>
      <c r="T157" s="1">
        <v>5.4502599999999998E-2</v>
      </c>
    </row>
    <row r="158" spans="1:20">
      <c r="A158" t="s">
        <v>465</v>
      </c>
      <c r="B158" t="s">
        <v>493</v>
      </c>
      <c r="C158">
        <v>233</v>
      </c>
      <c r="D158">
        <v>2</v>
      </c>
      <c r="E158">
        <v>165178853</v>
      </c>
      <c r="F158">
        <v>167160029</v>
      </c>
      <c r="G158" s="6">
        <v>5.1598199999999999</v>
      </c>
      <c r="H158" s="6">
        <v>5.3233800000000002</v>
      </c>
      <c r="I158" s="6">
        <v>4.4064300000000003</v>
      </c>
      <c r="J158" s="6">
        <v>3.92354</v>
      </c>
      <c r="K158" s="6">
        <v>13.132300000000001</v>
      </c>
      <c r="L158" s="6">
        <v>8.3157800000000002</v>
      </c>
      <c r="M158" s="1">
        <v>2.5558599999999998E-4</v>
      </c>
      <c r="N158" s="6">
        <v>0.54251799999999994</v>
      </c>
      <c r="O158" s="6">
        <v>0.26827800000000002</v>
      </c>
      <c r="P158" s="1">
        <v>0.15673100000000001</v>
      </c>
      <c r="Q158" s="1">
        <v>1.5389499999999999E-7</v>
      </c>
      <c r="R158" s="1">
        <v>2.0155100000000001E-4</v>
      </c>
      <c r="S158" s="6">
        <v>0.99509199999999998</v>
      </c>
      <c r="T158" s="1">
        <v>4.7059700000000003E-3</v>
      </c>
    </row>
    <row r="159" spans="1:20">
      <c r="A159" t="s">
        <v>465</v>
      </c>
      <c r="B159" t="s">
        <v>493</v>
      </c>
      <c r="C159">
        <v>289</v>
      </c>
      <c r="D159">
        <v>3</v>
      </c>
      <c r="E159">
        <v>16282442</v>
      </c>
      <c r="F159">
        <v>17891041</v>
      </c>
      <c r="G159" s="6">
        <v>5.7943899999999999</v>
      </c>
      <c r="H159" s="6">
        <v>5.6545500000000004</v>
      </c>
      <c r="I159" s="6">
        <v>6.5039699999999998</v>
      </c>
      <c r="J159" s="6">
        <v>6.0301400000000003</v>
      </c>
      <c r="K159" s="6">
        <v>17.291</v>
      </c>
      <c r="L159" s="6">
        <v>12.523099999999999</v>
      </c>
      <c r="M159" s="1">
        <v>2.5558599999999998E-4</v>
      </c>
      <c r="N159" s="6">
        <v>0.54251799999999994</v>
      </c>
      <c r="O159" s="6">
        <v>0.26827800000000002</v>
      </c>
      <c r="P159" s="1">
        <v>0.15673100000000001</v>
      </c>
      <c r="Q159" s="1">
        <v>1.95902E-8</v>
      </c>
      <c r="R159" s="1">
        <v>2.5890200000000002E-5</v>
      </c>
      <c r="S159" s="6">
        <v>0.99503399999999997</v>
      </c>
      <c r="T159" s="1">
        <v>4.9400399999999997E-3</v>
      </c>
    </row>
    <row r="160" spans="1:20">
      <c r="A160" t="s">
        <v>465</v>
      </c>
      <c r="B160" t="s">
        <v>493</v>
      </c>
      <c r="C160">
        <v>333</v>
      </c>
      <c r="D160">
        <v>3</v>
      </c>
      <c r="E160">
        <v>84367614</v>
      </c>
      <c r="F160">
        <v>85582078</v>
      </c>
      <c r="G160" s="6">
        <v>5.4106300000000003</v>
      </c>
      <c r="H160" s="6">
        <v>8.0606100000000005</v>
      </c>
      <c r="I160" s="6">
        <v>9.0567200000000003</v>
      </c>
      <c r="J160" s="6">
        <v>26.703099999999999</v>
      </c>
      <c r="K160" s="6">
        <v>38.114100000000001</v>
      </c>
      <c r="L160" s="6">
        <v>35.752299999999998</v>
      </c>
      <c r="M160" s="1">
        <v>2.5558599999999998E-4</v>
      </c>
      <c r="N160" s="6">
        <v>0.54251799999999994</v>
      </c>
      <c r="O160" s="6">
        <v>0.26827800000000002</v>
      </c>
      <c r="P160" s="1">
        <v>0.15673100000000001</v>
      </c>
      <c r="Q160" s="1">
        <v>2.1687000000000001E-16</v>
      </c>
      <c r="R160" s="1">
        <v>2.1222200000000002E-5</v>
      </c>
      <c r="S160" s="6">
        <v>0.94779100000000005</v>
      </c>
      <c r="T160" s="1">
        <v>5.2187999999999998E-2</v>
      </c>
    </row>
    <row r="161" spans="1:20">
      <c r="A161" t="s">
        <v>465</v>
      </c>
      <c r="B161" t="s">
        <v>493</v>
      </c>
      <c r="C161">
        <v>334</v>
      </c>
      <c r="D161">
        <v>3</v>
      </c>
      <c r="E161">
        <v>85582231</v>
      </c>
      <c r="F161">
        <v>87409543</v>
      </c>
      <c r="G161" s="6">
        <v>5.5023900000000001</v>
      </c>
      <c r="H161" s="6">
        <v>8.1927699999999994</v>
      </c>
      <c r="I161" s="6">
        <v>9.9511199999999995</v>
      </c>
      <c r="J161" s="6">
        <v>27.383900000000001</v>
      </c>
      <c r="K161" s="6">
        <v>39.542099999999998</v>
      </c>
      <c r="L161" s="6">
        <v>37.330599999999997</v>
      </c>
      <c r="M161" s="1">
        <v>2.5558599999999998E-4</v>
      </c>
      <c r="N161" s="6">
        <v>0.54251799999999994</v>
      </c>
      <c r="O161" s="6">
        <v>0.26827800000000002</v>
      </c>
      <c r="P161" s="1">
        <v>0.15673100000000001</v>
      </c>
      <c r="Q161" s="1">
        <v>1.2612400000000001E-16</v>
      </c>
      <c r="R161" s="1">
        <v>9.9690099999999996E-6</v>
      </c>
      <c r="S161" s="6">
        <v>0.93984800000000002</v>
      </c>
      <c r="T161" s="1">
        <v>6.0141899999999998E-2</v>
      </c>
    </row>
    <row r="162" spans="1:20">
      <c r="A162" t="s">
        <v>465</v>
      </c>
      <c r="B162" t="s">
        <v>493</v>
      </c>
      <c r="C162">
        <v>403</v>
      </c>
      <c r="D162">
        <v>4</v>
      </c>
      <c r="E162">
        <v>2844097</v>
      </c>
      <c r="F162">
        <v>3845571</v>
      </c>
      <c r="G162" s="6">
        <v>5.6937800000000003</v>
      </c>
      <c r="H162" s="6">
        <v>4.3646399999999996</v>
      </c>
      <c r="I162" s="6">
        <v>5.8298100000000002</v>
      </c>
      <c r="J162" s="6">
        <v>1.7712300000000001</v>
      </c>
      <c r="K162" s="6">
        <v>11.049200000000001</v>
      </c>
      <c r="L162" s="6">
        <v>7.59483</v>
      </c>
      <c r="M162" s="1">
        <v>2.5558599999999998E-4</v>
      </c>
      <c r="N162" s="6">
        <v>0.54251799999999994</v>
      </c>
      <c r="O162" s="6">
        <v>0.26827800000000002</v>
      </c>
      <c r="P162" s="1">
        <v>0.15673100000000001</v>
      </c>
      <c r="Q162" s="1">
        <v>5.0604099999999997E-6</v>
      </c>
      <c r="R162" s="1">
        <v>1.8554300000000001E-4</v>
      </c>
      <c r="S162" s="6">
        <v>0.98168</v>
      </c>
      <c r="T162" s="1">
        <v>1.8127600000000001E-2</v>
      </c>
    </row>
    <row r="163" spans="1:20">
      <c r="A163" t="s">
        <v>465</v>
      </c>
      <c r="B163" t="s">
        <v>493</v>
      </c>
      <c r="C163">
        <v>428</v>
      </c>
      <c r="D163">
        <v>4</v>
      </c>
      <c r="E163">
        <v>35151415</v>
      </c>
      <c r="F163">
        <v>36019709</v>
      </c>
      <c r="G163" s="6">
        <v>3.9463400000000002</v>
      </c>
      <c r="H163" s="6">
        <v>6.0792700000000002</v>
      </c>
      <c r="I163" s="6">
        <v>1.4956799999999999</v>
      </c>
      <c r="J163" s="6">
        <v>9.1427600000000009</v>
      </c>
      <c r="K163" s="6">
        <v>13.937799999999999</v>
      </c>
      <c r="L163" s="6">
        <v>10.633900000000001</v>
      </c>
      <c r="M163" s="1">
        <v>2.5558599999999998E-4</v>
      </c>
      <c r="N163" s="6">
        <v>0.54251799999999994</v>
      </c>
      <c r="O163" s="6">
        <v>0.26827800000000002</v>
      </c>
      <c r="P163" s="1">
        <v>0.15673100000000001</v>
      </c>
      <c r="Q163" s="1">
        <v>3.6236199999999999E-9</v>
      </c>
      <c r="R163" s="1">
        <v>1.6110300000000001E-2</v>
      </c>
      <c r="S163" s="6">
        <v>0.96321400000000001</v>
      </c>
      <c r="T163" s="1">
        <v>2.0675300000000001E-2</v>
      </c>
    </row>
    <row r="164" spans="1:20">
      <c r="A164" t="s">
        <v>465</v>
      </c>
      <c r="B164" t="s">
        <v>493</v>
      </c>
      <c r="C164">
        <v>445</v>
      </c>
      <c r="D164">
        <v>4</v>
      </c>
      <c r="E164">
        <v>66600492</v>
      </c>
      <c r="F164">
        <v>68059162</v>
      </c>
      <c r="G164" s="6">
        <v>6.4757699999999998</v>
      </c>
      <c r="H164" s="6">
        <v>6.8840599999999998</v>
      </c>
      <c r="I164" s="6">
        <v>10.623799999999999</v>
      </c>
      <c r="J164" s="6">
        <v>14.0299</v>
      </c>
      <c r="K164" s="6">
        <v>26.697600000000001</v>
      </c>
      <c r="L164" s="6">
        <v>24.653199999999998</v>
      </c>
      <c r="M164" s="1">
        <v>2.5558599999999998E-4</v>
      </c>
      <c r="N164" s="6">
        <v>0.54251799999999994</v>
      </c>
      <c r="O164" s="6">
        <v>0.26827800000000002</v>
      </c>
      <c r="P164" s="1">
        <v>0.15673100000000001</v>
      </c>
      <c r="Q164" s="1">
        <v>9.2585599999999994E-11</v>
      </c>
      <c r="R164" s="1">
        <v>5.9246E-6</v>
      </c>
      <c r="S164" s="6">
        <v>0.929678</v>
      </c>
      <c r="T164" s="1">
        <v>7.0316000000000004E-2</v>
      </c>
    </row>
    <row r="165" spans="1:20">
      <c r="A165" t="s">
        <v>465</v>
      </c>
      <c r="B165" t="s">
        <v>493</v>
      </c>
      <c r="C165">
        <v>446</v>
      </c>
      <c r="D165">
        <v>4</v>
      </c>
      <c r="E165">
        <v>68059850</v>
      </c>
      <c r="F165">
        <v>68854579</v>
      </c>
      <c r="G165" s="6">
        <v>4.9441300000000004</v>
      </c>
      <c r="H165" s="6">
        <v>3.8061699999999998</v>
      </c>
      <c r="I165" s="6">
        <v>3.3448799999999999</v>
      </c>
      <c r="J165" s="6">
        <v>0.238701</v>
      </c>
      <c r="K165" s="6">
        <v>6.4410299999999996</v>
      </c>
      <c r="L165" s="6">
        <v>3.5783</v>
      </c>
      <c r="M165" s="1">
        <v>2.5558599999999998E-4</v>
      </c>
      <c r="N165" s="6">
        <v>0.54251799999999994</v>
      </c>
      <c r="O165" s="6">
        <v>0.26827800000000002</v>
      </c>
      <c r="P165" s="1">
        <v>0.15673100000000001</v>
      </c>
      <c r="Q165" s="1">
        <v>4.1518399999999999E-5</v>
      </c>
      <c r="R165" s="1">
        <v>3.94568E-3</v>
      </c>
      <c r="S165" s="6">
        <v>0.96367499999999995</v>
      </c>
      <c r="T165" s="1">
        <v>3.21537E-2</v>
      </c>
    </row>
    <row r="166" spans="1:20">
      <c r="A166" t="s">
        <v>465</v>
      </c>
      <c r="B166" t="s">
        <v>493</v>
      </c>
      <c r="C166">
        <v>471</v>
      </c>
      <c r="D166">
        <v>4</v>
      </c>
      <c r="E166">
        <v>111256567</v>
      </c>
      <c r="F166">
        <v>113869892</v>
      </c>
      <c r="G166" s="6">
        <v>3.8754300000000002</v>
      </c>
      <c r="H166" s="6">
        <v>6.0377400000000003</v>
      </c>
      <c r="I166" s="6">
        <v>0.25714399999999998</v>
      </c>
      <c r="J166" s="6">
        <v>6.8477600000000001</v>
      </c>
      <c r="K166" s="6">
        <v>10.3439</v>
      </c>
      <c r="L166" s="6">
        <v>7.1021900000000002</v>
      </c>
      <c r="M166" s="1">
        <v>2.5558599999999998E-4</v>
      </c>
      <c r="N166" s="6">
        <v>0.54251799999999994</v>
      </c>
      <c r="O166" s="6">
        <v>0.26827800000000002</v>
      </c>
      <c r="P166" s="1">
        <v>0.15673100000000001</v>
      </c>
      <c r="Q166" s="1">
        <v>3.6578800000000002E-8</v>
      </c>
      <c r="R166" s="1">
        <v>5.6542599999999998E-2</v>
      </c>
      <c r="S166" s="6">
        <v>0.92238600000000004</v>
      </c>
      <c r="T166" s="1">
        <v>2.1067499999999999E-2</v>
      </c>
    </row>
    <row r="167" spans="1:20">
      <c r="A167" t="s">
        <v>465</v>
      </c>
      <c r="B167" t="s">
        <v>493</v>
      </c>
      <c r="C167">
        <v>549</v>
      </c>
      <c r="D167">
        <v>5</v>
      </c>
      <c r="E167">
        <v>41888710</v>
      </c>
      <c r="F167">
        <v>43982795</v>
      </c>
      <c r="G167" s="6">
        <v>3.97235</v>
      </c>
      <c r="H167" s="6">
        <v>6.1254600000000003</v>
      </c>
      <c r="I167" s="6">
        <v>5.9073399999999996E-3</v>
      </c>
      <c r="J167" s="6">
        <v>7.7188600000000003</v>
      </c>
      <c r="K167" s="6">
        <v>12.3064</v>
      </c>
      <c r="L167" s="6">
        <v>7.7146600000000003</v>
      </c>
      <c r="M167" s="1">
        <v>2.5558599999999998E-4</v>
      </c>
      <c r="N167" s="6">
        <v>0.54251799999999994</v>
      </c>
      <c r="O167" s="6">
        <v>0.26827800000000002</v>
      </c>
      <c r="P167" s="1">
        <v>0.15673100000000001</v>
      </c>
      <c r="Q167" s="1">
        <v>4.2222099999999996E-9</v>
      </c>
      <c r="R167" s="1">
        <v>2.00497E-2</v>
      </c>
      <c r="S167" s="6">
        <v>0.97418199999999999</v>
      </c>
      <c r="T167" s="1">
        <v>5.7679999999999997E-3</v>
      </c>
    </row>
    <row r="168" spans="1:20">
      <c r="A168" t="s">
        <v>465</v>
      </c>
      <c r="B168" t="s">
        <v>493</v>
      </c>
      <c r="C168">
        <v>572</v>
      </c>
      <c r="D168">
        <v>5</v>
      </c>
      <c r="E168">
        <v>85767390</v>
      </c>
      <c r="F168">
        <v>87389608</v>
      </c>
      <c r="G168" s="6">
        <v>4.2300899999999997</v>
      </c>
      <c r="H168" s="6">
        <v>5.9615400000000003</v>
      </c>
      <c r="I168" s="6">
        <v>1.48698</v>
      </c>
      <c r="J168" s="6">
        <v>8.8078500000000002</v>
      </c>
      <c r="K168" s="6">
        <v>13.0907</v>
      </c>
      <c r="L168" s="6">
        <v>10.292</v>
      </c>
      <c r="M168" s="1">
        <v>2.5558599999999998E-4</v>
      </c>
      <c r="N168" s="6">
        <v>0.54251799999999994</v>
      </c>
      <c r="O168" s="6">
        <v>0.26827800000000002</v>
      </c>
      <c r="P168" s="1">
        <v>0.15673100000000001</v>
      </c>
      <c r="Q168" s="1">
        <v>8.1809499999999995E-9</v>
      </c>
      <c r="R168" s="1">
        <v>2.6248E-2</v>
      </c>
      <c r="S168" s="6">
        <v>0.94030400000000003</v>
      </c>
      <c r="T168" s="1">
        <v>3.3448199999999997E-2</v>
      </c>
    </row>
    <row r="169" spans="1:20">
      <c r="A169" t="s">
        <v>465</v>
      </c>
      <c r="B169" t="s">
        <v>493</v>
      </c>
      <c r="C169">
        <v>585</v>
      </c>
      <c r="D169">
        <v>5</v>
      </c>
      <c r="E169">
        <v>107264340</v>
      </c>
      <c r="F169">
        <v>108633544</v>
      </c>
      <c r="G169" s="6">
        <v>4.72973</v>
      </c>
      <c r="H169" s="6">
        <v>5.4166699999999999</v>
      </c>
      <c r="I169" s="6">
        <v>1.8652299999999999</v>
      </c>
      <c r="J169" s="6">
        <v>5.2270399999999997</v>
      </c>
      <c r="K169" s="6">
        <v>10.7464</v>
      </c>
      <c r="L169" s="6">
        <v>7.0873900000000001</v>
      </c>
      <c r="M169" s="1">
        <v>2.5558599999999998E-4</v>
      </c>
      <c r="N169" s="6">
        <v>0.54251799999999994</v>
      </c>
      <c r="O169" s="6">
        <v>0.26827800000000002</v>
      </c>
      <c r="P169" s="1">
        <v>0.15673100000000001</v>
      </c>
      <c r="Q169" s="1">
        <v>1.2940899999999999E-7</v>
      </c>
      <c r="R169" s="1">
        <v>7.9223599999999998E-3</v>
      </c>
      <c r="S169" s="6">
        <v>0.97736800000000001</v>
      </c>
      <c r="T169" s="1">
        <v>1.47073E-2</v>
      </c>
    </row>
    <row r="170" spans="1:20">
      <c r="A170" t="s">
        <v>465</v>
      </c>
      <c r="B170" t="s">
        <v>493</v>
      </c>
      <c r="C170">
        <v>600</v>
      </c>
      <c r="D170">
        <v>5</v>
      </c>
      <c r="E170">
        <v>129519147</v>
      </c>
      <c r="F170">
        <v>132139647</v>
      </c>
      <c r="G170" s="6">
        <v>4.3589700000000002</v>
      </c>
      <c r="H170" s="6">
        <v>7.0278600000000004</v>
      </c>
      <c r="I170" s="6">
        <v>-0.46820499999999998</v>
      </c>
      <c r="J170" s="6">
        <v>12.3307</v>
      </c>
      <c r="K170" s="6">
        <v>19.537500000000001</v>
      </c>
      <c r="L170" s="6">
        <v>11.683</v>
      </c>
      <c r="M170" s="1">
        <v>2.5558599999999998E-4</v>
      </c>
      <c r="N170" s="6">
        <v>0.54251799999999994</v>
      </c>
      <c r="O170" s="6">
        <v>0.26827800000000002</v>
      </c>
      <c r="P170" s="1">
        <v>0.15673100000000001</v>
      </c>
      <c r="Q170" s="1">
        <v>1.94918E-12</v>
      </c>
      <c r="R170" s="1">
        <v>1.49701E-3</v>
      </c>
      <c r="S170" s="6">
        <v>0.99827699999999997</v>
      </c>
      <c r="T170" s="1">
        <v>2.2629799999999999E-4</v>
      </c>
    </row>
    <row r="171" spans="1:20">
      <c r="A171" t="s">
        <v>465</v>
      </c>
      <c r="B171" t="s">
        <v>493</v>
      </c>
      <c r="C171">
        <v>708</v>
      </c>
      <c r="D171">
        <v>6</v>
      </c>
      <c r="E171">
        <v>116131731</v>
      </c>
      <c r="F171">
        <v>117672094</v>
      </c>
      <c r="G171" s="6">
        <v>4.0888900000000001</v>
      </c>
      <c r="H171" s="6">
        <v>3.9054700000000002</v>
      </c>
      <c r="I171" s="6">
        <v>1.0547299999999999</v>
      </c>
      <c r="J171" s="6">
        <v>0.36268800000000001</v>
      </c>
      <c r="K171" s="6">
        <v>4.6928400000000003</v>
      </c>
      <c r="L171" s="6">
        <v>1.4128799999999999</v>
      </c>
      <c r="M171" s="1">
        <v>2.5558599999999998E-4</v>
      </c>
      <c r="N171" s="6">
        <v>0.54251799999999994</v>
      </c>
      <c r="O171" s="6">
        <v>0.26827800000000002</v>
      </c>
      <c r="P171" s="1">
        <v>0.15673100000000001</v>
      </c>
      <c r="Q171" s="1">
        <v>2.3870600000000001E-5</v>
      </c>
      <c r="R171" s="1">
        <v>2.5362300000000001E-2</v>
      </c>
      <c r="S171" s="6">
        <v>0.95262400000000003</v>
      </c>
      <c r="T171" s="1">
        <v>2.0942200000000001E-2</v>
      </c>
    </row>
    <row r="172" spans="1:20">
      <c r="A172" t="s">
        <v>465</v>
      </c>
      <c r="B172" t="s">
        <v>493</v>
      </c>
      <c r="C172">
        <v>869</v>
      </c>
      <c r="D172">
        <v>8</v>
      </c>
      <c r="E172">
        <v>26682525</v>
      </c>
      <c r="F172">
        <v>28162012</v>
      </c>
      <c r="G172" s="6">
        <v>6.7669199999999998</v>
      </c>
      <c r="H172" s="6">
        <v>11.4634</v>
      </c>
      <c r="I172" s="6">
        <v>12.7804</v>
      </c>
      <c r="J172" s="6">
        <v>56.140900000000002</v>
      </c>
      <c r="K172" s="6">
        <v>71.538300000000007</v>
      </c>
      <c r="L172" s="6">
        <v>68.907600000000002</v>
      </c>
      <c r="M172" s="1">
        <v>2.5558599999999998E-4</v>
      </c>
      <c r="N172" s="6">
        <v>0.54251799999999994</v>
      </c>
      <c r="O172" s="6">
        <v>0.26827800000000002</v>
      </c>
      <c r="P172" s="1">
        <v>0.15673100000000001</v>
      </c>
      <c r="Q172" s="1">
        <v>2.7720800000000002E-29</v>
      </c>
      <c r="R172" s="1">
        <v>3.98965E-7</v>
      </c>
      <c r="S172" s="6">
        <v>0.95961700000000005</v>
      </c>
      <c r="T172" s="1">
        <v>4.0382099999999997E-2</v>
      </c>
    </row>
    <row r="173" spans="1:20">
      <c r="A173" t="s">
        <v>465</v>
      </c>
      <c r="B173" t="s">
        <v>493</v>
      </c>
      <c r="C173">
        <v>1006</v>
      </c>
      <c r="D173">
        <v>9</v>
      </c>
      <c r="E173">
        <v>135298917</v>
      </c>
      <c r="F173">
        <v>137040737</v>
      </c>
      <c r="G173" s="6">
        <v>10.2624</v>
      </c>
      <c r="H173" s="6">
        <v>4.2481200000000001</v>
      </c>
      <c r="I173" s="6">
        <v>40.343299999999999</v>
      </c>
      <c r="J173" s="6">
        <v>0.33098499999999997</v>
      </c>
      <c r="K173" s="6">
        <v>44.948399999999999</v>
      </c>
      <c r="L173" s="6">
        <v>40.6693</v>
      </c>
      <c r="M173" s="1">
        <v>2.5558599999999998E-4</v>
      </c>
      <c r="N173" s="6">
        <v>0.54251799999999994</v>
      </c>
      <c r="O173" s="6">
        <v>0.26827800000000002</v>
      </c>
      <c r="P173" s="1">
        <v>0.15673100000000001</v>
      </c>
      <c r="Q173" s="1">
        <v>9.4507200000000005E-6</v>
      </c>
      <c r="R173" s="1">
        <v>8.4184399999999994E-20</v>
      </c>
      <c r="S173" s="6">
        <v>0.99196200000000001</v>
      </c>
      <c r="T173" s="1">
        <v>8.0289999999999997E-3</v>
      </c>
    </row>
    <row r="174" spans="1:20">
      <c r="A174" t="s">
        <v>465</v>
      </c>
      <c r="B174" t="s">
        <v>493</v>
      </c>
      <c r="C174">
        <v>1019</v>
      </c>
      <c r="D174">
        <v>10</v>
      </c>
      <c r="E174">
        <v>8774970</v>
      </c>
      <c r="F174">
        <v>10249111</v>
      </c>
      <c r="G174" s="6">
        <v>4.657</v>
      </c>
      <c r="H174" s="6">
        <v>5.6937499999999996</v>
      </c>
      <c r="I174" s="6">
        <v>2.8258800000000002</v>
      </c>
      <c r="J174" s="6">
        <v>8.0677400000000006</v>
      </c>
      <c r="K174" s="6">
        <v>13.0863</v>
      </c>
      <c r="L174" s="6">
        <v>10.8925</v>
      </c>
      <c r="M174" s="1">
        <v>2.5558599999999998E-4</v>
      </c>
      <c r="N174" s="6">
        <v>0.54251799999999994</v>
      </c>
      <c r="O174" s="6">
        <v>0.26827800000000002</v>
      </c>
      <c r="P174" s="1">
        <v>0.15673100000000001</v>
      </c>
      <c r="Q174" s="1">
        <v>3.0908000000000001E-8</v>
      </c>
      <c r="R174" s="1">
        <v>1.24011E-2</v>
      </c>
      <c r="S174" s="6">
        <v>0.92720400000000003</v>
      </c>
      <c r="T174" s="1">
        <v>6.03946E-2</v>
      </c>
    </row>
    <row r="175" spans="1:20">
      <c r="A175" t="s">
        <v>465</v>
      </c>
      <c r="B175" t="s">
        <v>493</v>
      </c>
      <c r="C175">
        <v>1106</v>
      </c>
      <c r="D175">
        <v>11</v>
      </c>
      <c r="E175">
        <v>13373764</v>
      </c>
      <c r="F175">
        <v>15742397</v>
      </c>
      <c r="G175" s="6">
        <v>4.1531900000000004</v>
      </c>
      <c r="H175" s="6">
        <v>5.19876</v>
      </c>
      <c r="I175" s="6">
        <v>0.49380200000000002</v>
      </c>
      <c r="J175" s="6">
        <v>4.3329399999999998</v>
      </c>
      <c r="K175" s="6">
        <v>8.7057599999999997</v>
      </c>
      <c r="L175" s="6">
        <v>4.8211300000000001</v>
      </c>
      <c r="M175" s="1">
        <v>2.5558599999999998E-4</v>
      </c>
      <c r="N175" s="6">
        <v>0.54251799999999994</v>
      </c>
      <c r="O175" s="6">
        <v>0.26827800000000002</v>
      </c>
      <c r="P175" s="1">
        <v>0.15673100000000001</v>
      </c>
      <c r="Q175" s="1">
        <v>2.4919399999999997E-7</v>
      </c>
      <c r="R175" s="1">
        <v>2.4588499999999999E-2</v>
      </c>
      <c r="S175" s="6">
        <v>0.96381799999999995</v>
      </c>
      <c r="T175" s="1">
        <v>1.15742E-2</v>
      </c>
    </row>
    <row r="176" spans="1:20">
      <c r="A176" t="s">
        <v>465</v>
      </c>
      <c r="B176" t="s">
        <v>493</v>
      </c>
      <c r="C176">
        <v>1111</v>
      </c>
      <c r="D176">
        <v>11</v>
      </c>
      <c r="E176">
        <v>22374142</v>
      </c>
      <c r="F176">
        <v>24087869</v>
      </c>
      <c r="G176" s="6">
        <v>4.4299499999999998</v>
      </c>
      <c r="H176" s="6">
        <v>4.1288299999999998</v>
      </c>
      <c r="I176" s="6">
        <v>1.91422</v>
      </c>
      <c r="J176" s="6">
        <v>0.86001399999999995</v>
      </c>
      <c r="K176" s="6">
        <v>6.4755799999999999</v>
      </c>
      <c r="L176" s="6">
        <v>2.76972</v>
      </c>
      <c r="M176" s="1">
        <v>2.5558599999999998E-4</v>
      </c>
      <c r="N176" s="6">
        <v>0.54251799999999994</v>
      </c>
      <c r="O176" s="6">
        <v>0.26827800000000002</v>
      </c>
      <c r="P176" s="1">
        <v>0.15673100000000001</v>
      </c>
      <c r="Q176" s="1">
        <v>9.7400800000000004E-6</v>
      </c>
      <c r="R176" s="1">
        <v>7.2045299999999998E-3</v>
      </c>
      <c r="S176" s="6">
        <v>0.97855300000000001</v>
      </c>
      <c r="T176" s="1">
        <v>1.40515E-2</v>
      </c>
    </row>
    <row r="177" spans="1:20">
      <c r="A177" t="s">
        <v>465</v>
      </c>
      <c r="B177" t="s">
        <v>493</v>
      </c>
      <c r="C177">
        <v>1114</v>
      </c>
      <c r="D177">
        <v>11</v>
      </c>
      <c r="E177">
        <v>27020461</v>
      </c>
      <c r="F177">
        <v>28480924</v>
      </c>
      <c r="G177" s="6">
        <v>3.6098499999999998</v>
      </c>
      <c r="H177" s="6">
        <v>8.0882400000000008</v>
      </c>
      <c r="I177" s="6">
        <v>-0.24751999999999999</v>
      </c>
      <c r="J177" s="6">
        <v>21.597000000000001</v>
      </c>
      <c r="K177" s="6">
        <v>25.027699999999999</v>
      </c>
      <c r="L177" s="6">
        <v>21.3416</v>
      </c>
      <c r="M177" s="1">
        <v>2.5558599999999998E-4</v>
      </c>
      <c r="N177" s="6">
        <v>0.54251799999999994</v>
      </c>
      <c r="O177" s="6">
        <v>0.26827800000000002</v>
      </c>
      <c r="P177" s="1">
        <v>0.15673100000000001</v>
      </c>
      <c r="Q177" s="1">
        <v>9.3027899999999998E-15</v>
      </c>
      <c r="R177" s="1">
        <v>6.0595099999999999E-2</v>
      </c>
      <c r="S177" s="6">
        <v>0.92584500000000003</v>
      </c>
      <c r="T177" s="1">
        <v>1.35602E-2</v>
      </c>
    </row>
    <row r="178" spans="1:20">
      <c r="A178" t="s">
        <v>465</v>
      </c>
      <c r="B178" t="s">
        <v>493</v>
      </c>
      <c r="C178">
        <v>1115</v>
      </c>
      <c r="D178">
        <v>11</v>
      </c>
      <c r="E178">
        <v>28481593</v>
      </c>
      <c r="F178">
        <v>30141117</v>
      </c>
      <c r="G178" s="6">
        <v>4.0388299999999999</v>
      </c>
      <c r="H178" s="6">
        <v>5.9573200000000002</v>
      </c>
      <c r="I178" s="6">
        <v>0.82742499999999997</v>
      </c>
      <c r="J178" s="6">
        <v>9.7035800000000005</v>
      </c>
      <c r="K178" s="6">
        <v>13.825200000000001</v>
      </c>
      <c r="L178" s="6">
        <v>10.526899999999999</v>
      </c>
      <c r="M178" s="1">
        <v>2.5558599999999998E-4</v>
      </c>
      <c r="N178" s="6">
        <v>0.54251799999999994</v>
      </c>
      <c r="O178" s="6">
        <v>0.26827800000000002</v>
      </c>
      <c r="P178" s="1">
        <v>0.15673100000000001</v>
      </c>
      <c r="Q178" s="1">
        <v>2.0468900000000002E-9</v>
      </c>
      <c r="R178" s="1">
        <v>3.11057E-2</v>
      </c>
      <c r="S178" s="6">
        <v>0.94842400000000004</v>
      </c>
      <c r="T178" s="1">
        <v>2.0470100000000001E-2</v>
      </c>
    </row>
    <row r="179" spans="1:20">
      <c r="A179" t="s">
        <v>465</v>
      </c>
      <c r="B179" t="s">
        <v>493</v>
      </c>
      <c r="C179">
        <v>1124</v>
      </c>
      <c r="D179">
        <v>11</v>
      </c>
      <c r="E179">
        <v>47008125</v>
      </c>
      <c r="F179">
        <v>49865926</v>
      </c>
      <c r="G179" s="6">
        <v>5.4466200000000002</v>
      </c>
      <c r="H179" s="6">
        <v>4.5548799999999998</v>
      </c>
      <c r="I179" s="6">
        <v>2.99729</v>
      </c>
      <c r="J179" s="6">
        <v>2.3504700000000001</v>
      </c>
      <c r="K179" s="6">
        <v>7.3039100000000001</v>
      </c>
      <c r="L179" s="6">
        <v>5.3471599999999997</v>
      </c>
      <c r="M179" s="1">
        <v>2.5558599999999998E-4</v>
      </c>
      <c r="N179" s="6">
        <v>0.54251799999999994</v>
      </c>
      <c r="O179" s="6">
        <v>0.26827800000000002</v>
      </c>
      <c r="P179" s="1">
        <v>0.15673100000000001</v>
      </c>
      <c r="Q179" s="1">
        <v>1.1706600000000001E-5</v>
      </c>
      <c r="R179" s="1">
        <v>1.30136E-2</v>
      </c>
      <c r="S179" s="6">
        <v>0.91163700000000003</v>
      </c>
      <c r="T179" s="1">
        <v>7.52636E-2</v>
      </c>
    </row>
    <row r="180" spans="1:20">
      <c r="A180" t="s">
        <v>465</v>
      </c>
      <c r="B180" t="s">
        <v>493</v>
      </c>
      <c r="C180">
        <v>1193</v>
      </c>
      <c r="D180">
        <v>12</v>
      </c>
      <c r="E180">
        <v>16310460</v>
      </c>
      <c r="F180">
        <v>18087607</v>
      </c>
      <c r="G180" s="6">
        <v>4.2367100000000004</v>
      </c>
      <c r="H180" s="6">
        <v>6.4024400000000004</v>
      </c>
      <c r="I180" s="6">
        <v>0.61870199999999997</v>
      </c>
      <c r="J180" s="6">
        <v>9.5774799999999995</v>
      </c>
      <c r="K180" s="6">
        <v>15.2651</v>
      </c>
      <c r="L180" s="6">
        <v>10.177099999999999</v>
      </c>
      <c r="M180" s="1">
        <v>2.5558599999999998E-4</v>
      </c>
      <c r="N180" s="6">
        <v>0.54251799999999994</v>
      </c>
      <c r="O180" s="6">
        <v>0.26827800000000002</v>
      </c>
      <c r="P180" s="1">
        <v>0.15673100000000001</v>
      </c>
      <c r="Q180" s="1">
        <v>4.1074600000000002E-10</v>
      </c>
      <c r="R180" s="1">
        <v>6.7795399999999997E-3</v>
      </c>
      <c r="S180" s="6">
        <v>0.989653</v>
      </c>
      <c r="T180" s="1">
        <v>3.56748E-3</v>
      </c>
    </row>
    <row r="181" spans="1:20">
      <c r="A181" t="s">
        <v>465</v>
      </c>
      <c r="B181" t="s">
        <v>493</v>
      </c>
      <c r="C181">
        <v>1245</v>
      </c>
      <c r="D181">
        <v>12</v>
      </c>
      <c r="E181">
        <v>109025901</v>
      </c>
      <c r="F181">
        <v>110336546</v>
      </c>
      <c r="G181" s="6">
        <v>5.0738899999999996</v>
      </c>
      <c r="H181" s="6">
        <v>3.5354000000000001</v>
      </c>
      <c r="I181" s="6">
        <v>4.6716899999999999</v>
      </c>
      <c r="J181" s="6">
        <v>9.8841899999999996E-2</v>
      </c>
      <c r="K181" s="6">
        <v>6.5392900000000003</v>
      </c>
      <c r="L181" s="6">
        <v>4.7692800000000002</v>
      </c>
      <c r="M181" s="1">
        <v>2.5558599999999998E-4</v>
      </c>
      <c r="N181" s="6">
        <v>0.54251799999999994</v>
      </c>
      <c r="O181" s="6">
        <v>0.26827800000000002</v>
      </c>
      <c r="P181" s="1">
        <v>0.15673100000000001</v>
      </c>
      <c r="Q181" s="1">
        <v>1.3343299999999999E-4</v>
      </c>
      <c r="R181" s="1">
        <v>2.9253600000000001E-3</v>
      </c>
      <c r="S181" s="6">
        <v>0.90657200000000004</v>
      </c>
      <c r="T181" s="1">
        <v>9.0212299999999995E-2</v>
      </c>
    </row>
    <row r="182" spans="1:20">
      <c r="A182" t="s">
        <v>465</v>
      </c>
      <c r="B182" t="s">
        <v>493</v>
      </c>
      <c r="C182">
        <v>1284</v>
      </c>
      <c r="D182">
        <v>13</v>
      </c>
      <c r="E182">
        <v>53339622</v>
      </c>
      <c r="F182">
        <v>54682393</v>
      </c>
      <c r="G182" s="6">
        <v>5.0961499999999997</v>
      </c>
      <c r="H182" s="6">
        <v>3.4846599999999999</v>
      </c>
      <c r="I182" s="6">
        <v>4.5306300000000004</v>
      </c>
      <c r="J182" s="6">
        <v>-0.22836500000000001</v>
      </c>
      <c r="K182" s="6">
        <v>7.4544800000000002</v>
      </c>
      <c r="L182" s="6">
        <v>4.2976599999999996</v>
      </c>
      <c r="M182" s="1">
        <v>2.5558599999999998E-4</v>
      </c>
      <c r="N182" s="6">
        <v>0.54251799999999994</v>
      </c>
      <c r="O182" s="6">
        <v>0.26827800000000002</v>
      </c>
      <c r="P182" s="1">
        <v>0.15673100000000001</v>
      </c>
      <c r="Q182" s="1">
        <v>4.9891600000000002E-5</v>
      </c>
      <c r="R182" s="1">
        <v>9.0802899999999998E-4</v>
      </c>
      <c r="S182" s="6">
        <v>0.97473799999999999</v>
      </c>
      <c r="T182" s="1">
        <v>2.4236400000000002E-2</v>
      </c>
    </row>
    <row r="183" spans="1:20">
      <c r="A183" t="s">
        <v>465</v>
      </c>
      <c r="B183" t="s">
        <v>493</v>
      </c>
      <c r="C183">
        <v>1286</v>
      </c>
      <c r="D183">
        <v>13</v>
      </c>
      <c r="E183">
        <v>55817131</v>
      </c>
      <c r="F183">
        <v>57553745</v>
      </c>
      <c r="G183" s="6">
        <v>4.5416699999999999</v>
      </c>
      <c r="H183" s="6">
        <v>5.9459499999999998</v>
      </c>
      <c r="I183" s="6">
        <v>3.6442999999999999</v>
      </c>
      <c r="J183" s="6">
        <v>10.4511</v>
      </c>
      <c r="K183" s="6">
        <v>16.409500000000001</v>
      </c>
      <c r="L183" s="6">
        <v>14.0939</v>
      </c>
      <c r="M183" s="1">
        <v>2.5558599999999998E-4</v>
      </c>
      <c r="N183" s="6">
        <v>0.54251799999999994</v>
      </c>
      <c r="O183" s="6">
        <v>0.26827800000000002</v>
      </c>
      <c r="P183" s="1">
        <v>0.15673100000000001</v>
      </c>
      <c r="Q183" s="1">
        <v>2.56228E-9</v>
      </c>
      <c r="R183" s="1">
        <v>4.9167400000000002E-3</v>
      </c>
      <c r="S183" s="6">
        <v>0.94082699999999997</v>
      </c>
      <c r="T183" s="1">
        <v>5.4256400000000003E-2</v>
      </c>
    </row>
    <row r="184" spans="1:20">
      <c r="A184" t="s">
        <v>465</v>
      </c>
      <c r="B184" t="s">
        <v>493</v>
      </c>
      <c r="C184">
        <v>1374</v>
      </c>
      <c r="D184">
        <v>14</v>
      </c>
      <c r="E184">
        <v>98341683</v>
      </c>
      <c r="F184">
        <v>99138264</v>
      </c>
      <c r="G184" s="6">
        <v>4.9565200000000003</v>
      </c>
      <c r="H184" s="6">
        <v>6.1676599999999997</v>
      </c>
      <c r="I184" s="6">
        <v>4.1174099999999996</v>
      </c>
      <c r="J184" s="6">
        <v>10.806900000000001</v>
      </c>
      <c r="K184" s="6">
        <v>18.1036</v>
      </c>
      <c r="L184" s="6">
        <v>14.9208</v>
      </c>
      <c r="M184" s="1">
        <v>2.5558599999999998E-4</v>
      </c>
      <c r="N184" s="6">
        <v>0.54251799999999994</v>
      </c>
      <c r="O184" s="6">
        <v>0.26827800000000002</v>
      </c>
      <c r="P184" s="1">
        <v>0.15673100000000001</v>
      </c>
      <c r="Q184" s="1">
        <v>7.8313700000000002E-10</v>
      </c>
      <c r="R184" s="1">
        <v>1.33632E-3</v>
      </c>
      <c r="S184" s="6">
        <v>0.97504199999999996</v>
      </c>
      <c r="T184" s="1">
        <v>2.3621799999999998E-2</v>
      </c>
    </row>
    <row r="185" spans="1:20">
      <c r="A185" t="s">
        <v>465</v>
      </c>
      <c r="B185" t="s">
        <v>493</v>
      </c>
      <c r="C185">
        <v>1390</v>
      </c>
      <c r="D185">
        <v>15</v>
      </c>
      <c r="E185">
        <v>35083800</v>
      </c>
      <c r="F185">
        <v>37455975</v>
      </c>
      <c r="G185" s="6">
        <v>3.895</v>
      </c>
      <c r="H185" s="6">
        <v>4.8695700000000004</v>
      </c>
      <c r="I185" s="6">
        <v>0.20382</v>
      </c>
      <c r="J185" s="6">
        <v>2.7698499999999999</v>
      </c>
      <c r="K185" s="6">
        <v>7.12751</v>
      </c>
      <c r="L185" s="6">
        <v>2.9672900000000002</v>
      </c>
      <c r="M185" s="1">
        <v>2.5558599999999998E-4</v>
      </c>
      <c r="N185" s="6">
        <v>0.54251799999999994</v>
      </c>
      <c r="O185" s="6">
        <v>0.26827800000000002</v>
      </c>
      <c r="P185" s="1">
        <v>0.15673100000000001</v>
      </c>
      <c r="Q185" s="1">
        <v>9.0582200000000005E-7</v>
      </c>
      <c r="R185" s="1">
        <v>2.5022599999999999E-2</v>
      </c>
      <c r="S185" s="6">
        <v>0.96607699999999996</v>
      </c>
      <c r="T185" s="1">
        <v>8.8068399999999998E-3</v>
      </c>
    </row>
    <row r="186" spans="1:20">
      <c r="A186" t="s">
        <v>465</v>
      </c>
      <c r="B186" t="s">
        <v>493</v>
      </c>
      <c r="C186">
        <v>1455</v>
      </c>
      <c r="D186">
        <v>16</v>
      </c>
      <c r="E186">
        <v>46435905</v>
      </c>
      <c r="F186">
        <v>49007916</v>
      </c>
      <c r="G186" s="6">
        <v>4.4056600000000001</v>
      </c>
      <c r="H186" s="6">
        <v>3.8613900000000001</v>
      </c>
      <c r="I186" s="6">
        <v>0.81961799999999996</v>
      </c>
      <c r="J186" s="6">
        <v>0.29877599999999999</v>
      </c>
      <c r="K186" s="6">
        <v>3.73691</v>
      </c>
      <c r="L186" s="6">
        <v>1.1155900000000001</v>
      </c>
      <c r="M186" s="1">
        <v>2.5558599999999998E-4</v>
      </c>
      <c r="N186" s="6">
        <v>0.54251799999999994</v>
      </c>
      <c r="O186" s="6">
        <v>0.26827800000000002</v>
      </c>
      <c r="P186" s="1">
        <v>0.15673100000000001</v>
      </c>
      <c r="Q186" s="1">
        <v>4.6400799999999998E-5</v>
      </c>
      <c r="R186" s="1">
        <v>5.8506599999999999E-2</v>
      </c>
      <c r="S186" s="6">
        <v>0.90061500000000005</v>
      </c>
      <c r="T186" s="1">
        <v>3.8254499999999997E-2</v>
      </c>
    </row>
    <row r="187" spans="1:20">
      <c r="A187" t="s">
        <v>465</v>
      </c>
      <c r="B187" t="s">
        <v>493</v>
      </c>
      <c r="C187">
        <v>1500</v>
      </c>
      <c r="D187">
        <v>17</v>
      </c>
      <c r="E187">
        <v>21290357</v>
      </c>
      <c r="F187">
        <v>27334192</v>
      </c>
      <c r="G187" s="6">
        <v>5.1147499999999999</v>
      </c>
      <c r="H187" s="6">
        <v>6.3496899999999998</v>
      </c>
      <c r="I187" s="6">
        <v>4.0585199999999997</v>
      </c>
      <c r="J187" s="6">
        <v>9.8557299999999994</v>
      </c>
      <c r="K187" s="6">
        <v>17.9055</v>
      </c>
      <c r="L187" s="6">
        <v>13.910399999999999</v>
      </c>
      <c r="M187" s="1">
        <v>2.5558599999999998E-4</v>
      </c>
      <c r="N187" s="6">
        <v>0.54251799999999994</v>
      </c>
      <c r="O187" s="6">
        <v>0.26827800000000002</v>
      </c>
      <c r="P187" s="1">
        <v>0.15673100000000001</v>
      </c>
      <c r="Q187" s="1">
        <v>9.1279899999999998E-10</v>
      </c>
      <c r="R187" s="1">
        <v>6.3818600000000001E-4</v>
      </c>
      <c r="S187" s="6">
        <v>0.98873</v>
      </c>
      <c r="T187" s="1">
        <v>1.06313E-2</v>
      </c>
    </row>
    <row r="188" spans="1:20">
      <c r="A188" t="s">
        <v>465</v>
      </c>
      <c r="B188" t="s">
        <v>493</v>
      </c>
      <c r="C188">
        <v>1501</v>
      </c>
      <c r="D188">
        <v>17</v>
      </c>
      <c r="E188">
        <v>27335948</v>
      </c>
      <c r="F188">
        <v>29785784</v>
      </c>
      <c r="G188" s="6">
        <v>4.4736799999999999</v>
      </c>
      <c r="H188" s="6">
        <v>5.2857099999999999</v>
      </c>
      <c r="I188" s="6">
        <v>1.4231499999999999</v>
      </c>
      <c r="J188" s="6">
        <v>4.2117399999999998</v>
      </c>
      <c r="K188" s="6">
        <v>9.8060500000000008</v>
      </c>
      <c r="L188" s="6">
        <v>5.6270100000000003</v>
      </c>
      <c r="M188" s="1">
        <v>2.5558599999999998E-4</v>
      </c>
      <c r="N188" s="6">
        <v>0.54251799999999994</v>
      </c>
      <c r="O188" s="6">
        <v>0.26827800000000002</v>
      </c>
      <c r="P188" s="1">
        <v>0.15673100000000001</v>
      </c>
      <c r="Q188" s="1">
        <v>2.14392E-7</v>
      </c>
      <c r="R188" s="1">
        <v>7.3987100000000002E-3</v>
      </c>
      <c r="S188" s="6">
        <v>0.98379300000000003</v>
      </c>
      <c r="T188" s="1">
        <v>8.8011800000000005E-3</v>
      </c>
    </row>
    <row r="189" spans="1:20">
      <c r="A189" t="s">
        <v>465</v>
      </c>
      <c r="B189" t="s">
        <v>493</v>
      </c>
      <c r="C189">
        <v>1544</v>
      </c>
      <c r="D189">
        <v>18</v>
      </c>
      <c r="E189">
        <v>24026191</v>
      </c>
      <c r="F189">
        <v>25927112</v>
      </c>
      <c r="G189" s="6">
        <v>4.0762299999999998</v>
      </c>
      <c r="H189" s="6">
        <v>5.7446799999999998</v>
      </c>
      <c r="I189" s="6">
        <v>0.93375399999999997</v>
      </c>
      <c r="J189" s="6">
        <v>8.0677500000000002</v>
      </c>
      <c r="K189" s="6">
        <v>13.4283</v>
      </c>
      <c r="L189" s="6">
        <v>8.9738699999999998</v>
      </c>
      <c r="M189" s="1">
        <v>2.5558599999999998E-4</v>
      </c>
      <c r="N189" s="6">
        <v>0.54251799999999994</v>
      </c>
      <c r="O189" s="6">
        <v>0.26827800000000002</v>
      </c>
      <c r="P189" s="1">
        <v>0.15673100000000001</v>
      </c>
      <c r="Q189" s="1">
        <v>3.5126799999999999E-9</v>
      </c>
      <c r="R189" s="1">
        <v>9.3491600000000005E-3</v>
      </c>
      <c r="S189" s="6">
        <v>0.98396700000000004</v>
      </c>
      <c r="T189" s="1">
        <v>6.6839400000000002E-3</v>
      </c>
    </row>
    <row r="190" spans="1:20">
      <c r="A190" t="s">
        <v>465</v>
      </c>
      <c r="B190" t="s">
        <v>493</v>
      </c>
      <c r="C190">
        <v>1634</v>
      </c>
      <c r="D190">
        <v>20</v>
      </c>
      <c r="E190">
        <v>23294041</v>
      </c>
      <c r="F190">
        <v>24717688</v>
      </c>
      <c r="G190" s="6">
        <v>4.7247700000000004</v>
      </c>
      <c r="H190" s="6">
        <v>4.2411799999999999</v>
      </c>
      <c r="I190" s="6">
        <v>1.34032</v>
      </c>
      <c r="J190" s="6">
        <v>0.24182600000000001</v>
      </c>
      <c r="K190" s="6">
        <v>7.18987</v>
      </c>
      <c r="L190" s="6">
        <v>1.5480799999999999</v>
      </c>
      <c r="M190" s="1">
        <v>2.5558599999999998E-4</v>
      </c>
      <c r="N190" s="6">
        <v>0.54251799999999994</v>
      </c>
      <c r="O190" s="6">
        <v>0.26827800000000002</v>
      </c>
      <c r="P190" s="1">
        <v>0.15673100000000001</v>
      </c>
      <c r="Q190" s="1">
        <v>2.7336500000000001E-6</v>
      </c>
      <c r="R190" s="1">
        <v>1.9344200000000001E-3</v>
      </c>
      <c r="S190" s="6">
        <v>0.99590900000000004</v>
      </c>
      <c r="T190" s="1">
        <v>2.0634300000000002E-3</v>
      </c>
    </row>
    <row r="191" spans="1:20">
      <c r="A191" t="s">
        <v>465</v>
      </c>
      <c r="B191" t="s">
        <v>493</v>
      </c>
      <c r="C191">
        <v>1654</v>
      </c>
      <c r="D191">
        <v>20</v>
      </c>
      <c r="E191">
        <v>61301855</v>
      </c>
      <c r="F191">
        <v>62189654</v>
      </c>
      <c r="G191" s="6">
        <v>10.5517</v>
      </c>
      <c r="H191" s="6">
        <v>5.04854</v>
      </c>
      <c r="I191" s="6">
        <v>42.640099999999997</v>
      </c>
      <c r="J191" s="6">
        <v>1.6735500000000001</v>
      </c>
      <c r="K191" s="6">
        <v>48.461599999999997</v>
      </c>
      <c r="L191" s="6">
        <v>44.307200000000002</v>
      </c>
      <c r="M191" s="1">
        <v>2.5558599999999998E-4</v>
      </c>
      <c r="N191" s="6">
        <v>0.54251799999999994</v>
      </c>
      <c r="O191" s="6">
        <v>0.26827800000000002</v>
      </c>
      <c r="P191" s="1">
        <v>0.15673100000000001</v>
      </c>
      <c r="Q191" s="1">
        <v>2.7973400000000001E-6</v>
      </c>
      <c r="R191" s="1">
        <v>9.5954799999999996E-21</v>
      </c>
      <c r="S191" s="6">
        <v>0.99091099999999999</v>
      </c>
      <c r="T191" s="1">
        <v>9.0857799999999999E-3</v>
      </c>
    </row>
    <row r="192" spans="1:20">
      <c r="A192" t="s">
        <v>465</v>
      </c>
      <c r="B192" t="s">
        <v>493</v>
      </c>
      <c r="C192">
        <v>1674</v>
      </c>
      <c r="D192">
        <v>21</v>
      </c>
      <c r="E192">
        <v>40483769</v>
      </c>
      <c r="F192">
        <v>41389090</v>
      </c>
      <c r="G192" s="6">
        <v>5.6796100000000003</v>
      </c>
      <c r="H192" s="6">
        <v>6.5243900000000004</v>
      </c>
      <c r="I192" s="6">
        <v>5.8142399999999999</v>
      </c>
      <c r="J192" s="6">
        <v>12.136900000000001</v>
      </c>
      <c r="K192" s="6">
        <v>21.8278</v>
      </c>
      <c r="L192" s="6">
        <v>17.945900000000002</v>
      </c>
      <c r="M192" s="1">
        <v>2.5558599999999998E-4</v>
      </c>
      <c r="N192" s="6">
        <v>0.54251799999999994</v>
      </c>
      <c r="O192" s="6">
        <v>0.26827800000000002</v>
      </c>
      <c r="P192" s="1">
        <v>0.15673100000000001</v>
      </c>
      <c r="Q192" s="1">
        <v>1.0449300000000001E-10</v>
      </c>
      <c r="R192" s="1">
        <v>1.2356100000000001E-4</v>
      </c>
      <c r="S192" s="6">
        <v>0.98797999999999997</v>
      </c>
      <c r="T192" s="1">
        <v>1.1896199999999999E-2</v>
      </c>
    </row>
    <row r="193" spans="1:20">
      <c r="A193" t="s">
        <v>465</v>
      </c>
      <c r="B193" t="s">
        <v>493</v>
      </c>
      <c r="C193">
        <v>1678</v>
      </c>
      <c r="D193">
        <v>21</v>
      </c>
      <c r="E193">
        <v>46178297</v>
      </c>
      <c r="F193">
        <v>47491975</v>
      </c>
      <c r="G193" s="6">
        <v>4.6847300000000001</v>
      </c>
      <c r="H193" s="6">
        <v>5.0476200000000002</v>
      </c>
      <c r="I193" s="6">
        <v>2.1888399999999999</v>
      </c>
      <c r="J193" s="6">
        <v>3.4852699999999999</v>
      </c>
      <c r="K193" s="6">
        <v>8.2162400000000009</v>
      </c>
      <c r="L193" s="6">
        <v>5.6722400000000004</v>
      </c>
      <c r="M193" s="1">
        <v>2.5558599999999998E-4</v>
      </c>
      <c r="N193" s="6">
        <v>0.54251799999999994</v>
      </c>
      <c r="O193" s="6">
        <v>0.26827800000000002</v>
      </c>
      <c r="P193" s="1">
        <v>0.15673100000000001</v>
      </c>
      <c r="Q193" s="1">
        <v>2.15992E-6</v>
      </c>
      <c r="R193" s="1">
        <v>1.6762900000000001E-2</v>
      </c>
      <c r="S193" s="6">
        <v>0.94006400000000001</v>
      </c>
      <c r="T193" s="1">
        <v>4.3139999999999998E-2</v>
      </c>
    </row>
    <row r="194" spans="1:20">
      <c r="A194" t="s">
        <v>465</v>
      </c>
      <c r="B194" t="s">
        <v>493</v>
      </c>
      <c r="C194">
        <v>1699</v>
      </c>
      <c r="D194">
        <v>22</v>
      </c>
      <c r="E194">
        <v>44996011</v>
      </c>
      <c r="F194">
        <v>46470291</v>
      </c>
      <c r="G194" s="6">
        <v>4.02956</v>
      </c>
      <c r="H194" s="6">
        <v>5.8857100000000004</v>
      </c>
      <c r="I194" s="6">
        <v>9.0295600000000004E-2</v>
      </c>
      <c r="J194" s="6">
        <v>6.8119100000000001</v>
      </c>
      <c r="K194" s="6">
        <v>11.397600000000001</v>
      </c>
      <c r="L194" s="6">
        <v>6.8925900000000002</v>
      </c>
      <c r="M194" s="1">
        <v>2.5558599999999998E-4</v>
      </c>
      <c r="N194" s="6">
        <v>0.54251799999999994</v>
      </c>
      <c r="O194" s="6">
        <v>0.26827800000000002</v>
      </c>
      <c r="P194" s="1">
        <v>0.15673100000000001</v>
      </c>
      <c r="Q194" s="1">
        <v>1.13931E-8</v>
      </c>
      <c r="R194" s="1">
        <v>2.0076199999999999E-2</v>
      </c>
      <c r="S194" s="6">
        <v>0.97363500000000003</v>
      </c>
      <c r="T194" s="1">
        <v>6.2872400000000004E-3</v>
      </c>
    </row>
    <row r="195" spans="1:20">
      <c r="A195" t="s">
        <v>465</v>
      </c>
      <c r="B195" t="s">
        <v>698</v>
      </c>
      <c r="C195">
        <v>21</v>
      </c>
      <c r="D195">
        <v>1</v>
      </c>
      <c r="E195">
        <v>32438878</v>
      </c>
      <c r="F195">
        <v>34798381</v>
      </c>
      <c r="G195" s="6">
        <v>5.6650200000000002</v>
      </c>
      <c r="H195" s="6">
        <v>5.1303200000000002</v>
      </c>
      <c r="I195" s="6">
        <v>7.4382099999999998</v>
      </c>
      <c r="J195" s="6">
        <v>4.19076</v>
      </c>
      <c r="K195" s="6">
        <v>14.7399</v>
      </c>
      <c r="L195" s="6">
        <v>11.625400000000001</v>
      </c>
      <c r="M195" s="1">
        <v>0.15550600000000001</v>
      </c>
      <c r="N195" s="6">
        <v>1.8994000000000001E-3</v>
      </c>
      <c r="O195" s="6">
        <v>8.6382899999999999E-2</v>
      </c>
      <c r="P195" s="1">
        <v>0.10767599999999999</v>
      </c>
      <c r="Q195" s="1">
        <v>1.1490999999999999E-3</v>
      </c>
      <c r="R195" s="1">
        <v>5.4560199999999996E-7</v>
      </c>
      <c r="S195" s="6">
        <v>0.94646300000000005</v>
      </c>
      <c r="T195" s="1">
        <v>5.2384699999999999E-2</v>
      </c>
    </row>
    <row r="196" spans="1:20">
      <c r="A196" t="s">
        <v>465</v>
      </c>
      <c r="B196" t="s">
        <v>698</v>
      </c>
      <c r="C196">
        <v>334</v>
      </c>
      <c r="D196">
        <v>3</v>
      </c>
      <c r="E196">
        <v>85582231</v>
      </c>
      <c r="F196">
        <v>87409543</v>
      </c>
      <c r="G196" s="6">
        <v>5.5023900000000001</v>
      </c>
      <c r="H196" s="6">
        <v>8.2468400000000006</v>
      </c>
      <c r="I196" s="6">
        <v>9.3498199999999994</v>
      </c>
      <c r="J196" s="6">
        <v>27.397099999999998</v>
      </c>
      <c r="K196" s="6">
        <v>39.266300000000001</v>
      </c>
      <c r="L196" s="6">
        <v>36.742899999999999</v>
      </c>
      <c r="M196" s="1">
        <v>0.15550600000000001</v>
      </c>
      <c r="N196" s="6">
        <v>1.8994000000000001E-3</v>
      </c>
      <c r="O196" s="6">
        <v>8.6382899999999999E-2</v>
      </c>
      <c r="P196" s="1">
        <v>0.10767599999999999</v>
      </c>
      <c r="Q196" s="1">
        <v>1.6648699999999999E-13</v>
      </c>
      <c r="R196" s="1">
        <v>1.3997999999999999E-7</v>
      </c>
      <c r="S196" s="6">
        <v>0.90912999999999999</v>
      </c>
      <c r="T196" s="1">
        <v>9.0869500000000006E-2</v>
      </c>
    </row>
    <row r="197" spans="1:20">
      <c r="A197" t="s">
        <v>465</v>
      </c>
      <c r="B197" t="s">
        <v>698</v>
      </c>
      <c r="C197">
        <v>432</v>
      </c>
      <c r="D197">
        <v>4</v>
      </c>
      <c r="E197">
        <v>40203022</v>
      </c>
      <c r="F197">
        <v>42213011</v>
      </c>
      <c r="G197" s="6">
        <v>4.3478300000000001</v>
      </c>
      <c r="H197" s="6">
        <v>5.1685400000000001</v>
      </c>
      <c r="I197" s="6">
        <v>1.3795999999999999</v>
      </c>
      <c r="J197" s="6">
        <v>4.2857700000000003</v>
      </c>
      <c r="K197" s="6">
        <v>8.4186300000000003</v>
      </c>
      <c r="L197" s="6">
        <v>5.6635200000000001</v>
      </c>
      <c r="M197" s="1">
        <v>0.15550600000000001</v>
      </c>
      <c r="N197" s="6">
        <v>1.8994000000000001E-3</v>
      </c>
      <c r="O197" s="6">
        <v>8.6382899999999999E-2</v>
      </c>
      <c r="P197" s="1">
        <v>0.10767599999999999</v>
      </c>
      <c r="Q197" s="1">
        <v>1.4579199999999999E-3</v>
      </c>
      <c r="R197" s="1">
        <v>3.2563900000000002E-4</v>
      </c>
      <c r="S197" s="6">
        <v>0.92347299999999999</v>
      </c>
      <c r="T197" s="1">
        <v>7.3212899999999997E-2</v>
      </c>
    </row>
    <row r="198" spans="1:20">
      <c r="A198" t="s">
        <v>465</v>
      </c>
      <c r="B198" t="s">
        <v>698</v>
      </c>
      <c r="C198">
        <v>890</v>
      </c>
      <c r="D198">
        <v>8</v>
      </c>
      <c r="E198">
        <v>63349908</v>
      </c>
      <c r="F198">
        <v>65232744</v>
      </c>
      <c r="G198" s="6">
        <v>5.6828200000000004</v>
      </c>
      <c r="H198" s="6">
        <v>6.2433199999999998</v>
      </c>
      <c r="I198" s="6">
        <v>8.1849100000000004</v>
      </c>
      <c r="J198" s="6">
        <v>11.2822</v>
      </c>
      <c r="K198" s="6">
        <v>21.8992</v>
      </c>
      <c r="L198" s="6">
        <v>19.463200000000001</v>
      </c>
      <c r="M198" s="1">
        <v>0.15550600000000001</v>
      </c>
      <c r="N198" s="6">
        <v>1.8994000000000001E-3</v>
      </c>
      <c r="O198" s="6">
        <v>8.6382899999999999E-2</v>
      </c>
      <c r="P198" s="1">
        <v>0.10767599999999999</v>
      </c>
      <c r="Q198" s="1">
        <v>1.7960799999999999E-6</v>
      </c>
      <c r="R198" s="1">
        <v>4.8564900000000004E-7</v>
      </c>
      <c r="S198" s="6">
        <v>0.90164299999999997</v>
      </c>
      <c r="T198" s="1">
        <v>9.8354700000000003E-2</v>
      </c>
    </row>
    <row r="199" spans="1:20">
      <c r="A199" t="s">
        <v>465</v>
      </c>
      <c r="B199" t="s">
        <v>568</v>
      </c>
      <c r="C199">
        <v>21</v>
      </c>
      <c r="D199">
        <v>1</v>
      </c>
      <c r="E199">
        <v>32438878</v>
      </c>
      <c r="F199">
        <v>34798381</v>
      </c>
      <c r="G199" s="6">
        <v>5.6650200000000002</v>
      </c>
      <c r="H199" s="6">
        <v>3.7604199999999999</v>
      </c>
      <c r="I199" s="6">
        <v>7.7881200000000002</v>
      </c>
      <c r="J199" s="6">
        <v>0.67780700000000005</v>
      </c>
      <c r="K199" s="6">
        <v>11.2814</v>
      </c>
      <c r="L199" s="6">
        <v>8.4623699999999999</v>
      </c>
      <c r="M199" s="1">
        <v>6.8547599999999997E-3</v>
      </c>
      <c r="N199" s="6">
        <v>5.40396E-2</v>
      </c>
      <c r="O199" s="6">
        <v>0.16006200000000001</v>
      </c>
      <c r="P199" s="1">
        <v>0.18994900000000001</v>
      </c>
      <c r="Q199" s="1">
        <v>1.21426E-3</v>
      </c>
      <c r="R199" s="1">
        <v>7.8174000000000007E-6</v>
      </c>
      <c r="S199" s="6">
        <v>0.93269899999999994</v>
      </c>
      <c r="T199" s="1">
        <v>6.6035899999999995E-2</v>
      </c>
    </row>
    <row r="200" spans="1:20">
      <c r="A200" t="s">
        <v>465</v>
      </c>
      <c r="B200" t="s">
        <v>568</v>
      </c>
      <c r="C200">
        <v>333</v>
      </c>
      <c r="D200">
        <v>3</v>
      </c>
      <c r="E200">
        <v>84367614</v>
      </c>
      <c r="F200">
        <v>85582078</v>
      </c>
      <c r="G200" s="6">
        <v>5.4106300000000003</v>
      </c>
      <c r="H200" s="6">
        <v>7.38462</v>
      </c>
      <c r="I200" s="6">
        <v>7.4004300000000001</v>
      </c>
      <c r="J200" s="6">
        <v>19.523700000000002</v>
      </c>
      <c r="K200" s="6">
        <v>30.001999999999999</v>
      </c>
      <c r="L200" s="6">
        <v>26.919799999999999</v>
      </c>
      <c r="M200" s="1">
        <v>6.8547599999999997E-3</v>
      </c>
      <c r="N200" s="6">
        <v>5.40396E-2</v>
      </c>
      <c r="O200" s="6">
        <v>0.16006200000000001</v>
      </c>
      <c r="P200" s="1">
        <v>0.18994900000000001</v>
      </c>
      <c r="Q200" s="1">
        <v>6.2077599999999998E-12</v>
      </c>
      <c r="R200" s="1">
        <v>9.00995E-6</v>
      </c>
      <c r="S200" s="6">
        <v>0.94837899999999997</v>
      </c>
      <c r="T200" s="1">
        <v>5.16123E-2</v>
      </c>
    </row>
    <row r="201" spans="1:20">
      <c r="A201" t="s">
        <v>465</v>
      </c>
      <c r="B201" t="s">
        <v>568</v>
      </c>
      <c r="C201">
        <v>334</v>
      </c>
      <c r="D201">
        <v>3</v>
      </c>
      <c r="E201">
        <v>85582231</v>
      </c>
      <c r="F201">
        <v>87408187</v>
      </c>
      <c r="G201" s="6">
        <v>5.5023900000000001</v>
      </c>
      <c r="H201" s="6">
        <v>7.3440899999999996</v>
      </c>
      <c r="I201" s="6">
        <v>8.2741000000000007</v>
      </c>
      <c r="J201" s="6">
        <v>19.134</v>
      </c>
      <c r="K201" s="6">
        <v>30.745899999999999</v>
      </c>
      <c r="L201" s="6">
        <v>27.404299999999999</v>
      </c>
      <c r="M201" s="1">
        <v>6.8547599999999997E-3</v>
      </c>
      <c r="N201" s="6">
        <v>5.40396E-2</v>
      </c>
      <c r="O201" s="6">
        <v>0.16006200000000001</v>
      </c>
      <c r="P201" s="1">
        <v>0.18994900000000001</v>
      </c>
      <c r="Q201" s="1">
        <v>7.1525400000000001E-12</v>
      </c>
      <c r="R201" s="1">
        <v>2.9346799999999999E-6</v>
      </c>
      <c r="S201" s="6">
        <v>0.95970299999999997</v>
      </c>
      <c r="T201" s="1">
        <v>4.0294000000000003E-2</v>
      </c>
    </row>
    <row r="202" spans="1:20">
      <c r="A202" t="s">
        <v>465</v>
      </c>
      <c r="B202" t="s">
        <v>568</v>
      </c>
      <c r="C202">
        <v>573</v>
      </c>
      <c r="D202">
        <v>5</v>
      </c>
      <c r="E202">
        <v>87390784</v>
      </c>
      <c r="F202">
        <v>88891173</v>
      </c>
      <c r="G202" s="6">
        <v>5</v>
      </c>
      <c r="H202" s="6">
        <v>3.4146299999999998</v>
      </c>
      <c r="I202" s="6">
        <v>4.3889800000000001</v>
      </c>
      <c r="J202" s="6">
        <v>8.6983599999999994E-2</v>
      </c>
      <c r="K202" s="6">
        <v>7.8095600000000003</v>
      </c>
      <c r="L202" s="6">
        <v>4.4645000000000001</v>
      </c>
      <c r="M202" s="1">
        <v>6.8547599999999997E-3</v>
      </c>
      <c r="N202" s="6">
        <v>5.40396E-2</v>
      </c>
      <c r="O202" s="6">
        <v>0.16006200000000001</v>
      </c>
      <c r="P202" s="1">
        <v>0.18994900000000001</v>
      </c>
      <c r="Q202" s="1">
        <v>1.3399799999999999E-3</v>
      </c>
      <c r="R202" s="1">
        <v>1.4304899999999999E-4</v>
      </c>
      <c r="S202" s="6">
        <v>0.95704299999999998</v>
      </c>
      <c r="T202" s="1">
        <v>4.0044400000000001E-2</v>
      </c>
    </row>
    <row r="203" spans="1:20">
      <c r="A203" t="s">
        <v>465</v>
      </c>
      <c r="B203" t="s">
        <v>568</v>
      </c>
      <c r="C203">
        <v>723</v>
      </c>
      <c r="D203">
        <v>6</v>
      </c>
      <c r="E203">
        <v>138823520</v>
      </c>
      <c r="F203">
        <v>139845322</v>
      </c>
      <c r="G203" s="6">
        <v>4.05138</v>
      </c>
      <c r="H203" s="6">
        <v>3.7368399999999999</v>
      </c>
      <c r="I203" s="6">
        <v>0.90424800000000005</v>
      </c>
      <c r="J203" s="6">
        <v>0.70352700000000001</v>
      </c>
      <c r="K203" s="6">
        <v>4.7487000000000004</v>
      </c>
      <c r="L203" s="6">
        <v>1.6002000000000001</v>
      </c>
      <c r="M203" s="1">
        <v>6.8547599999999997E-3</v>
      </c>
      <c r="N203" s="6">
        <v>5.40396E-2</v>
      </c>
      <c r="O203" s="6">
        <v>0.16006200000000001</v>
      </c>
      <c r="P203" s="1">
        <v>0.18994900000000001</v>
      </c>
      <c r="Q203" s="1">
        <v>8.4100099999999997E-4</v>
      </c>
      <c r="R203" s="1">
        <v>5.4243099999999999E-3</v>
      </c>
      <c r="S203" s="6">
        <v>0.91773400000000005</v>
      </c>
      <c r="T203" s="1">
        <v>4.6740299999999999E-2</v>
      </c>
    </row>
    <row r="204" spans="1:20">
      <c r="A204" t="s">
        <v>465</v>
      </c>
      <c r="B204" t="s">
        <v>568</v>
      </c>
      <c r="C204">
        <v>1107</v>
      </c>
      <c r="D204">
        <v>11</v>
      </c>
      <c r="E204">
        <v>15743663</v>
      </c>
      <c r="F204">
        <v>17577223</v>
      </c>
      <c r="G204" s="6">
        <v>6.1751199999999997</v>
      </c>
      <c r="H204" s="6">
        <v>3.4242400000000002</v>
      </c>
      <c r="I204" s="6">
        <v>9.1694099999999992</v>
      </c>
      <c r="J204" s="6">
        <v>-0.125717</v>
      </c>
      <c r="K204" s="6">
        <v>12.6196</v>
      </c>
      <c r="L204" s="6">
        <v>9.0376899999999996</v>
      </c>
      <c r="M204" s="1">
        <v>6.8547599999999997E-3</v>
      </c>
      <c r="N204" s="6">
        <v>5.40396E-2</v>
      </c>
      <c r="O204" s="6">
        <v>0.16006200000000001</v>
      </c>
      <c r="P204" s="1">
        <v>0.18994900000000001</v>
      </c>
      <c r="Q204" s="1">
        <v>1.31408E-3</v>
      </c>
      <c r="R204" s="1">
        <v>9.5174799999999998E-7</v>
      </c>
      <c r="S204" s="6">
        <v>0.96675299999999997</v>
      </c>
      <c r="T204" s="1">
        <v>3.1920200000000003E-2</v>
      </c>
    </row>
    <row r="205" spans="1:20">
      <c r="A205" t="s">
        <v>465</v>
      </c>
      <c r="B205" t="s">
        <v>568</v>
      </c>
      <c r="C205">
        <v>1420</v>
      </c>
      <c r="D205">
        <v>15</v>
      </c>
      <c r="E205">
        <v>88370262</v>
      </c>
      <c r="F205">
        <v>90474451</v>
      </c>
      <c r="G205" s="6">
        <v>5.8878500000000003</v>
      </c>
      <c r="H205" s="6">
        <v>3.6210499999999999</v>
      </c>
      <c r="I205" s="6">
        <v>7.1044299999999998</v>
      </c>
      <c r="J205" s="6">
        <v>-0.16031500000000001</v>
      </c>
      <c r="K205" s="6">
        <v>9.6444799999999997</v>
      </c>
      <c r="L205" s="6">
        <v>6.9418300000000004</v>
      </c>
      <c r="M205" s="1">
        <v>6.8547599999999997E-3</v>
      </c>
      <c r="N205" s="6">
        <v>5.40396E-2</v>
      </c>
      <c r="O205" s="6">
        <v>0.16006200000000001</v>
      </c>
      <c r="P205" s="1">
        <v>0.18994900000000001</v>
      </c>
      <c r="Q205" s="1">
        <v>3.1180000000000001E-3</v>
      </c>
      <c r="R205" s="1">
        <v>1.7201200000000001E-5</v>
      </c>
      <c r="S205" s="6">
        <v>0.92320899999999995</v>
      </c>
      <c r="T205" s="1">
        <v>7.3435299999999995E-2</v>
      </c>
    </row>
    <row r="206" spans="1:20">
      <c r="A206" t="s">
        <v>465</v>
      </c>
      <c r="B206" t="s">
        <v>466</v>
      </c>
      <c r="C206">
        <v>13</v>
      </c>
      <c r="D206">
        <v>1</v>
      </c>
      <c r="E206">
        <v>18664626</v>
      </c>
      <c r="F206">
        <v>20461403</v>
      </c>
      <c r="G206" s="6">
        <v>4.0877999999999997</v>
      </c>
      <c r="H206" s="6">
        <v>4.1410299999999998</v>
      </c>
      <c r="I206" s="6">
        <v>0.15002199999999999</v>
      </c>
      <c r="J206" s="6">
        <v>0.69765699999999997</v>
      </c>
      <c r="K206" s="6">
        <v>4.3910200000000001</v>
      </c>
      <c r="L206" s="6">
        <v>0.84250800000000003</v>
      </c>
      <c r="M206" s="1">
        <v>1.28188E-3</v>
      </c>
      <c r="N206" s="6">
        <v>0.46087499999999998</v>
      </c>
      <c r="O206" s="6">
        <v>0.172925</v>
      </c>
      <c r="P206" s="1">
        <v>0.17701</v>
      </c>
      <c r="Q206" s="1">
        <v>9.6179299999999996E-5</v>
      </c>
      <c r="R206" s="1">
        <v>5.9793399999999997E-2</v>
      </c>
      <c r="S206" s="6">
        <v>0.90143099999999998</v>
      </c>
      <c r="T206" s="1">
        <v>2.6544600000000002E-2</v>
      </c>
    </row>
    <row r="207" spans="1:20">
      <c r="A207" t="s">
        <v>465</v>
      </c>
      <c r="B207" t="s">
        <v>466</v>
      </c>
      <c r="C207">
        <v>134</v>
      </c>
      <c r="D207">
        <v>2</v>
      </c>
      <c r="E207">
        <v>11336</v>
      </c>
      <c r="F207">
        <v>1779927</v>
      </c>
      <c r="G207" s="6">
        <v>4.4194800000000001</v>
      </c>
      <c r="H207" s="6">
        <v>3.7845</v>
      </c>
      <c r="I207" s="6">
        <v>2.4775399999999999</v>
      </c>
      <c r="J207" s="6">
        <v>0.75154600000000005</v>
      </c>
      <c r="K207" s="6">
        <v>6.2763999999999998</v>
      </c>
      <c r="L207" s="6">
        <v>3.2265799999999998</v>
      </c>
      <c r="M207" s="1">
        <v>1.28188E-3</v>
      </c>
      <c r="N207" s="6">
        <v>0.46087499999999998</v>
      </c>
      <c r="O207" s="6">
        <v>0.172925</v>
      </c>
      <c r="P207" s="1">
        <v>0.17701</v>
      </c>
      <c r="Q207" s="1">
        <v>1.56429E-4</v>
      </c>
      <c r="R207" s="1">
        <v>1.00108E-2</v>
      </c>
      <c r="S207" s="6">
        <v>0.94222300000000003</v>
      </c>
      <c r="T207" s="1">
        <v>4.5685299999999998E-2</v>
      </c>
    </row>
    <row r="208" spans="1:20">
      <c r="A208" t="s">
        <v>465</v>
      </c>
      <c r="B208" t="s">
        <v>466</v>
      </c>
      <c r="C208">
        <v>146</v>
      </c>
      <c r="D208">
        <v>2</v>
      </c>
      <c r="E208">
        <v>21051633</v>
      </c>
      <c r="F208">
        <v>23341246</v>
      </c>
      <c r="G208" s="6">
        <v>4.8128099999999998</v>
      </c>
      <c r="H208" s="6">
        <v>4.0367499999999996</v>
      </c>
      <c r="I208" s="6">
        <v>3.3136800000000002</v>
      </c>
      <c r="J208" s="6">
        <v>0.70233699999999999</v>
      </c>
      <c r="K208" s="6">
        <v>8.31907</v>
      </c>
      <c r="L208" s="6">
        <v>4.00617</v>
      </c>
      <c r="M208" s="1">
        <v>1.28188E-3</v>
      </c>
      <c r="N208" s="6">
        <v>0.46087499999999998</v>
      </c>
      <c r="O208" s="6">
        <v>0.172925</v>
      </c>
      <c r="P208" s="1">
        <v>0.17701</v>
      </c>
      <c r="Q208" s="1">
        <v>4.8928999999999999E-5</v>
      </c>
      <c r="R208" s="1">
        <v>1.29185E-3</v>
      </c>
      <c r="S208" s="6">
        <v>0.98489400000000005</v>
      </c>
      <c r="T208" s="1">
        <v>1.3503899999999999E-2</v>
      </c>
    </row>
    <row r="209" spans="1:20">
      <c r="A209" t="s">
        <v>465</v>
      </c>
      <c r="B209" t="s">
        <v>466</v>
      </c>
      <c r="C209">
        <v>289</v>
      </c>
      <c r="D209">
        <v>3</v>
      </c>
      <c r="E209">
        <v>16284694</v>
      </c>
      <c r="F209">
        <v>17890813</v>
      </c>
      <c r="G209" s="6">
        <v>5.7943899999999999</v>
      </c>
      <c r="H209" s="6">
        <v>3.5539200000000002</v>
      </c>
      <c r="I209" s="6">
        <v>6.8818400000000004</v>
      </c>
      <c r="J209" s="6">
        <v>-9.3534199999999998E-2</v>
      </c>
      <c r="K209" s="6">
        <v>9.5406200000000005</v>
      </c>
      <c r="L209" s="6">
        <v>6.78627</v>
      </c>
      <c r="M209" s="1">
        <v>1.28188E-3</v>
      </c>
      <c r="N209" s="6">
        <v>0.46087499999999998</v>
      </c>
      <c r="O209" s="6">
        <v>0.172925</v>
      </c>
      <c r="P209" s="1">
        <v>0.17701</v>
      </c>
      <c r="Q209" s="1">
        <v>4.87047E-4</v>
      </c>
      <c r="R209" s="1">
        <v>1.63659E-4</v>
      </c>
      <c r="S209" s="6">
        <v>0.93815099999999996</v>
      </c>
      <c r="T209" s="1">
        <v>6.11248E-2</v>
      </c>
    </row>
    <row r="210" spans="1:20">
      <c r="A210" t="s">
        <v>465</v>
      </c>
      <c r="B210" t="s">
        <v>466</v>
      </c>
      <c r="C210">
        <v>312</v>
      </c>
      <c r="D210">
        <v>3</v>
      </c>
      <c r="E210">
        <v>49317323</v>
      </c>
      <c r="F210">
        <v>51828635</v>
      </c>
      <c r="G210" s="6">
        <v>6.68269</v>
      </c>
      <c r="H210" s="6">
        <v>4.9814699999999998</v>
      </c>
      <c r="I210" s="6">
        <v>10.5646</v>
      </c>
      <c r="J210" s="6">
        <v>3.1602399999999999</v>
      </c>
      <c r="K210" s="6">
        <v>17.626000000000001</v>
      </c>
      <c r="L210" s="6">
        <v>13.7196</v>
      </c>
      <c r="M210" s="1">
        <v>1.28188E-3</v>
      </c>
      <c r="N210" s="6">
        <v>0.46087499999999998</v>
      </c>
      <c r="O210" s="6">
        <v>0.172925</v>
      </c>
      <c r="P210" s="1">
        <v>0.17701</v>
      </c>
      <c r="Q210" s="1">
        <v>6.2287500000000003E-6</v>
      </c>
      <c r="R210" s="1">
        <v>1.36291E-6</v>
      </c>
      <c r="S210" s="6">
        <v>0.97982000000000002</v>
      </c>
      <c r="T210" s="1">
        <v>2.0172900000000001E-2</v>
      </c>
    </row>
    <row r="211" spans="1:20">
      <c r="A211" t="s">
        <v>465</v>
      </c>
      <c r="B211" t="s">
        <v>466</v>
      </c>
      <c r="C211">
        <v>333</v>
      </c>
      <c r="D211">
        <v>3</v>
      </c>
      <c r="E211">
        <v>84367614</v>
      </c>
      <c r="F211">
        <v>85582078</v>
      </c>
      <c r="G211" s="6">
        <v>5.4106300000000003</v>
      </c>
      <c r="H211" s="6">
        <v>3.5930900000000001</v>
      </c>
      <c r="I211" s="6">
        <v>8.4468499999999995</v>
      </c>
      <c r="J211" s="6">
        <v>1.1850400000000001</v>
      </c>
      <c r="K211" s="6">
        <v>11.862</v>
      </c>
      <c r="L211" s="6">
        <v>9.6283399999999997</v>
      </c>
      <c r="M211" s="1">
        <v>1.28188E-3</v>
      </c>
      <c r="N211" s="6">
        <v>0.46087499999999998</v>
      </c>
      <c r="O211" s="6">
        <v>0.172925</v>
      </c>
      <c r="P211" s="1">
        <v>0.17701</v>
      </c>
      <c r="Q211" s="1">
        <v>2.1953000000000001E-4</v>
      </c>
      <c r="R211" s="1">
        <v>5.53948E-5</v>
      </c>
      <c r="S211" s="6">
        <v>0.900918</v>
      </c>
      <c r="T211" s="1">
        <v>9.8800700000000005E-2</v>
      </c>
    </row>
    <row r="212" spans="1:20">
      <c r="A212" t="s">
        <v>465</v>
      </c>
      <c r="B212" t="s">
        <v>466</v>
      </c>
      <c r="C212">
        <v>452</v>
      </c>
      <c r="D212">
        <v>4</v>
      </c>
      <c r="E212">
        <v>79096713</v>
      </c>
      <c r="F212">
        <v>80989322</v>
      </c>
      <c r="G212" s="6">
        <v>4.5047199999999998</v>
      </c>
      <c r="H212" s="6">
        <v>4.7482199999999999</v>
      </c>
      <c r="I212" s="6">
        <v>1.85483</v>
      </c>
      <c r="J212" s="6">
        <v>2.6909100000000001</v>
      </c>
      <c r="K212" s="6">
        <v>8.7001500000000007</v>
      </c>
      <c r="L212" s="6">
        <v>4.5368599999999999</v>
      </c>
      <c r="M212" s="1">
        <v>1.28188E-3</v>
      </c>
      <c r="N212" s="6">
        <v>0.46087499999999998</v>
      </c>
      <c r="O212" s="6">
        <v>0.172925</v>
      </c>
      <c r="P212" s="1">
        <v>0.17701</v>
      </c>
      <c r="Q212" s="1">
        <v>7.7156400000000006E-6</v>
      </c>
      <c r="R212" s="1">
        <v>6.4005199999999998E-3</v>
      </c>
      <c r="S212" s="6">
        <v>0.97784400000000005</v>
      </c>
      <c r="T212" s="1">
        <v>1.5571E-2</v>
      </c>
    </row>
    <row r="213" spans="1:20">
      <c r="A213" t="s">
        <v>465</v>
      </c>
      <c r="B213" t="s">
        <v>466</v>
      </c>
      <c r="C213">
        <v>651</v>
      </c>
      <c r="D213">
        <v>6</v>
      </c>
      <c r="E213">
        <v>25684606</v>
      </c>
      <c r="F213">
        <v>26762667</v>
      </c>
      <c r="G213" s="6">
        <v>6.0792999999999999</v>
      </c>
      <c r="H213" s="6">
        <v>3.66682</v>
      </c>
      <c r="I213" s="6">
        <v>8.5076400000000003</v>
      </c>
      <c r="J213" s="6">
        <v>0.48499799999999998</v>
      </c>
      <c r="K213" s="6">
        <v>11.6364</v>
      </c>
      <c r="L213" s="6">
        <v>8.9903700000000004</v>
      </c>
      <c r="M213" s="1">
        <v>1.28188E-3</v>
      </c>
      <c r="N213" s="6">
        <v>0.46087499999999998</v>
      </c>
      <c r="O213" s="6">
        <v>0.172925</v>
      </c>
      <c r="P213" s="1">
        <v>0.17701</v>
      </c>
      <c r="Q213" s="1">
        <v>3.0242000000000002E-4</v>
      </c>
      <c r="R213" s="1">
        <v>3.5658199999999997E-5</v>
      </c>
      <c r="S213" s="6">
        <v>0.93198099999999995</v>
      </c>
      <c r="T213" s="1">
        <v>6.7672399999999994E-2</v>
      </c>
    </row>
    <row r="214" spans="1:20">
      <c r="A214" t="s">
        <v>465</v>
      </c>
      <c r="B214" t="s">
        <v>466</v>
      </c>
      <c r="C214">
        <v>669</v>
      </c>
      <c r="D214">
        <v>6</v>
      </c>
      <c r="E214">
        <v>50386145</v>
      </c>
      <c r="F214">
        <v>52209672</v>
      </c>
      <c r="G214" s="6">
        <v>4.0151500000000002</v>
      </c>
      <c r="H214" s="6">
        <v>5.3231599999999997</v>
      </c>
      <c r="I214" s="6">
        <v>2.4503899999999999E-2</v>
      </c>
      <c r="J214" s="6">
        <v>3.1522000000000001</v>
      </c>
      <c r="K214" s="6">
        <v>7.37791</v>
      </c>
      <c r="L214" s="6">
        <v>3.16784</v>
      </c>
      <c r="M214" s="1">
        <v>1.28188E-3</v>
      </c>
      <c r="N214" s="6">
        <v>0.46087499999999998</v>
      </c>
      <c r="O214" s="6">
        <v>0.172925</v>
      </c>
      <c r="P214" s="1">
        <v>0.17701</v>
      </c>
      <c r="Q214" s="1">
        <v>4.5005299999999999E-6</v>
      </c>
      <c r="R214" s="1">
        <v>3.6926800000000003E-2</v>
      </c>
      <c r="S214" s="6">
        <v>0.94801899999999995</v>
      </c>
      <c r="T214" s="1">
        <v>1.4406199999999999E-2</v>
      </c>
    </row>
    <row r="215" spans="1:20">
      <c r="A215" t="s">
        <v>465</v>
      </c>
      <c r="B215" t="s">
        <v>466</v>
      </c>
      <c r="C215">
        <v>1019</v>
      </c>
      <c r="D215">
        <v>10</v>
      </c>
      <c r="E215">
        <v>8775211</v>
      </c>
      <c r="F215">
        <v>10243764</v>
      </c>
      <c r="G215" s="6">
        <v>4.657</v>
      </c>
      <c r="H215" s="6">
        <v>5.0146199999999999</v>
      </c>
      <c r="I215" s="6">
        <v>2.85947</v>
      </c>
      <c r="J215" s="6">
        <v>4.2007700000000003</v>
      </c>
      <c r="K215" s="6">
        <v>11.7094</v>
      </c>
      <c r="L215" s="6">
        <v>7.0460099999999999</v>
      </c>
      <c r="M215" s="1">
        <v>1.28188E-3</v>
      </c>
      <c r="N215" s="6">
        <v>0.46087499999999998</v>
      </c>
      <c r="O215" s="6">
        <v>0.172925</v>
      </c>
      <c r="P215" s="1">
        <v>0.17701</v>
      </c>
      <c r="Q215" s="1">
        <v>1.0512500000000001E-6</v>
      </c>
      <c r="R215" s="1">
        <v>1.4453199999999999E-3</v>
      </c>
      <c r="S215" s="6">
        <v>0.98899400000000004</v>
      </c>
      <c r="T215" s="1">
        <v>9.5509500000000008E-3</v>
      </c>
    </row>
    <row r="216" spans="1:20">
      <c r="A216" t="s">
        <v>465</v>
      </c>
      <c r="B216" t="s">
        <v>466</v>
      </c>
      <c r="C216">
        <v>1115</v>
      </c>
      <c r="D216">
        <v>11</v>
      </c>
      <c r="E216">
        <v>28481593</v>
      </c>
      <c r="F216">
        <v>30141117</v>
      </c>
      <c r="G216" s="6">
        <v>4.0388299999999999</v>
      </c>
      <c r="H216" s="6">
        <v>5.1929999999999996</v>
      </c>
      <c r="I216" s="6">
        <v>0.84983200000000003</v>
      </c>
      <c r="J216" s="6">
        <v>5.8935199999999996</v>
      </c>
      <c r="K216" s="6">
        <v>9.7823200000000003</v>
      </c>
      <c r="L216" s="6">
        <v>6.7389000000000001</v>
      </c>
      <c r="M216" s="1">
        <v>1.28188E-3</v>
      </c>
      <c r="N216" s="6">
        <v>0.46087499999999998</v>
      </c>
      <c r="O216" s="6">
        <v>0.172925</v>
      </c>
      <c r="P216" s="1">
        <v>0.17701</v>
      </c>
      <c r="Q216" s="1">
        <v>8.86991E-7</v>
      </c>
      <c r="R216" s="1">
        <v>4.9442800000000002E-2</v>
      </c>
      <c r="S216" s="6">
        <v>0.90627599999999997</v>
      </c>
      <c r="T216" s="1">
        <v>4.4224399999999997E-2</v>
      </c>
    </row>
    <row r="217" spans="1:20">
      <c r="A217" t="s">
        <v>465</v>
      </c>
      <c r="B217" t="s">
        <v>466</v>
      </c>
      <c r="C217">
        <v>1123</v>
      </c>
      <c r="D217">
        <v>11</v>
      </c>
      <c r="E217">
        <v>44695393</v>
      </c>
      <c r="F217">
        <v>47003317</v>
      </c>
      <c r="G217" s="6">
        <v>5.8637499999999996</v>
      </c>
      <c r="H217" s="6">
        <v>3.7545999999999999</v>
      </c>
      <c r="I217" s="6">
        <v>6.4418100000000003</v>
      </c>
      <c r="J217" s="6">
        <v>0.14921699999999999</v>
      </c>
      <c r="K217" s="6">
        <v>9.7931699999999999</v>
      </c>
      <c r="L217" s="6">
        <v>6.5882800000000001</v>
      </c>
      <c r="M217" s="1">
        <v>1.28188E-3</v>
      </c>
      <c r="N217" s="6">
        <v>0.46087499999999998</v>
      </c>
      <c r="O217" s="6">
        <v>0.172925</v>
      </c>
      <c r="P217" s="1">
        <v>0.17701</v>
      </c>
      <c r="Q217" s="1">
        <v>2.4925000000000001E-4</v>
      </c>
      <c r="R217" s="1">
        <v>1.6578099999999999E-4</v>
      </c>
      <c r="S217" s="6">
        <v>0.95967999999999998</v>
      </c>
      <c r="T217" s="1">
        <v>3.9847199999999999E-2</v>
      </c>
    </row>
    <row r="218" spans="1:20">
      <c r="A218" t="s">
        <v>465</v>
      </c>
      <c r="B218" t="s">
        <v>480</v>
      </c>
      <c r="C218">
        <v>22</v>
      </c>
      <c r="D218">
        <v>1</v>
      </c>
      <c r="E218">
        <v>34800325</v>
      </c>
      <c r="F218">
        <v>37544223</v>
      </c>
      <c r="G218" s="6">
        <v>6.1682199999999998</v>
      </c>
      <c r="H218" s="6">
        <v>4.1185999999999998</v>
      </c>
      <c r="I218" s="6">
        <v>9.55246</v>
      </c>
      <c r="J218" s="6">
        <v>1.23702</v>
      </c>
      <c r="K218" s="6">
        <v>14.8392</v>
      </c>
      <c r="L218" s="6">
        <v>10.7782</v>
      </c>
      <c r="M218" s="1">
        <v>3.4946499999999998E-4</v>
      </c>
      <c r="N218" s="6">
        <v>0.622973</v>
      </c>
      <c r="O218" s="6">
        <v>8.8666599999999998E-2</v>
      </c>
      <c r="P218" s="1">
        <v>0.25666099999999997</v>
      </c>
      <c r="Q218" s="1">
        <v>1.89885E-5</v>
      </c>
      <c r="R218" s="1">
        <v>8.2833400000000002E-6</v>
      </c>
      <c r="S218" s="6">
        <v>0.95246399999999998</v>
      </c>
      <c r="T218" s="1">
        <v>4.7508399999999999E-2</v>
      </c>
    </row>
    <row r="219" spans="1:20">
      <c r="A219" t="s">
        <v>465</v>
      </c>
      <c r="B219" t="s">
        <v>480</v>
      </c>
      <c r="C219">
        <v>25</v>
      </c>
      <c r="D219">
        <v>1</v>
      </c>
      <c r="E219">
        <v>40200894</v>
      </c>
      <c r="F219">
        <v>41974484</v>
      </c>
      <c r="G219" s="6">
        <v>4.3443399999999999</v>
      </c>
      <c r="H219" s="6">
        <v>4.43337</v>
      </c>
      <c r="I219" s="6">
        <v>0.73387000000000002</v>
      </c>
      <c r="J219" s="6">
        <v>0.95621699999999998</v>
      </c>
      <c r="K219" s="6">
        <v>6.79129</v>
      </c>
      <c r="L219" s="6">
        <v>1.65465</v>
      </c>
      <c r="M219" s="1">
        <v>3.4946499999999998E-4</v>
      </c>
      <c r="N219" s="6">
        <v>0.622973</v>
      </c>
      <c r="O219" s="6">
        <v>8.8666599999999998E-2</v>
      </c>
      <c r="P219" s="1">
        <v>0.25666099999999997</v>
      </c>
      <c r="Q219" s="1">
        <v>8.8870899999999993E-6</v>
      </c>
      <c r="R219" s="1">
        <v>1.97874E-2</v>
      </c>
      <c r="S219" s="6">
        <v>0.96343000000000001</v>
      </c>
      <c r="T219" s="1">
        <v>1.6390999999999999E-2</v>
      </c>
    </row>
    <row r="220" spans="1:20">
      <c r="A220" t="s">
        <v>465</v>
      </c>
      <c r="B220" t="s">
        <v>480</v>
      </c>
      <c r="C220">
        <v>245</v>
      </c>
      <c r="D220">
        <v>2</v>
      </c>
      <c r="E220">
        <v>185280417</v>
      </c>
      <c r="F220">
        <v>189881066</v>
      </c>
      <c r="G220" s="6">
        <v>5.38835</v>
      </c>
      <c r="H220" s="6">
        <v>4.5365399999999996</v>
      </c>
      <c r="I220" s="6">
        <v>5.0267600000000003</v>
      </c>
      <c r="J220" s="6">
        <v>1.4328000000000001</v>
      </c>
      <c r="K220" s="6">
        <v>10.2605</v>
      </c>
      <c r="L220" s="6">
        <v>6.4560000000000004</v>
      </c>
      <c r="M220" s="1">
        <v>3.4946499999999998E-4</v>
      </c>
      <c r="N220" s="6">
        <v>0.622973</v>
      </c>
      <c r="O220" s="6">
        <v>8.8666599999999998E-2</v>
      </c>
      <c r="P220" s="1">
        <v>0.25666099999999997</v>
      </c>
      <c r="Q220" s="1">
        <v>1.9727800000000001E-5</v>
      </c>
      <c r="R220" s="1">
        <v>9.66733E-4</v>
      </c>
      <c r="S220" s="6">
        <v>0.93850299999999998</v>
      </c>
      <c r="T220" s="1">
        <v>6.0498799999999998E-2</v>
      </c>
    </row>
    <row r="221" spans="1:20">
      <c r="A221" t="s">
        <v>465</v>
      </c>
      <c r="B221" t="s">
        <v>480</v>
      </c>
      <c r="C221">
        <v>1405</v>
      </c>
      <c r="D221">
        <v>15</v>
      </c>
      <c r="E221">
        <v>58442090</v>
      </c>
      <c r="F221">
        <v>59694003</v>
      </c>
      <c r="G221" s="6">
        <v>6.1135400000000004</v>
      </c>
      <c r="H221" s="6">
        <v>3.5676100000000002</v>
      </c>
      <c r="I221" s="6">
        <v>8.2965699999999991</v>
      </c>
      <c r="J221" s="6">
        <v>2.6176499999999998E-2</v>
      </c>
      <c r="K221" s="6">
        <v>12.1159</v>
      </c>
      <c r="L221" s="6">
        <v>8.3130799999999994</v>
      </c>
      <c r="M221" s="1">
        <v>3.4946499999999998E-4</v>
      </c>
      <c r="N221" s="6">
        <v>0.622973</v>
      </c>
      <c r="O221" s="6">
        <v>8.8666599999999998E-2</v>
      </c>
      <c r="P221" s="1">
        <v>0.25666099999999997</v>
      </c>
      <c r="Q221" s="1">
        <v>8.1230399999999994E-5</v>
      </c>
      <c r="R221" s="1">
        <v>3.7067899999999998E-5</v>
      </c>
      <c r="S221" s="6">
        <v>0.93922799999999995</v>
      </c>
      <c r="T221" s="1">
        <v>6.0651900000000002E-2</v>
      </c>
    </row>
    <row r="222" spans="1:20">
      <c r="A222" t="s">
        <v>465</v>
      </c>
      <c r="B222" t="s">
        <v>480</v>
      </c>
      <c r="C222">
        <v>1587</v>
      </c>
      <c r="D222">
        <v>19</v>
      </c>
      <c r="E222">
        <v>9238636</v>
      </c>
      <c r="F222">
        <v>11279257</v>
      </c>
      <c r="G222" s="6">
        <v>4.6759300000000001</v>
      </c>
      <c r="H222" s="6">
        <v>5.2570100000000002</v>
      </c>
      <c r="I222" s="6">
        <v>2.9821</v>
      </c>
      <c r="J222" s="6">
        <v>5.16777</v>
      </c>
      <c r="K222" s="6">
        <v>12.493</v>
      </c>
      <c r="L222" s="6">
        <v>8.1339500000000005</v>
      </c>
      <c r="M222" s="1">
        <v>3.4946499999999998E-4</v>
      </c>
      <c r="N222" s="6">
        <v>0.622973</v>
      </c>
      <c r="O222" s="6">
        <v>8.8666599999999998E-2</v>
      </c>
      <c r="P222" s="1">
        <v>0.25666099999999997</v>
      </c>
      <c r="Q222" s="1">
        <v>2.80147E-7</v>
      </c>
      <c r="R222" s="1">
        <v>4.4429999999999999E-3</v>
      </c>
      <c r="S222" s="6">
        <v>0.96001199999999998</v>
      </c>
      <c r="T222" s="1">
        <v>3.5543699999999998E-2</v>
      </c>
    </row>
    <row r="223" spans="1:20">
      <c r="A223" t="s">
        <v>465</v>
      </c>
      <c r="B223" t="s">
        <v>460</v>
      </c>
      <c r="C223">
        <v>172</v>
      </c>
      <c r="D223">
        <v>2</v>
      </c>
      <c r="E223">
        <v>58297664</v>
      </c>
      <c r="F223">
        <v>60291352</v>
      </c>
      <c r="G223" s="6">
        <v>4.8325100000000001</v>
      </c>
      <c r="H223" s="6">
        <v>4.2584999999999997</v>
      </c>
      <c r="I223" s="6">
        <v>2.5822699999999998</v>
      </c>
      <c r="J223" s="6">
        <v>0.81913199999999997</v>
      </c>
      <c r="K223" s="6">
        <v>7.1733200000000004</v>
      </c>
      <c r="L223" s="6">
        <v>3.3952399999999998</v>
      </c>
      <c r="M223" s="1">
        <v>4.0611299999999996E-3</v>
      </c>
      <c r="N223" s="6">
        <v>7.9372499999999999E-2</v>
      </c>
      <c r="O223" s="6">
        <v>0.11781700000000001</v>
      </c>
      <c r="P223" s="1">
        <v>0.22201699999999999</v>
      </c>
      <c r="Q223" s="1">
        <v>3.3347200000000002E-4</v>
      </c>
      <c r="R223" s="1">
        <v>1.11779E-3</v>
      </c>
      <c r="S223" s="6">
        <v>0.95386599999999999</v>
      </c>
      <c r="T223" s="1">
        <v>4.1102199999999998E-2</v>
      </c>
    </row>
    <row r="224" spans="1:20">
      <c r="A224" t="s">
        <v>465</v>
      </c>
      <c r="B224" t="s">
        <v>460</v>
      </c>
      <c r="C224">
        <v>1127</v>
      </c>
      <c r="D224">
        <v>11</v>
      </c>
      <c r="E224">
        <v>55082693</v>
      </c>
      <c r="F224">
        <v>58455947</v>
      </c>
      <c r="G224" s="6">
        <v>4.27196</v>
      </c>
      <c r="H224" s="6">
        <v>5.0229900000000001</v>
      </c>
      <c r="I224" s="6">
        <v>-0.27421000000000001</v>
      </c>
      <c r="J224" s="6">
        <v>2.7352099999999999</v>
      </c>
      <c r="K224" s="6">
        <v>5.9002299999999996</v>
      </c>
      <c r="L224" s="6">
        <v>2.4584899999999998</v>
      </c>
      <c r="M224" s="1">
        <v>4.0611299999999996E-3</v>
      </c>
      <c r="N224" s="6">
        <v>7.9372499999999999E-2</v>
      </c>
      <c r="O224" s="6">
        <v>0.11781700000000001</v>
      </c>
      <c r="P224" s="1">
        <v>0.22201699999999999</v>
      </c>
      <c r="Q224" s="1">
        <v>6.5108699999999995E-5</v>
      </c>
      <c r="R224" s="1">
        <v>2.5800799999999999E-2</v>
      </c>
      <c r="S224" s="6">
        <v>0.90724700000000003</v>
      </c>
      <c r="T224" s="1">
        <v>5.4723500000000001E-2</v>
      </c>
    </row>
    <row r="225" spans="1:20">
      <c r="A225" t="s">
        <v>465</v>
      </c>
      <c r="B225" t="s">
        <v>460</v>
      </c>
      <c r="C225">
        <v>1162</v>
      </c>
      <c r="D225">
        <v>11</v>
      </c>
      <c r="E225">
        <v>112459488</v>
      </c>
      <c r="F225">
        <v>114256749</v>
      </c>
      <c r="G225" s="6">
        <v>6.7156900000000004</v>
      </c>
      <c r="H225" s="6">
        <v>4.0508600000000001</v>
      </c>
      <c r="I225" s="6">
        <v>13.279299999999999</v>
      </c>
      <c r="J225" s="6">
        <v>0.49113400000000001</v>
      </c>
      <c r="K225" s="6">
        <v>17.084900000000001</v>
      </c>
      <c r="L225" s="6">
        <v>13.7676</v>
      </c>
      <c r="M225" s="1">
        <v>4.0611299999999996E-3</v>
      </c>
      <c r="N225" s="6">
        <v>7.9372499999999999E-2</v>
      </c>
      <c r="O225" s="6">
        <v>0.11781700000000001</v>
      </c>
      <c r="P225" s="1">
        <v>0.22201699999999999</v>
      </c>
      <c r="Q225" s="1">
        <v>7.1732100000000004E-4</v>
      </c>
      <c r="R225" s="1">
        <v>3.9163999999999999E-8</v>
      </c>
      <c r="S225" s="6">
        <v>0.93538500000000002</v>
      </c>
      <c r="T225" s="1">
        <v>6.3897599999999999E-2</v>
      </c>
    </row>
    <row r="226" spans="1:20">
      <c r="A226" t="s">
        <v>465</v>
      </c>
      <c r="B226" t="s">
        <v>460</v>
      </c>
      <c r="C226">
        <v>1678</v>
      </c>
      <c r="D226">
        <v>21</v>
      </c>
      <c r="E226">
        <v>46178297</v>
      </c>
      <c r="F226">
        <v>47491014</v>
      </c>
      <c r="G226" s="6">
        <v>4.6847300000000001</v>
      </c>
      <c r="H226" s="6">
        <v>4.7498500000000003</v>
      </c>
      <c r="I226" s="6">
        <v>2.7065800000000002</v>
      </c>
      <c r="J226" s="6">
        <v>2.9287999999999998</v>
      </c>
      <c r="K226" s="6">
        <v>10.029400000000001</v>
      </c>
      <c r="L226" s="6">
        <v>5.6157000000000004</v>
      </c>
      <c r="M226" s="1">
        <v>4.0611299999999996E-3</v>
      </c>
      <c r="N226" s="6">
        <v>7.9372499999999999E-2</v>
      </c>
      <c r="O226" s="6">
        <v>0.11781700000000001</v>
      </c>
      <c r="P226" s="1">
        <v>0.22201699999999999</v>
      </c>
      <c r="Q226" s="1">
        <v>2.2235999999999999E-5</v>
      </c>
      <c r="R226" s="1">
        <v>5.4273400000000001E-4</v>
      </c>
      <c r="S226" s="6">
        <v>0.97692900000000005</v>
      </c>
      <c r="T226" s="1">
        <v>2.2295100000000002E-2</v>
      </c>
    </row>
    <row r="227" spans="1:20">
      <c r="A227" t="s">
        <v>465</v>
      </c>
      <c r="B227" t="s">
        <v>453</v>
      </c>
      <c r="C227">
        <v>173</v>
      </c>
      <c r="D227">
        <v>2</v>
      </c>
      <c r="E227">
        <v>60292120</v>
      </c>
      <c r="F227">
        <v>62428117</v>
      </c>
      <c r="G227" s="6">
        <v>5.6930699999999996</v>
      </c>
      <c r="H227" s="6">
        <v>5.0831999999999997</v>
      </c>
      <c r="I227" s="6">
        <v>6.0514400000000004</v>
      </c>
      <c r="J227" s="6">
        <v>3.5811199999999999</v>
      </c>
      <c r="K227" s="6">
        <v>16.403600000000001</v>
      </c>
      <c r="L227" s="6">
        <v>9.4101400000000002</v>
      </c>
      <c r="M227" s="1">
        <v>5.6604599999999997E-5</v>
      </c>
      <c r="N227" s="6">
        <v>0.65971599999999997</v>
      </c>
      <c r="O227" s="6">
        <v>5.3048900000000003E-2</v>
      </c>
      <c r="P227" s="1">
        <v>0.28273500000000001</v>
      </c>
      <c r="Q227" s="1">
        <v>3.3896899999999997E-8</v>
      </c>
      <c r="R227" s="1">
        <v>3.3405599999999997E-5</v>
      </c>
      <c r="S227" s="6">
        <v>0.99509899999999996</v>
      </c>
      <c r="T227" s="1">
        <v>4.8680199999999998E-3</v>
      </c>
    </row>
    <row r="228" spans="1:20">
      <c r="A228" t="s">
        <v>465</v>
      </c>
      <c r="B228" t="s">
        <v>453</v>
      </c>
      <c r="C228">
        <v>933</v>
      </c>
      <c r="D228">
        <v>8</v>
      </c>
      <c r="E228">
        <v>139255733</v>
      </c>
      <c r="F228">
        <v>140725042</v>
      </c>
      <c r="G228" s="6">
        <v>4.7682099999999998</v>
      </c>
      <c r="H228" s="6">
        <v>4.2568099999999998</v>
      </c>
      <c r="I228" s="6">
        <v>2.0045099999999998</v>
      </c>
      <c r="J228" s="6">
        <v>0.96933800000000003</v>
      </c>
      <c r="K228" s="6">
        <v>7.60588</v>
      </c>
      <c r="L228" s="6">
        <v>2.9580299999999999</v>
      </c>
      <c r="M228" s="1">
        <v>5.6604599999999997E-5</v>
      </c>
      <c r="N228" s="6">
        <v>0.65971599999999997</v>
      </c>
      <c r="O228" s="6">
        <v>5.3048900000000003E-2</v>
      </c>
      <c r="P228" s="1">
        <v>0.28273500000000001</v>
      </c>
      <c r="Q228" s="1">
        <v>3.6914200000000001E-6</v>
      </c>
      <c r="R228" s="1">
        <v>1.5280200000000001E-2</v>
      </c>
      <c r="S228" s="6">
        <v>0.93683300000000003</v>
      </c>
      <c r="T228" s="1">
        <v>4.7843999999999998E-2</v>
      </c>
    </row>
    <row r="229" spans="1:20">
      <c r="A229" t="s">
        <v>465</v>
      </c>
      <c r="B229" t="s">
        <v>453</v>
      </c>
      <c r="C229">
        <v>1162</v>
      </c>
      <c r="D229">
        <v>11</v>
      </c>
      <c r="E229">
        <v>112459488</v>
      </c>
      <c r="F229">
        <v>114256749</v>
      </c>
      <c r="G229" s="6">
        <v>6.7156900000000004</v>
      </c>
      <c r="H229" s="6">
        <v>7.0041200000000003</v>
      </c>
      <c r="I229" s="6">
        <v>13.246700000000001</v>
      </c>
      <c r="J229" s="6">
        <v>12.6942</v>
      </c>
      <c r="K229" s="6">
        <v>30.7182</v>
      </c>
      <c r="L229" s="6">
        <v>25.9282</v>
      </c>
      <c r="M229" s="1">
        <v>5.6604599999999997E-5</v>
      </c>
      <c r="N229" s="6">
        <v>0.65971599999999997</v>
      </c>
      <c r="O229" s="6">
        <v>5.3048900000000003E-2</v>
      </c>
      <c r="P229" s="1">
        <v>0.28273500000000001</v>
      </c>
      <c r="Q229" s="1">
        <v>2.6399900000000001E-11</v>
      </c>
      <c r="R229" s="1">
        <v>1.7707599999999999E-7</v>
      </c>
      <c r="S229" s="6">
        <v>0.95757499999999995</v>
      </c>
      <c r="T229" s="1">
        <v>4.24251E-2</v>
      </c>
    </row>
    <row r="230" spans="1:20">
      <c r="A230" t="s">
        <v>465</v>
      </c>
      <c r="B230" t="s">
        <v>453</v>
      </c>
      <c r="C230">
        <v>1232</v>
      </c>
      <c r="D230">
        <v>12</v>
      </c>
      <c r="E230">
        <v>85990477</v>
      </c>
      <c r="F230">
        <v>89681536</v>
      </c>
      <c r="G230" s="6">
        <v>4.71774</v>
      </c>
      <c r="H230" s="6">
        <v>4.9421900000000001</v>
      </c>
      <c r="I230" s="6">
        <v>2.3709699999999998</v>
      </c>
      <c r="J230" s="6">
        <v>3.4003299999999999</v>
      </c>
      <c r="K230" s="6">
        <v>10.6594</v>
      </c>
      <c r="L230" s="6">
        <v>5.7592400000000001</v>
      </c>
      <c r="M230" s="1">
        <v>5.6604599999999997E-5</v>
      </c>
      <c r="N230" s="6">
        <v>0.65971599999999997</v>
      </c>
      <c r="O230" s="6">
        <v>5.3048900000000003E-2</v>
      </c>
      <c r="P230" s="1">
        <v>0.28273500000000001</v>
      </c>
      <c r="Q230" s="1">
        <v>2.5586800000000003E-7</v>
      </c>
      <c r="R230" s="1">
        <v>8.3477299999999994E-3</v>
      </c>
      <c r="S230" s="6">
        <v>0.95380100000000001</v>
      </c>
      <c r="T230" s="1">
        <v>3.7848800000000002E-2</v>
      </c>
    </row>
    <row r="231" spans="1:20">
      <c r="A231" t="s">
        <v>465</v>
      </c>
      <c r="B231" t="s">
        <v>453</v>
      </c>
      <c r="C231">
        <v>1420</v>
      </c>
      <c r="D231">
        <v>15</v>
      </c>
      <c r="E231">
        <v>88370262</v>
      </c>
      <c r="F231">
        <v>90474451</v>
      </c>
      <c r="G231" s="6">
        <v>5.8878500000000003</v>
      </c>
      <c r="H231" s="6">
        <v>4.6841299999999997</v>
      </c>
      <c r="I231" s="6">
        <v>7.5174799999999999</v>
      </c>
      <c r="J231" s="6">
        <v>2.5144899999999999</v>
      </c>
      <c r="K231" s="6">
        <v>14.706799999999999</v>
      </c>
      <c r="L231" s="6">
        <v>10.0115</v>
      </c>
      <c r="M231" s="1">
        <v>5.6604599999999997E-5</v>
      </c>
      <c r="N231" s="6">
        <v>0.65971599999999997</v>
      </c>
      <c r="O231" s="6">
        <v>5.3048900000000003E-2</v>
      </c>
      <c r="P231" s="1">
        <v>0.28273500000000001</v>
      </c>
      <c r="Q231" s="1">
        <v>7.6772999999999995E-7</v>
      </c>
      <c r="R231" s="1">
        <v>6.0109499999999998E-5</v>
      </c>
      <c r="S231" s="6">
        <v>0.95350100000000004</v>
      </c>
      <c r="T231" s="1">
        <v>4.6438199999999999E-2</v>
      </c>
    </row>
    <row r="232" spans="1:20">
      <c r="A232" t="s">
        <v>465</v>
      </c>
      <c r="B232" t="s">
        <v>454</v>
      </c>
      <c r="C232">
        <v>20</v>
      </c>
      <c r="D232">
        <v>1</v>
      </c>
      <c r="E232">
        <v>30162007</v>
      </c>
      <c r="F232">
        <v>32438515</v>
      </c>
      <c r="G232" s="6">
        <v>3.7638400000000001</v>
      </c>
      <c r="H232" s="6">
        <v>7.0358700000000001</v>
      </c>
      <c r="I232" s="6">
        <v>-0.50911799999999996</v>
      </c>
      <c r="J232" s="6">
        <v>13.141999999999999</v>
      </c>
      <c r="K232" s="6">
        <v>17.816500000000001</v>
      </c>
      <c r="L232" s="6">
        <v>12.6195</v>
      </c>
      <c r="M232" s="1">
        <v>4.2718500000000001E-5</v>
      </c>
      <c r="N232" s="6">
        <v>0.635463</v>
      </c>
      <c r="O232" s="6">
        <v>0.125336</v>
      </c>
      <c r="P232" s="1">
        <v>0.235736</v>
      </c>
      <c r="Q232" s="1">
        <v>3.5438200000000001E-12</v>
      </c>
      <c r="R232" s="1">
        <v>4.4723199999999998E-2</v>
      </c>
      <c r="S232" s="6">
        <v>0.945438</v>
      </c>
      <c r="T232" s="1">
        <v>9.8391799999999995E-3</v>
      </c>
    </row>
    <row r="233" spans="1:20">
      <c r="A233" t="s">
        <v>465</v>
      </c>
      <c r="B233" t="s">
        <v>454</v>
      </c>
      <c r="C233">
        <v>101</v>
      </c>
      <c r="D233">
        <v>1</v>
      </c>
      <c r="E233">
        <v>197311971</v>
      </c>
      <c r="F233">
        <v>199239599</v>
      </c>
      <c r="G233" s="6">
        <v>4.5161300000000004</v>
      </c>
      <c r="H233" s="6">
        <v>5.7857099999999999</v>
      </c>
      <c r="I233" s="6">
        <v>1.29857</v>
      </c>
      <c r="J233" s="6">
        <v>6.6812399999999998</v>
      </c>
      <c r="K233" s="6">
        <v>12.404400000000001</v>
      </c>
      <c r="L233" s="6">
        <v>7.9702200000000003</v>
      </c>
      <c r="M233" s="1">
        <v>4.2718500000000001E-5</v>
      </c>
      <c r="N233" s="6">
        <v>0.635463</v>
      </c>
      <c r="O233" s="6">
        <v>0.125336</v>
      </c>
      <c r="P233" s="1">
        <v>0.235736</v>
      </c>
      <c r="Q233" s="1">
        <v>4.92912E-9</v>
      </c>
      <c r="R233" s="1">
        <v>1.5955400000000002E-2</v>
      </c>
      <c r="S233" s="6">
        <v>0.96256399999999998</v>
      </c>
      <c r="T233" s="1">
        <v>2.1480200000000001E-2</v>
      </c>
    </row>
    <row r="234" spans="1:20">
      <c r="A234" t="s">
        <v>465</v>
      </c>
      <c r="B234" t="s">
        <v>454</v>
      </c>
      <c r="C234">
        <v>105</v>
      </c>
      <c r="D234">
        <v>1</v>
      </c>
      <c r="E234">
        <v>203334734</v>
      </c>
      <c r="F234">
        <v>204681010</v>
      </c>
      <c r="G234" s="6">
        <v>4.2372899999999998</v>
      </c>
      <c r="H234" s="6">
        <v>10.615399999999999</v>
      </c>
      <c r="I234" s="6">
        <v>0.68107399999999996</v>
      </c>
      <c r="J234" s="6">
        <v>44.647300000000001</v>
      </c>
      <c r="K234" s="6">
        <v>50.083300000000001</v>
      </c>
      <c r="L234" s="6">
        <v>45.317399999999999</v>
      </c>
      <c r="M234" s="1">
        <v>4.2718500000000001E-5</v>
      </c>
      <c r="N234" s="6">
        <v>0.635463</v>
      </c>
      <c r="O234" s="6">
        <v>0.125336</v>
      </c>
      <c r="P234" s="1">
        <v>0.235736</v>
      </c>
      <c r="Q234" s="1">
        <v>1.1513000000000001E-25</v>
      </c>
      <c r="R234" s="1">
        <v>2.1279300000000001E-2</v>
      </c>
      <c r="S234" s="6">
        <v>0.96329299999999995</v>
      </c>
      <c r="T234" s="1">
        <v>1.54282E-2</v>
      </c>
    </row>
    <row r="235" spans="1:20">
      <c r="A235" t="s">
        <v>465</v>
      </c>
      <c r="B235" t="s">
        <v>454</v>
      </c>
      <c r="C235">
        <v>172</v>
      </c>
      <c r="D235">
        <v>2</v>
      </c>
      <c r="E235">
        <v>58297664</v>
      </c>
      <c r="F235">
        <v>60291471</v>
      </c>
      <c r="G235" s="6">
        <v>4.8325100000000001</v>
      </c>
      <c r="H235" s="6">
        <v>5.8411799999999996</v>
      </c>
      <c r="I235" s="6">
        <v>2.2515000000000001</v>
      </c>
      <c r="J235" s="6">
        <v>6.7103599999999997</v>
      </c>
      <c r="K235" s="6">
        <v>13.649100000000001</v>
      </c>
      <c r="L235" s="6">
        <v>8.9513800000000003</v>
      </c>
      <c r="M235" s="1">
        <v>4.2718500000000001E-5</v>
      </c>
      <c r="N235" s="6">
        <v>0.635463</v>
      </c>
      <c r="O235" s="6">
        <v>0.125336</v>
      </c>
      <c r="P235" s="1">
        <v>0.235736</v>
      </c>
      <c r="Q235" s="1">
        <v>3.7422200000000003E-9</v>
      </c>
      <c r="R235" s="1">
        <v>4.8091000000000002E-3</v>
      </c>
      <c r="S235" s="6">
        <v>0.97841599999999995</v>
      </c>
      <c r="T235" s="1">
        <v>1.6775000000000002E-2</v>
      </c>
    </row>
    <row r="236" spans="1:20">
      <c r="A236" t="s">
        <v>465</v>
      </c>
      <c r="B236" t="s">
        <v>454</v>
      </c>
      <c r="C236">
        <v>173</v>
      </c>
      <c r="D236">
        <v>2</v>
      </c>
      <c r="E236">
        <v>60292120</v>
      </c>
      <c r="F236">
        <v>62428117</v>
      </c>
      <c r="G236" s="6">
        <v>5.6930699999999996</v>
      </c>
      <c r="H236" s="6">
        <v>10.0877</v>
      </c>
      <c r="I236" s="6">
        <v>4.0130400000000002</v>
      </c>
      <c r="J236" s="6">
        <v>37.2819</v>
      </c>
      <c r="K236" s="6">
        <v>50.588200000000001</v>
      </c>
      <c r="L236" s="6">
        <v>40.883299999999998</v>
      </c>
      <c r="M236" s="1">
        <v>4.2718500000000001E-5</v>
      </c>
      <c r="N236" s="6">
        <v>0.635463</v>
      </c>
      <c r="O236" s="6">
        <v>0.125336</v>
      </c>
      <c r="P236" s="1">
        <v>0.235736</v>
      </c>
      <c r="Q236" s="1">
        <v>2.0191600000000001E-24</v>
      </c>
      <c r="R236" s="1">
        <v>8.4361000000000004E-6</v>
      </c>
      <c r="S236" s="6">
        <v>0.99987700000000002</v>
      </c>
      <c r="T236" s="1">
        <v>1.1469200000000001E-4</v>
      </c>
    </row>
    <row r="237" spans="1:20">
      <c r="A237" t="s">
        <v>465</v>
      </c>
      <c r="B237" t="s">
        <v>454</v>
      </c>
      <c r="C237">
        <v>177</v>
      </c>
      <c r="D237">
        <v>2</v>
      </c>
      <c r="E237">
        <v>67226166</v>
      </c>
      <c r="F237">
        <v>68009817</v>
      </c>
      <c r="G237" s="6">
        <v>4.2460300000000002</v>
      </c>
      <c r="H237" s="6">
        <v>4.6507199999999997</v>
      </c>
      <c r="I237" s="6">
        <v>1.0158</v>
      </c>
      <c r="J237" s="6">
        <v>1.3458600000000001</v>
      </c>
      <c r="K237" s="6">
        <v>7.0540399999999996</v>
      </c>
      <c r="L237" s="6">
        <v>2.3370299999999999</v>
      </c>
      <c r="M237" s="1">
        <v>4.2718500000000001E-5</v>
      </c>
      <c r="N237" s="6">
        <v>0.635463</v>
      </c>
      <c r="O237" s="6">
        <v>0.125336</v>
      </c>
      <c r="P237" s="1">
        <v>0.235736</v>
      </c>
      <c r="Q237" s="1">
        <v>7.8665400000000002E-7</v>
      </c>
      <c r="R237" s="1">
        <v>1.6278000000000001E-2</v>
      </c>
      <c r="S237" s="6">
        <v>0.96742799999999995</v>
      </c>
      <c r="T237" s="1">
        <v>1.6270300000000001E-2</v>
      </c>
    </row>
    <row r="238" spans="1:20">
      <c r="A238" t="s">
        <v>465</v>
      </c>
      <c r="B238" t="s">
        <v>454</v>
      </c>
      <c r="C238">
        <v>289</v>
      </c>
      <c r="D238">
        <v>3</v>
      </c>
      <c r="E238">
        <v>16282442</v>
      </c>
      <c r="F238">
        <v>17891041</v>
      </c>
      <c r="G238" s="6">
        <v>5.7943899999999999</v>
      </c>
      <c r="H238" s="6">
        <v>6.8248600000000001</v>
      </c>
      <c r="I238" s="6">
        <v>6.4487399999999999</v>
      </c>
      <c r="J238" s="6">
        <v>12.507300000000001</v>
      </c>
      <c r="K238" s="6">
        <v>22.351099999999999</v>
      </c>
      <c r="L238" s="6">
        <v>18.953800000000001</v>
      </c>
      <c r="M238" s="1">
        <v>4.2718500000000001E-5</v>
      </c>
      <c r="N238" s="6">
        <v>0.635463</v>
      </c>
      <c r="O238" s="6">
        <v>0.125336</v>
      </c>
      <c r="P238" s="1">
        <v>0.235736</v>
      </c>
      <c r="Q238" s="1">
        <v>3.9773699999999999E-11</v>
      </c>
      <c r="R238" s="1">
        <v>2.5307699999999999E-4</v>
      </c>
      <c r="S238" s="6">
        <v>0.94055100000000003</v>
      </c>
      <c r="T238" s="1">
        <v>5.9196100000000001E-2</v>
      </c>
    </row>
    <row r="239" spans="1:20">
      <c r="A239" t="s">
        <v>465</v>
      </c>
      <c r="B239" t="s">
        <v>454</v>
      </c>
      <c r="C239">
        <v>319</v>
      </c>
      <c r="D239">
        <v>3</v>
      </c>
      <c r="E239">
        <v>62357146</v>
      </c>
      <c r="F239">
        <v>63668755</v>
      </c>
      <c r="G239" s="6">
        <v>4.2190500000000002</v>
      </c>
      <c r="H239" s="6">
        <v>6.7379699999999998</v>
      </c>
      <c r="I239" s="6">
        <v>0.94621599999999995</v>
      </c>
      <c r="J239" s="6">
        <v>12.3947</v>
      </c>
      <c r="K239" s="6">
        <v>17.529499999999999</v>
      </c>
      <c r="L239" s="6">
        <v>13.3118</v>
      </c>
      <c r="M239" s="1">
        <v>4.2718500000000001E-5</v>
      </c>
      <c r="N239" s="6">
        <v>0.635463</v>
      </c>
      <c r="O239" s="6">
        <v>0.125336</v>
      </c>
      <c r="P239" s="1">
        <v>0.235736</v>
      </c>
      <c r="Q239" s="1">
        <v>2.02392E-11</v>
      </c>
      <c r="R239" s="1">
        <v>2.82285E-2</v>
      </c>
      <c r="S239" s="6">
        <v>0.94557100000000005</v>
      </c>
      <c r="T239" s="1">
        <v>2.6200399999999999E-2</v>
      </c>
    </row>
    <row r="240" spans="1:20">
      <c r="A240" t="s">
        <v>465</v>
      </c>
      <c r="B240" t="s">
        <v>454</v>
      </c>
      <c r="C240">
        <v>325</v>
      </c>
      <c r="D240">
        <v>3</v>
      </c>
      <c r="E240">
        <v>70449145</v>
      </c>
      <c r="F240">
        <v>72528581</v>
      </c>
      <c r="G240" s="6">
        <v>4.3317300000000003</v>
      </c>
      <c r="H240" s="6">
        <v>8.2247199999999996</v>
      </c>
      <c r="I240" s="6">
        <v>0.99412599999999995</v>
      </c>
      <c r="J240" s="6">
        <v>22.316199999999998</v>
      </c>
      <c r="K240" s="6">
        <v>27.843299999999999</v>
      </c>
      <c r="L240" s="6">
        <v>23.302900000000001</v>
      </c>
      <c r="M240" s="1">
        <v>4.2718500000000001E-5</v>
      </c>
      <c r="N240" s="6">
        <v>0.635463</v>
      </c>
      <c r="O240" s="6">
        <v>0.125336</v>
      </c>
      <c r="P240" s="1">
        <v>0.235736</v>
      </c>
      <c r="Q240" s="1">
        <v>7.1607600000000002E-16</v>
      </c>
      <c r="R240" s="1">
        <v>1.9386500000000001E-2</v>
      </c>
      <c r="S240" s="6">
        <v>0.96132300000000004</v>
      </c>
      <c r="T240" s="1">
        <v>1.92909E-2</v>
      </c>
    </row>
    <row r="241" spans="1:20">
      <c r="A241" t="s">
        <v>465</v>
      </c>
      <c r="B241" t="s">
        <v>454</v>
      </c>
      <c r="C241">
        <v>446</v>
      </c>
      <c r="D241">
        <v>4</v>
      </c>
      <c r="E241">
        <v>68059850</v>
      </c>
      <c r="F241">
        <v>68854579</v>
      </c>
      <c r="G241" s="6">
        <v>4.9441300000000004</v>
      </c>
      <c r="H241" s="6">
        <v>4.4159300000000004</v>
      </c>
      <c r="I241" s="6">
        <v>3.2567900000000001</v>
      </c>
      <c r="J241" s="6">
        <v>1.68363</v>
      </c>
      <c r="K241" s="6">
        <v>8.6553100000000001</v>
      </c>
      <c r="L241" s="6">
        <v>4.9303800000000004</v>
      </c>
      <c r="M241" s="1">
        <v>4.2718500000000001E-5</v>
      </c>
      <c r="N241" s="6">
        <v>0.635463</v>
      </c>
      <c r="O241" s="6">
        <v>0.125336</v>
      </c>
      <c r="P241" s="1">
        <v>0.235736</v>
      </c>
      <c r="Q241" s="1">
        <v>1.4681E-6</v>
      </c>
      <c r="R241" s="1">
        <v>4.52915E-3</v>
      </c>
      <c r="S241" s="6">
        <v>0.95227300000000004</v>
      </c>
      <c r="T241" s="1">
        <v>4.3191399999999998E-2</v>
      </c>
    </row>
    <row r="242" spans="1:20">
      <c r="A242" t="s">
        <v>465</v>
      </c>
      <c r="B242" t="s">
        <v>454</v>
      </c>
      <c r="C242">
        <v>768</v>
      </c>
      <c r="D242">
        <v>7</v>
      </c>
      <c r="E242">
        <v>31138096</v>
      </c>
      <c r="F242">
        <v>33555146</v>
      </c>
      <c r="G242" s="6">
        <v>8.9523799999999998</v>
      </c>
      <c r="H242" s="6">
        <v>6.6404500000000004</v>
      </c>
      <c r="I242" s="6">
        <v>26.604399999999998</v>
      </c>
      <c r="J242" s="6">
        <v>11.494</v>
      </c>
      <c r="K242" s="6">
        <v>44.954300000000003</v>
      </c>
      <c r="L242" s="6">
        <v>38.081800000000001</v>
      </c>
      <c r="M242" s="1">
        <v>4.2718500000000001E-5</v>
      </c>
      <c r="N242" s="6">
        <v>0.635463</v>
      </c>
      <c r="O242" s="6">
        <v>0.125336</v>
      </c>
      <c r="P242" s="1">
        <v>0.235736</v>
      </c>
      <c r="Q242" s="1">
        <v>3.6511200000000003E-12</v>
      </c>
      <c r="R242" s="1">
        <v>1.48774E-14</v>
      </c>
      <c r="S242" s="6">
        <v>0.99805600000000005</v>
      </c>
      <c r="T242" s="1">
        <v>1.94447E-3</v>
      </c>
    </row>
    <row r="243" spans="1:20">
      <c r="A243" t="s">
        <v>465</v>
      </c>
      <c r="B243" t="s">
        <v>454</v>
      </c>
      <c r="C243">
        <v>791</v>
      </c>
      <c r="D243">
        <v>7</v>
      </c>
      <c r="E243">
        <v>73334987</v>
      </c>
      <c r="F243">
        <v>76457927</v>
      </c>
      <c r="G243" s="6">
        <v>5.2149000000000001</v>
      </c>
      <c r="H243" s="6">
        <v>5.6011600000000001</v>
      </c>
      <c r="I243" s="6">
        <v>3.4335399999999998</v>
      </c>
      <c r="J243" s="6">
        <v>5.3676199999999996</v>
      </c>
      <c r="K243" s="6">
        <v>12.9695</v>
      </c>
      <c r="L243" s="6">
        <v>8.7945700000000002</v>
      </c>
      <c r="M243" s="1">
        <v>4.2718500000000001E-5</v>
      </c>
      <c r="N243" s="6">
        <v>0.635463</v>
      </c>
      <c r="O243" s="6">
        <v>0.125336</v>
      </c>
      <c r="P243" s="1">
        <v>0.235736</v>
      </c>
      <c r="Q243" s="1">
        <v>2.3861199999999999E-8</v>
      </c>
      <c r="R243" s="1">
        <v>2.4554400000000001E-3</v>
      </c>
      <c r="S243" s="6">
        <v>0.96950499999999995</v>
      </c>
      <c r="T243" s="1">
        <v>2.8039399999999999E-2</v>
      </c>
    </row>
    <row r="244" spans="1:20">
      <c r="A244" t="s">
        <v>465</v>
      </c>
      <c r="B244" t="s">
        <v>454</v>
      </c>
      <c r="C244">
        <v>936</v>
      </c>
      <c r="D244">
        <v>8</v>
      </c>
      <c r="E244">
        <v>144236881</v>
      </c>
      <c r="F244">
        <v>146300622</v>
      </c>
      <c r="G244" s="6">
        <v>3.9138799999999998</v>
      </c>
      <c r="H244" s="6">
        <v>6.9941500000000003</v>
      </c>
      <c r="I244" s="6">
        <v>0.56274100000000005</v>
      </c>
      <c r="J244" s="6">
        <v>14.900499999999999</v>
      </c>
      <c r="K244" s="6">
        <v>19.419899999999998</v>
      </c>
      <c r="L244" s="6">
        <v>15.437900000000001</v>
      </c>
      <c r="M244" s="1">
        <v>4.2718500000000001E-5</v>
      </c>
      <c r="N244" s="6">
        <v>0.635463</v>
      </c>
      <c r="O244" s="6">
        <v>0.125336</v>
      </c>
      <c r="P244" s="1">
        <v>0.235736</v>
      </c>
      <c r="Q244" s="1">
        <v>2.02035E-12</v>
      </c>
      <c r="R244" s="1">
        <v>5.0665200000000001E-2</v>
      </c>
      <c r="S244" s="6">
        <v>0.91716500000000001</v>
      </c>
      <c r="T244" s="1">
        <v>3.21696E-2</v>
      </c>
    </row>
    <row r="245" spans="1:20">
      <c r="A245" t="s">
        <v>465</v>
      </c>
      <c r="B245" t="s">
        <v>454</v>
      </c>
      <c r="C245">
        <v>944</v>
      </c>
      <c r="D245">
        <v>9</v>
      </c>
      <c r="E245">
        <v>7154923</v>
      </c>
      <c r="F245">
        <v>8456219</v>
      </c>
      <c r="G245" s="6">
        <v>4.7562199999999999</v>
      </c>
      <c r="H245" s="6">
        <v>4.0555599999999998</v>
      </c>
      <c r="I245" s="6">
        <v>1.31429</v>
      </c>
      <c r="J245" s="6">
        <v>0.40992899999999999</v>
      </c>
      <c r="K245" s="6">
        <v>5.6139900000000003</v>
      </c>
      <c r="L245" s="6">
        <v>1.7119899999999999</v>
      </c>
      <c r="M245" s="1">
        <v>4.2718500000000001E-5</v>
      </c>
      <c r="N245" s="6">
        <v>0.635463</v>
      </c>
      <c r="O245" s="6">
        <v>0.125336</v>
      </c>
      <c r="P245" s="1">
        <v>0.235736</v>
      </c>
      <c r="Q245" s="1">
        <v>4.3397600000000001E-6</v>
      </c>
      <c r="R245" s="1">
        <v>2.6132499999999999E-2</v>
      </c>
      <c r="S245" s="6">
        <v>0.93812499999999999</v>
      </c>
      <c r="T245" s="1">
        <v>3.5644700000000001E-2</v>
      </c>
    </row>
    <row r="246" spans="1:20">
      <c r="A246" t="s">
        <v>465</v>
      </c>
      <c r="B246" t="s">
        <v>454</v>
      </c>
      <c r="C246">
        <v>998</v>
      </c>
      <c r="D246">
        <v>9</v>
      </c>
      <c r="E246">
        <v>122260443</v>
      </c>
      <c r="F246">
        <v>124870653</v>
      </c>
      <c r="G246" s="6">
        <v>3.81643</v>
      </c>
      <c r="H246" s="6">
        <v>8.4127899999999993</v>
      </c>
      <c r="I246" s="6">
        <v>-4.3377600000000002E-2</v>
      </c>
      <c r="J246" s="6">
        <v>24.372299999999999</v>
      </c>
      <c r="K246" s="6">
        <v>28.689399999999999</v>
      </c>
      <c r="L246" s="6">
        <v>24.322399999999998</v>
      </c>
      <c r="M246" s="1">
        <v>4.2718500000000001E-5</v>
      </c>
      <c r="N246" s="6">
        <v>0.635463</v>
      </c>
      <c r="O246" s="6">
        <v>0.125336</v>
      </c>
      <c r="P246" s="1">
        <v>0.235736</v>
      </c>
      <c r="Q246" s="1">
        <v>1.0376200000000001E-16</v>
      </c>
      <c r="R246" s="1">
        <v>6.1956499999999998E-2</v>
      </c>
      <c r="S246" s="6">
        <v>0.91617800000000005</v>
      </c>
      <c r="T246" s="1">
        <v>2.1865599999999999E-2</v>
      </c>
    </row>
    <row r="247" spans="1:20">
      <c r="A247" t="s">
        <v>465</v>
      </c>
      <c r="B247" t="s">
        <v>454</v>
      </c>
      <c r="C247">
        <v>1020</v>
      </c>
      <c r="D247">
        <v>10</v>
      </c>
      <c r="E247">
        <v>10249396</v>
      </c>
      <c r="F247">
        <v>12585768</v>
      </c>
      <c r="G247" s="6">
        <v>5.1415100000000002</v>
      </c>
      <c r="H247" s="6">
        <v>6.3823499999999997</v>
      </c>
      <c r="I247" s="6">
        <v>3.6759300000000001</v>
      </c>
      <c r="J247" s="6">
        <v>10.599600000000001</v>
      </c>
      <c r="K247" s="6">
        <v>19.565000000000001</v>
      </c>
      <c r="L247" s="6">
        <v>14.2188</v>
      </c>
      <c r="M247" s="1">
        <v>4.2718500000000001E-5</v>
      </c>
      <c r="N247" s="6">
        <v>0.635463</v>
      </c>
      <c r="O247" s="6">
        <v>0.125336</v>
      </c>
      <c r="P247" s="1">
        <v>0.235736</v>
      </c>
      <c r="Q247" s="1">
        <v>4.2447E-11</v>
      </c>
      <c r="R247" s="1">
        <v>6.4158100000000001E-4</v>
      </c>
      <c r="S247" s="6">
        <v>0.990479</v>
      </c>
      <c r="T247" s="1">
        <v>8.8789699999999999E-3</v>
      </c>
    </row>
    <row r="248" spans="1:20">
      <c r="A248" t="s">
        <v>465</v>
      </c>
      <c r="B248" t="s">
        <v>454</v>
      </c>
      <c r="C248">
        <v>1162</v>
      </c>
      <c r="D248">
        <v>11</v>
      </c>
      <c r="E248">
        <v>112459488</v>
      </c>
      <c r="F248">
        <v>114256749</v>
      </c>
      <c r="G248" s="6">
        <v>6.7156900000000004</v>
      </c>
      <c r="H248" s="6">
        <v>5.5407000000000002</v>
      </c>
      <c r="I248" s="6">
        <v>12.7692</v>
      </c>
      <c r="J248" s="6">
        <v>5.4809999999999999</v>
      </c>
      <c r="K248" s="6">
        <v>23.770099999999999</v>
      </c>
      <c r="L248" s="6">
        <v>18.235600000000002</v>
      </c>
      <c r="M248" s="1">
        <v>4.2718500000000001E-5</v>
      </c>
      <c r="N248" s="6">
        <v>0.635463</v>
      </c>
      <c r="O248" s="6">
        <v>0.125336</v>
      </c>
      <c r="P248" s="1">
        <v>0.235736</v>
      </c>
      <c r="Q248" s="1">
        <v>5.6455600000000001E-9</v>
      </c>
      <c r="R248" s="1">
        <v>5.74058E-8</v>
      </c>
      <c r="S248" s="6">
        <v>0.99262799999999995</v>
      </c>
      <c r="T248" s="1">
        <v>7.3716199999999997E-3</v>
      </c>
    </row>
    <row r="249" spans="1:20">
      <c r="A249" t="s">
        <v>465</v>
      </c>
      <c r="B249" t="s">
        <v>454</v>
      </c>
      <c r="C249">
        <v>1405</v>
      </c>
      <c r="D249">
        <v>15</v>
      </c>
      <c r="E249">
        <v>58442090</v>
      </c>
      <c r="F249">
        <v>59694003</v>
      </c>
      <c r="G249" s="6">
        <v>6.1135400000000004</v>
      </c>
      <c r="H249" s="6">
        <v>3.75</v>
      </c>
      <c r="I249" s="6">
        <v>7.6635600000000004</v>
      </c>
      <c r="J249" s="6">
        <v>0.119062</v>
      </c>
      <c r="K249" s="6">
        <v>10.8095</v>
      </c>
      <c r="L249" s="6">
        <v>7.77888</v>
      </c>
      <c r="M249" s="1">
        <v>4.2718500000000001E-5</v>
      </c>
      <c r="N249" s="6">
        <v>0.635463</v>
      </c>
      <c r="O249" s="6">
        <v>0.125336</v>
      </c>
      <c r="P249" s="1">
        <v>0.235736</v>
      </c>
      <c r="Q249" s="1">
        <v>1.34424E-5</v>
      </c>
      <c r="R249" s="1">
        <v>1.05783E-4</v>
      </c>
      <c r="S249" s="6">
        <v>0.91663399999999995</v>
      </c>
      <c r="T249" s="1">
        <v>8.3246399999999998E-2</v>
      </c>
    </row>
    <row r="250" spans="1:20">
      <c r="A250" t="s">
        <v>465</v>
      </c>
      <c r="B250" t="s">
        <v>454</v>
      </c>
      <c r="C250">
        <v>1407</v>
      </c>
      <c r="D250">
        <v>15</v>
      </c>
      <c r="E250">
        <v>61266132</v>
      </c>
      <c r="F250">
        <v>63214325</v>
      </c>
      <c r="G250" s="6">
        <v>4.1433</v>
      </c>
      <c r="H250" s="6">
        <v>5.3618100000000002</v>
      </c>
      <c r="I250" s="6">
        <v>0.42887900000000001</v>
      </c>
      <c r="J250" s="6">
        <v>3.27047</v>
      </c>
      <c r="K250" s="6">
        <v>8.2363800000000005</v>
      </c>
      <c r="L250" s="6">
        <v>3.6901299999999999</v>
      </c>
      <c r="M250" s="1">
        <v>4.2718500000000001E-5</v>
      </c>
      <c r="N250" s="6">
        <v>0.635463</v>
      </c>
      <c r="O250" s="6">
        <v>0.125336</v>
      </c>
      <c r="P250" s="1">
        <v>0.235736</v>
      </c>
      <c r="Q250" s="1">
        <v>1.3134299999999999E-7</v>
      </c>
      <c r="R250" s="1">
        <v>3.3494099999999999E-2</v>
      </c>
      <c r="S250" s="6">
        <v>0.94759499999999997</v>
      </c>
      <c r="T250" s="1">
        <v>1.8904199999999999E-2</v>
      </c>
    </row>
    <row r="251" spans="1:20">
      <c r="A251" t="s">
        <v>465</v>
      </c>
      <c r="B251" t="s">
        <v>454</v>
      </c>
      <c r="C251">
        <v>1452</v>
      </c>
      <c r="D251">
        <v>16</v>
      </c>
      <c r="E251">
        <v>27446054</v>
      </c>
      <c r="F251">
        <v>29032802</v>
      </c>
      <c r="G251" s="6">
        <v>4.5339</v>
      </c>
      <c r="H251" s="6">
        <v>9.8920499999999993</v>
      </c>
      <c r="I251" s="6">
        <v>1.95017</v>
      </c>
      <c r="J251" s="6">
        <v>39.042700000000004</v>
      </c>
      <c r="K251" s="6">
        <v>44.361699999999999</v>
      </c>
      <c r="L251" s="6">
        <v>40.988599999999998</v>
      </c>
      <c r="M251" s="1">
        <v>4.2718500000000001E-5</v>
      </c>
      <c r="N251" s="6">
        <v>0.635463</v>
      </c>
      <c r="O251" s="6">
        <v>0.125336</v>
      </c>
      <c r="P251" s="1">
        <v>0.235736</v>
      </c>
      <c r="Q251" s="1">
        <v>1.192E-22</v>
      </c>
      <c r="R251" s="1">
        <v>2.27955E-2</v>
      </c>
      <c r="S251" s="6">
        <v>0.91801200000000005</v>
      </c>
      <c r="T251" s="1">
        <v>5.9192799999999997E-2</v>
      </c>
    </row>
    <row r="252" spans="1:20">
      <c r="A252" t="s">
        <v>465</v>
      </c>
      <c r="B252" t="s">
        <v>454</v>
      </c>
      <c r="C252">
        <v>1620</v>
      </c>
      <c r="D252">
        <v>20</v>
      </c>
      <c r="E252">
        <v>2469501</v>
      </c>
      <c r="F252">
        <v>3828150</v>
      </c>
      <c r="G252" s="6">
        <v>4.2274900000000004</v>
      </c>
      <c r="H252" s="6">
        <v>4.8876400000000002</v>
      </c>
      <c r="I252" s="6">
        <v>0.42221599999999998</v>
      </c>
      <c r="J252" s="6">
        <v>3.00074</v>
      </c>
      <c r="K252" s="6">
        <v>7.5491799999999998</v>
      </c>
      <c r="L252" s="6">
        <v>3.4133100000000001</v>
      </c>
      <c r="M252" s="1">
        <v>4.2718500000000001E-5</v>
      </c>
      <c r="N252" s="6">
        <v>0.635463</v>
      </c>
      <c r="O252" s="6">
        <v>0.125336</v>
      </c>
      <c r="P252" s="1">
        <v>0.235736</v>
      </c>
      <c r="Q252" s="1">
        <v>2.5258800000000001E-7</v>
      </c>
      <c r="R252" s="1">
        <v>4.9513500000000002E-2</v>
      </c>
      <c r="S252" s="6">
        <v>0.92272500000000002</v>
      </c>
      <c r="T252" s="1">
        <v>2.7748399999999999E-2</v>
      </c>
    </row>
    <row r="253" spans="1:20">
      <c r="A253" t="s">
        <v>465</v>
      </c>
      <c r="B253" t="s">
        <v>454</v>
      </c>
      <c r="C253">
        <v>1626</v>
      </c>
      <c r="D253">
        <v>20</v>
      </c>
      <c r="E253">
        <v>11250348</v>
      </c>
      <c r="F253">
        <v>12447073</v>
      </c>
      <c r="G253" s="6">
        <v>6.6995100000000001</v>
      </c>
      <c r="H253" s="6">
        <v>4.3567299999999998</v>
      </c>
      <c r="I253" s="6">
        <v>13.763299999999999</v>
      </c>
      <c r="J253" s="6">
        <v>2.1214</v>
      </c>
      <c r="K253" s="6">
        <v>18.966000000000001</v>
      </c>
      <c r="L253" s="6">
        <v>15.8719</v>
      </c>
      <c r="M253" s="1">
        <v>4.2718500000000001E-5</v>
      </c>
      <c r="N253" s="6">
        <v>0.635463</v>
      </c>
      <c r="O253" s="6">
        <v>0.125336</v>
      </c>
      <c r="P253" s="1">
        <v>0.235736</v>
      </c>
      <c r="Q253" s="1">
        <v>1.7279800000000001E-6</v>
      </c>
      <c r="R253" s="1">
        <v>2.2593699999999999E-7</v>
      </c>
      <c r="S253" s="6">
        <v>0.921462</v>
      </c>
      <c r="T253" s="1">
        <v>7.85362E-2</v>
      </c>
    </row>
    <row r="254" spans="1:20">
      <c r="A254" t="s">
        <v>465</v>
      </c>
      <c r="B254" t="s">
        <v>554</v>
      </c>
      <c r="C254">
        <v>651</v>
      </c>
      <c r="D254">
        <v>6</v>
      </c>
      <c r="E254">
        <v>25684606</v>
      </c>
      <c r="F254">
        <v>26761646</v>
      </c>
      <c r="G254" s="6">
        <v>5.8296000000000001</v>
      </c>
      <c r="H254" s="6">
        <v>36.625</v>
      </c>
      <c r="I254" s="6">
        <v>8.5800300000000007</v>
      </c>
      <c r="J254" s="6">
        <v>657.64300000000003</v>
      </c>
      <c r="K254" s="6">
        <v>671.85299999999995</v>
      </c>
      <c r="L254" s="6">
        <v>665.91600000000005</v>
      </c>
      <c r="M254" s="1">
        <v>2.6292099999999999E-5</v>
      </c>
      <c r="N254" s="6">
        <v>0.67161499999999996</v>
      </c>
      <c r="O254" s="6">
        <v>9.5705800000000004E-3</v>
      </c>
      <c r="P254" s="1">
        <v>0.31678099999999998</v>
      </c>
      <c r="Q254" s="1">
        <v>2.22097E-291</v>
      </c>
      <c r="R254" s="1">
        <v>4.34752E-5</v>
      </c>
      <c r="S254" s="6">
        <v>0.91966499999999995</v>
      </c>
      <c r="T254" s="1">
        <v>8.0291699999999994E-2</v>
      </c>
    </row>
    <row r="255" spans="1:20">
      <c r="A255" t="s">
        <v>1357</v>
      </c>
      <c r="B255" t="s">
        <v>493</v>
      </c>
      <c r="C255">
        <v>27</v>
      </c>
      <c r="D255">
        <v>1</v>
      </c>
      <c r="E255">
        <v>43759733</v>
      </c>
      <c r="F255">
        <v>44968965</v>
      </c>
      <c r="G255" s="6">
        <v>4.1680700000000002</v>
      </c>
      <c r="H255" s="6">
        <v>9.8192799999999991</v>
      </c>
      <c r="I255" s="6">
        <v>2.1850000000000001</v>
      </c>
      <c r="J255" s="6">
        <v>38.116999999999997</v>
      </c>
      <c r="K255" s="6">
        <v>43.578299999999999</v>
      </c>
      <c r="L255" s="6">
        <v>40.297199999999997</v>
      </c>
      <c r="M255" s="1">
        <v>1.7849200000000001E-4</v>
      </c>
      <c r="N255" s="6">
        <v>0.83857800000000005</v>
      </c>
      <c r="O255" s="6">
        <v>0.10917399999999999</v>
      </c>
      <c r="P255" s="1">
        <v>3.2238599999999999E-2</v>
      </c>
      <c r="Q255" s="1">
        <v>1.6520400000000001E-21</v>
      </c>
      <c r="R255" s="1">
        <v>3.1261299999999999E-2</v>
      </c>
      <c r="S255" s="6">
        <v>0.95810399999999996</v>
      </c>
      <c r="T255" s="1">
        <v>1.0634299999999999E-2</v>
      </c>
    </row>
    <row r="256" spans="1:20">
      <c r="A256" t="s">
        <v>1357</v>
      </c>
      <c r="B256" t="s">
        <v>493</v>
      </c>
      <c r="C256">
        <v>97</v>
      </c>
      <c r="D256">
        <v>1</v>
      </c>
      <c r="E256">
        <v>189904130</v>
      </c>
      <c r="F256">
        <v>191868441</v>
      </c>
      <c r="G256" s="6">
        <v>4.1634200000000003</v>
      </c>
      <c r="H256" s="6">
        <v>5.2528100000000002</v>
      </c>
      <c r="I256" s="6">
        <v>2.9767100000000002</v>
      </c>
      <c r="J256" s="6">
        <v>7.0763199999999999</v>
      </c>
      <c r="K256" s="6">
        <v>12.8042</v>
      </c>
      <c r="L256" s="6">
        <v>10.0487</v>
      </c>
      <c r="M256" s="1">
        <v>1.7849200000000001E-4</v>
      </c>
      <c r="N256" s="6">
        <v>0.83857800000000005</v>
      </c>
      <c r="O256" s="6">
        <v>0.10917399999999999</v>
      </c>
      <c r="P256" s="1">
        <v>3.2238599999999999E-2</v>
      </c>
      <c r="Q256" s="1">
        <v>8.4504300000000003E-8</v>
      </c>
      <c r="R256" s="1">
        <v>2.3946599999999998E-2</v>
      </c>
      <c r="S256" s="6">
        <v>0.95806500000000006</v>
      </c>
      <c r="T256" s="1">
        <v>1.79875E-2</v>
      </c>
    </row>
    <row r="257" spans="1:20">
      <c r="A257" t="s">
        <v>1357</v>
      </c>
      <c r="B257" t="s">
        <v>493</v>
      </c>
      <c r="C257">
        <v>242</v>
      </c>
      <c r="D257">
        <v>2</v>
      </c>
      <c r="E257">
        <v>181312739</v>
      </c>
      <c r="F257">
        <v>182264835</v>
      </c>
      <c r="G257" s="6">
        <v>4.2962999999999996</v>
      </c>
      <c r="H257" s="6">
        <v>6.1956499999999997</v>
      </c>
      <c r="I257" s="6">
        <v>2.4921099999999998</v>
      </c>
      <c r="J257" s="6">
        <v>10.610099999999999</v>
      </c>
      <c r="K257" s="6">
        <v>16.895800000000001</v>
      </c>
      <c r="L257" s="6">
        <v>13.0937</v>
      </c>
      <c r="M257" s="1">
        <v>1.7849200000000001E-4</v>
      </c>
      <c r="N257" s="6">
        <v>0.83857800000000005</v>
      </c>
      <c r="O257" s="6">
        <v>0.10917399999999999</v>
      </c>
      <c r="P257" s="1">
        <v>3.2238599999999999E-2</v>
      </c>
      <c r="Q257" s="1">
        <v>8.8931899999999998E-10</v>
      </c>
      <c r="R257" s="1">
        <v>1.40141E-2</v>
      </c>
      <c r="S257" s="6">
        <v>0.97952899999999998</v>
      </c>
      <c r="T257" s="1">
        <v>6.4572099999999997E-3</v>
      </c>
    </row>
    <row r="258" spans="1:20">
      <c r="A258" t="s">
        <v>1357</v>
      </c>
      <c r="B258" t="s">
        <v>493</v>
      </c>
      <c r="C258">
        <v>550</v>
      </c>
      <c r="D258">
        <v>5</v>
      </c>
      <c r="E258">
        <v>43983499</v>
      </c>
      <c r="F258">
        <v>50163178</v>
      </c>
      <c r="G258" s="6">
        <v>4.7719300000000002</v>
      </c>
      <c r="H258" s="6">
        <v>3.7717399999999999</v>
      </c>
      <c r="I258" s="6">
        <v>2.94476</v>
      </c>
      <c r="J258" s="6">
        <v>0.44252200000000003</v>
      </c>
      <c r="K258" s="6">
        <v>5.3751499999999997</v>
      </c>
      <c r="L258" s="6">
        <v>3.38646</v>
      </c>
      <c r="M258" s="1">
        <v>1.7849200000000001E-4</v>
      </c>
      <c r="N258" s="6">
        <v>0.83857800000000005</v>
      </c>
      <c r="O258" s="6">
        <v>0.10917399999999999</v>
      </c>
      <c r="P258" s="1">
        <v>3.2238599999999999E-2</v>
      </c>
      <c r="Q258" s="1">
        <v>1.3118400000000001E-4</v>
      </c>
      <c r="R258" s="1">
        <v>5.0477500000000002E-2</v>
      </c>
      <c r="S258" s="6">
        <v>0.91177200000000003</v>
      </c>
      <c r="T258" s="1">
        <v>3.68524E-2</v>
      </c>
    </row>
    <row r="259" spans="1:20">
      <c r="A259" t="s">
        <v>1357</v>
      </c>
      <c r="B259" t="s">
        <v>493</v>
      </c>
      <c r="C259">
        <v>600</v>
      </c>
      <c r="D259">
        <v>5</v>
      </c>
      <c r="E259">
        <v>129519147</v>
      </c>
      <c r="F259">
        <v>132139647</v>
      </c>
      <c r="G259" s="6">
        <v>4.64602</v>
      </c>
      <c r="H259" s="6">
        <v>7.0278600000000004</v>
      </c>
      <c r="I259" s="6">
        <v>-8.7342299999999998E-2</v>
      </c>
      <c r="J259" s="6">
        <v>12.400600000000001</v>
      </c>
      <c r="K259" s="6">
        <v>20.877600000000001</v>
      </c>
      <c r="L259" s="6">
        <v>11.802899999999999</v>
      </c>
      <c r="M259" s="1">
        <v>1.7849200000000001E-4</v>
      </c>
      <c r="N259" s="6">
        <v>0.83857800000000005</v>
      </c>
      <c r="O259" s="6">
        <v>0.10917399999999999</v>
      </c>
      <c r="P259" s="1">
        <v>3.2238599999999999E-2</v>
      </c>
      <c r="Q259" s="1">
        <v>1.28178E-12</v>
      </c>
      <c r="R259" s="1">
        <v>1.59658E-3</v>
      </c>
      <c r="S259" s="6">
        <v>0.99836999999999998</v>
      </c>
      <c r="T259" s="1">
        <v>3.3761199999999998E-5</v>
      </c>
    </row>
    <row r="260" spans="1:20">
      <c r="A260" t="s">
        <v>1357</v>
      </c>
      <c r="B260" t="s">
        <v>493</v>
      </c>
      <c r="C260">
        <v>601</v>
      </c>
      <c r="D260">
        <v>5</v>
      </c>
      <c r="E260">
        <v>132140596</v>
      </c>
      <c r="F260">
        <v>134777042</v>
      </c>
      <c r="G260" s="6">
        <v>4.2622999999999998</v>
      </c>
      <c r="H260" s="6">
        <v>5.3395099999999998</v>
      </c>
      <c r="I260" s="6">
        <v>0.67423999999999995</v>
      </c>
      <c r="J260" s="6">
        <v>3.59789</v>
      </c>
      <c r="K260" s="6">
        <v>9.1668299999999991</v>
      </c>
      <c r="L260" s="6">
        <v>4.2587799999999998</v>
      </c>
      <c r="M260" s="1">
        <v>1.7849200000000001E-4</v>
      </c>
      <c r="N260" s="6">
        <v>0.83857800000000005</v>
      </c>
      <c r="O260" s="6">
        <v>0.10917399999999999</v>
      </c>
      <c r="P260" s="1">
        <v>3.2238599999999999E-2</v>
      </c>
      <c r="Q260" s="1">
        <v>3.24898E-7</v>
      </c>
      <c r="R260" s="1">
        <v>2.8405199999999999E-2</v>
      </c>
      <c r="S260" s="6">
        <v>0.96946100000000002</v>
      </c>
      <c r="T260" s="1">
        <v>2.1147100000000001E-3</v>
      </c>
    </row>
    <row r="261" spans="1:20">
      <c r="A261" t="s">
        <v>1357</v>
      </c>
      <c r="B261" t="s">
        <v>493</v>
      </c>
      <c r="C261">
        <v>621</v>
      </c>
      <c r="D261">
        <v>5</v>
      </c>
      <c r="E261">
        <v>166847740</v>
      </c>
      <c r="F261">
        <v>168524687</v>
      </c>
      <c r="G261" s="6">
        <v>4.375</v>
      </c>
      <c r="H261" s="6">
        <v>8.2738099999999992</v>
      </c>
      <c r="I261" s="6">
        <v>0.77537599999999995</v>
      </c>
      <c r="J261" s="6">
        <v>23.978000000000002</v>
      </c>
      <c r="K261" s="6">
        <v>30.0184</v>
      </c>
      <c r="L261" s="6">
        <v>24.7346</v>
      </c>
      <c r="M261" s="1">
        <v>1.7849200000000001E-4</v>
      </c>
      <c r="N261" s="6">
        <v>0.83857800000000005</v>
      </c>
      <c r="O261" s="6">
        <v>0.10917399999999999</v>
      </c>
      <c r="P261" s="1">
        <v>3.2238599999999999E-2</v>
      </c>
      <c r="Q261" s="1">
        <v>3.19809E-16</v>
      </c>
      <c r="R261" s="1">
        <v>1.79308E-2</v>
      </c>
      <c r="S261" s="6">
        <v>0.98060000000000003</v>
      </c>
      <c r="T261" s="1">
        <v>1.4688800000000001E-3</v>
      </c>
    </row>
    <row r="262" spans="1:20">
      <c r="A262" t="s">
        <v>1357</v>
      </c>
      <c r="B262" t="s">
        <v>493</v>
      </c>
      <c r="C262">
        <v>632</v>
      </c>
      <c r="D262">
        <v>6</v>
      </c>
      <c r="E262">
        <v>155815</v>
      </c>
      <c r="F262">
        <v>1452004</v>
      </c>
      <c r="G262" s="6">
        <v>5.7632399999999997</v>
      </c>
      <c r="H262" s="6">
        <v>3.05952</v>
      </c>
      <c r="I262" s="6">
        <v>5.0749300000000002</v>
      </c>
      <c r="J262" s="6">
        <v>-0.72437300000000004</v>
      </c>
      <c r="K262" s="6">
        <v>5.7220700000000004</v>
      </c>
      <c r="L262" s="6">
        <v>4.3496600000000001</v>
      </c>
      <c r="M262" s="1">
        <v>1.7849200000000001E-4</v>
      </c>
      <c r="N262" s="6">
        <v>0.83857800000000005</v>
      </c>
      <c r="O262" s="6">
        <v>0.10917399999999999</v>
      </c>
      <c r="P262" s="1">
        <v>3.2238599999999999E-2</v>
      </c>
      <c r="Q262" s="1">
        <v>7.8636999999999999E-4</v>
      </c>
      <c r="R262" s="1">
        <v>1.1193E-2</v>
      </c>
      <c r="S262" s="6">
        <v>0.91870399999999997</v>
      </c>
      <c r="T262" s="1">
        <v>6.8770800000000007E-2</v>
      </c>
    </row>
    <row r="263" spans="1:20">
      <c r="A263" t="s">
        <v>1357</v>
      </c>
      <c r="B263" t="s">
        <v>493</v>
      </c>
      <c r="C263">
        <v>651</v>
      </c>
      <c r="D263">
        <v>6</v>
      </c>
      <c r="E263">
        <v>25684606</v>
      </c>
      <c r="F263">
        <v>26762667</v>
      </c>
      <c r="G263" s="6">
        <v>4.6122399999999999</v>
      </c>
      <c r="H263" s="6">
        <v>6</v>
      </c>
      <c r="I263" s="6">
        <v>1.8015600000000001</v>
      </c>
      <c r="J263" s="6">
        <v>7.3005199999999997</v>
      </c>
      <c r="K263" s="6">
        <v>14.5345</v>
      </c>
      <c r="L263" s="6">
        <v>9.0677699999999994</v>
      </c>
      <c r="M263" s="1">
        <v>1.7849200000000001E-4</v>
      </c>
      <c r="N263" s="6">
        <v>0.83857800000000005</v>
      </c>
      <c r="O263" s="6">
        <v>0.10917399999999999</v>
      </c>
      <c r="P263" s="1">
        <v>3.2238599999999999E-2</v>
      </c>
      <c r="Q263" s="1">
        <v>4.7943800000000001E-9</v>
      </c>
      <c r="R263" s="1">
        <v>5.5058800000000003E-3</v>
      </c>
      <c r="S263" s="6">
        <v>0.993255</v>
      </c>
      <c r="T263" s="1">
        <v>1.23927E-3</v>
      </c>
    </row>
    <row r="264" spans="1:20">
      <c r="A264" t="s">
        <v>1357</v>
      </c>
      <c r="B264" t="s">
        <v>493</v>
      </c>
      <c r="C264">
        <v>814</v>
      </c>
      <c r="D264">
        <v>7</v>
      </c>
      <c r="E264">
        <v>116780178</v>
      </c>
      <c r="F264">
        <v>118351333</v>
      </c>
      <c r="G264" s="6">
        <v>4.3</v>
      </c>
      <c r="H264" s="6">
        <v>9.2546599999999994</v>
      </c>
      <c r="I264" s="6">
        <v>1.2872600000000001</v>
      </c>
      <c r="J264" s="6">
        <v>30.594100000000001</v>
      </c>
      <c r="K264" s="6">
        <v>34.969299999999997</v>
      </c>
      <c r="L264" s="6">
        <v>31.8781</v>
      </c>
      <c r="M264" s="1">
        <v>1.7849200000000001E-4</v>
      </c>
      <c r="N264" s="6">
        <v>0.83857800000000005</v>
      </c>
      <c r="O264" s="6">
        <v>0.10917399999999999</v>
      </c>
      <c r="P264" s="1">
        <v>3.2238599999999999E-2</v>
      </c>
      <c r="Q264" s="1">
        <v>3.4690399999999999E-18</v>
      </c>
      <c r="R264" s="1">
        <v>8.7085300000000004E-2</v>
      </c>
      <c r="S264" s="6">
        <v>0.90082499999999999</v>
      </c>
      <c r="T264" s="1">
        <v>1.20898E-2</v>
      </c>
    </row>
    <row r="265" spans="1:20">
      <c r="A265" t="s">
        <v>1357</v>
      </c>
      <c r="B265" t="s">
        <v>493</v>
      </c>
      <c r="C265">
        <v>869</v>
      </c>
      <c r="D265">
        <v>8</v>
      </c>
      <c r="E265">
        <v>26682525</v>
      </c>
      <c r="F265">
        <v>28162012</v>
      </c>
      <c r="G265" s="6">
        <v>5.0304900000000004</v>
      </c>
      <c r="H265" s="6">
        <v>11.4634</v>
      </c>
      <c r="I265" s="6">
        <v>2.3885200000000002</v>
      </c>
      <c r="J265" s="6">
        <v>52.349499999999999</v>
      </c>
      <c r="K265" s="6">
        <v>61.837400000000002</v>
      </c>
      <c r="L265" s="6">
        <v>54.684699999999999</v>
      </c>
      <c r="M265" s="1">
        <v>1.7849200000000001E-4</v>
      </c>
      <c r="N265" s="6">
        <v>0.83857800000000005</v>
      </c>
      <c r="O265" s="6">
        <v>0.10917399999999999</v>
      </c>
      <c r="P265" s="1">
        <v>3.2238599999999999E-2</v>
      </c>
      <c r="Q265" s="1">
        <v>2.4820700000000001E-29</v>
      </c>
      <c r="R265" s="1">
        <v>5.8146399999999996E-4</v>
      </c>
      <c r="S265" s="6">
        <v>0.99918799999999997</v>
      </c>
      <c r="T265" s="1">
        <v>2.3094899999999999E-4</v>
      </c>
    </row>
    <row r="266" spans="1:20">
      <c r="A266" t="s">
        <v>1357</v>
      </c>
      <c r="B266" t="s">
        <v>493</v>
      </c>
      <c r="C266">
        <v>989</v>
      </c>
      <c r="D266">
        <v>9</v>
      </c>
      <c r="E266">
        <v>107581749</v>
      </c>
      <c r="F266">
        <v>109298040</v>
      </c>
      <c r="G266" s="6">
        <v>5.3061199999999999</v>
      </c>
      <c r="H266" s="6">
        <v>3.9500999999999999</v>
      </c>
      <c r="I266" s="6">
        <v>5.3699700000000004</v>
      </c>
      <c r="J266" s="6">
        <v>0.90453300000000003</v>
      </c>
      <c r="K266" s="6">
        <v>9.0543499999999995</v>
      </c>
      <c r="L266" s="6">
        <v>6.2721600000000004</v>
      </c>
      <c r="M266" s="1">
        <v>1.7849200000000001E-4</v>
      </c>
      <c r="N266" s="6">
        <v>0.83857800000000005</v>
      </c>
      <c r="O266" s="6">
        <v>0.10917399999999999</v>
      </c>
      <c r="P266" s="1">
        <v>3.2238599999999999E-2</v>
      </c>
      <c r="Q266" s="1">
        <v>4.0230700000000001E-5</v>
      </c>
      <c r="R266" s="1">
        <v>2.1735299999999999E-3</v>
      </c>
      <c r="S266" s="6">
        <v>0.979854</v>
      </c>
      <c r="T266" s="1">
        <v>1.7911400000000001E-2</v>
      </c>
    </row>
    <row r="267" spans="1:20">
      <c r="A267" t="s">
        <v>1357</v>
      </c>
      <c r="B267" t="s">
        <v>493</v>
      </c>
      <c r="C267">
        <v>1000</v>
      </c>
      <c r="D267">
        <v>9</v>
      </c>
      <c r="E267">
        <v>126972424</v>
      </c>
      <c r="F267">
        <v>129059214</v>
      </c>
      <c r="G267" s="6">
        <v>5.5364800000000001</v>
      </c>
      <c r="H267" s="6">
        <v>5.3575799999999996</v>
      </c>
      <c r="I267" s="6">
        <v>7.6333200000000003</v>
      </c>
      <c r="J267" s="6">
        <v>6.6881700000000004</v>
      </c>
      <c r="K267" s="6">
        <v>16.3691</v>
      </c>
      <c r="L267" s="6">
        <v>14.320399999999999</v>
      </c>
      <c r="M267" s="1">
        <v>1.7849200000000001E-4</v>
      </c>
      <c r="N267" s="6">
        <v>0.83857800000000005</v>
      </c>
      <c r="O267" s="6">
        <v>0.10917399999999999</v>
      </c>
      <c r="P267" s="1">
        <v>3.2238599999999999E-2</v>
      </c>
      <c r="Q267" s="1">
        <v>2.5303799999999999E-7</v>
      </c>
      <c r="R267" s="1">
        <v>4.6199899999999999E-4</v>
      </c>
      <c r="S267" s="6">
        <v>0.96288499999999999</v>
      </c>
      <c r="T267" s="1">
        <v>3.6652799999999999E-2</v>
      </c>
    </row>
    <row r="268" spans="1:20">
      <c r="A268" t="s">
        <v>1357</v>
      </c>
      <c r="B268" t="s">
        <v>493</v>
      </c>
      <c r="C268">
        <v>1006</v>
      </c>
      <c r="D268">
        <v>9</v>
      </c>
      <c r="E268">
        <v>135298917</v>
      </c>
      <c r="F268">
        <v>137040737</v>
      </c>
      <c r="G268" s="6">
        <v>10.398999999999999</v>
      </c>
      <c r="H268" s="6">
        <v>4.2481200000000001</v>
      </c>
      <c r="I268" s="6">
        <v>42.521799999999999</v>
      </c>
      <c r="J268" s="6">
        <v>0.34504899999999999</v>
      </c>
      <c r="K268" s="6">
        <v>47.167499999999997</v>
      </c>
      <c r="L268" s="6">
        <v>42.860999999999997</v>
      </c>
      <c r="M268" s="1">
        <v>1.7849200000000001E-4</v>
      </c>
      <c r="N268" s="6">
        <v>0.83857800000000005</v>
      </c>
      <c r="O268" s="6">
        <v>0.10917399999999999</v>
      </c>
      <c r="P268" s="1">
        <v>3.2238599999999999E-2</v>
      </c>
      <c r="Q268" s="1">
        <v>1.5637E-5</v>
      </c>
      <c r="R268" s="1">
        <v>3.5394900000000001E-20</v>
      </c>
      <c r="S268" s="6">
        <v>0.99602000000000002</v>
      </c>
      <c r="T268" s="1">
        <v>3.9647600000000003E-3</v>
      </c>
    </row>
    <row r="269" spans="1:20">
      <c r="A269" t="s">
        <v>1357</v>
      </c>
      <c r="B269" t="s">
        <v>493</v>
      </c>
      <c r="C269">
        <v>1115</v>
      </c>
      <c r="D269">
        <v>11</v>
      </c>
      <c r="E269">
        <v>28481593</v>
      </c>
      <c r="F269">
        <v>30141117</v>
      </c>
      <c r="G269" s="6">
        <v>5.1914899999999999</v>
      </c>
      <c r="H269" s="6">
        <v>5.9573200000000002</v>
      </c>
      <c r="I269" s="6">
        <v>5.1713899999999997</v>
      </c>
      <c r="J269" s="6">
        <v>9.6214499999999994</v>
      </c>
      <c r="K269" s="6">
        <v>18.422699999999999</v>
      </c>
      <c r="L269" s="6">
        <v>14.7883</v>
      </c>
      <c r="M269" s="1">
        <v>1.7849200000000001E-4</v>
      </c>
      <c r="N269" s="6">
        <v>0.83857800000000005</v>
      </c>
      <c r="O269" s="6">
        <v>0.10917399999999999</v>
      </c>
      <c r="P269" s="1">
        <v>3.2238599999999999E-2</v>
      </c>
      <c r="Q269" s="1">
        <v>2.84883E-9</v>
      </c>
      <c r="R269" s="1">
        <v>1.1461100000000001E-3</v>
      </c>
      <c r="S269" s="6">
        <v>0.99112699999999998</v>
      </c>
      <c r="T269" s="1">
        <v>7.72663E-3</v>
      </c>
    </row>
    <row r="270" spans="1:20">
      <c r="A270" t="s">
        <v>1357</v>
      </c>
      <c r="B270" t="s">
        <v>493</v>
      </c>
      <c r="C270">
        <v>1397</v>
      </c>
      <c r="D270">
        <v>15</v>
      </c>
      <c r="E270">
        <v>46618787</v>
      </c>
      <c r="F270">
        <v>48135629</v>
      </c>
      <c r="G270" s="6">
        <v>5.2653100000000004</v>
      </c>
      <c r="H270" s="6">
        <v>8.63354</v>
      </c>
      <c r="I270" s="6">
        <v>4.8691300000000002</v>
      </c>
      <c r="J270" s="6">
        <v>27.044799999999999</v>
      </c>
      <c r="K270" s="6">
        <v>33.9099</v>
      </c>
      <c r="L270" s="6">
        <v>31.9133</v>
      </c>
      <c r="M270" s="1">
        <v>1.7849200000000001E-4</v>
      </c>
      <c r="N270" s="6">
        <v>0.83857800000000005</v>
      </c>
      <c r="O270" s="6">
        <v>0.10917399999999999</v>
      </c>
      <c r="P270" s="1">
        <v>3.2238599999999999E-2</v>
      </c>
      <c r="Q270" s="1">
        <v>3.8092899999999999E-16</v>
      </c>
      <c r="R270" s="1">
        <v>7.6480200000000002E-3</v>
      </c>
      <c r="S270" s="6">
        <v>0.95409299999999997</v>
      </c>
      <c r="T270" s="1">
        <v>3.8259300000000003E-2</v>
      </c>
    </row>
    <row r="271" spans="1:20">
      <c r="A271" t="s">
        <v>1357</v>
      </c>
      <c r="B271" t="s">
        <v>493</v>
      </c>
      <c r="C271">
        <v>1498</v>
      </c>
      <c r="D271">
        <v>17</v>
      </c>
      <c r="E271">
        <v>16412352</v>
      </c>
      <c r="F271">
        <v>18855987</v>
      </c>
      <c r="G271" s="6">
        <v>4.3673500000000001</v>
      </c>
      <c r="H271" s="6">
        <v>4.3772500000000001</v>
      </c>
      <c r="I271" s="6">
        <v>2.3359700000000001</v>
      </c>
      <c r="J271" s="6">
        <v>2.96645</v>
      </c>
      <c r="K271" s="6">
        <v>8.0888799999999996</v>
      </c>
      <c r="L271" s="6">
        <v>5.2979799999999999</v>
      </c>
      <c r="M271" s="1">
        <v>1.7849200000000001E-4</v>
      </c>
      <c r="N271" s="6">
        <v>0.83857800000000005</v>
      </c>
      <c r="O271" s="6">
        <v>0.10917399999999999</v>
      </c>
      <c r="P271" s="1">
        <v>3.2238599999999999E-2</v>
      </c>
      <c r="Q271" s="1">
        <v>4.8765800000000003E-6</v>
      </c>
      <c r="R271" s="1">
        <v>4.3038100000000003E-2</v>
      </c>
      <c r="S271" s="6">
        <v>0.93987299999999996</v>
      </c>
      <c r="T271" s="1">
        <v>1.7031600000000001E-2</v>
      </c>
    </row>
    <row r="272" spans="1:20">
      <c r="A272" t="s">
        <v>1357</v>
      </c>
      <c r="B272" t="s">
        <v>493</v>
      </c>
      <c r="C272">
        <v>1654</v>
      </c>
      <c r="D272">
        <v>20</v>
      </c>
      <c r="E272">
        <v>61301855</v>
      </c>
      <c r="F272">
        <v>62189654</v>
      </c>
      <c r="G272" s="6">
        <v>8.5284300000000002</v>
      </c>
      <c r="H272" s="6">
        <v>5.04854</v>
      </c>
      <c r="I272" s="6">
        <v>23.878900000000002</v>
      </c>
      <c r="J272" s="6">
        <v>1.8282</v>
      </c>
      <c r="K272" s="6">
        <v>33.959000000000003</v>
      </c>
      <c r="L272" s="6">
        <v>25.277699999999999</v>
      </c>
      <c r="M272" s="1">
        <v>1.7849200000000001E-4</v>
      </c>
      <c r="N272" s="6">
        <v>0.83857800000000005</v>
      </c>
      <c r="O272" s="6">
        <v>0.10917399999999999</v>
      </c>
      <c r="P272" s="1">
        <v>3.2238599999999999E-2</v>
      </c>
      <c r="Q272" s="1">
        <v>6.8510900000000005E-8</v>
      </c>
      <c r="R272" s="1">
        <v>8.5343199999999997E-14</v>
      </c>
      <c r="S272" s="6">
        <v>0.99995000000000001</v>
      </c>
      <c r="T272" s="1">
        <v>5.0117899999999997E-5</v>
      </c>
    </row>
    <row r="273" spans="1:20">
      <c r="A273" t="s">
        <v>1357</v>
      </c>
      <c r="B273" t="s">
        <v>493</v>
      </c>
      <c r="C273">
        <v>1655</v>
      </c>
      <c r="D273">
        <v>20</v>
      </c>
      <c r="E273">
        <v>62190180</v>
      </c>
      <c r="F273">
        <v>62960292</v>
      </c>
      <c r="G273" s="6">
        <v>4.9470000000000001</v>
      </c>
      <c r="H273" s="6">
        <v>4.0473400000000002</v>
      </c>
      <c r="I273" s="6">
        <v>3.9817999999999998</v>
      </c>
      <c r="J273" s="6">
        <v>1.7701899999999999</v>
      </c>
      <c r="K273" s="6">
        <v>8.2029200000000007</v>
      </c>
      <c r="L273" s="6">
        <v>5.7482499999999996</v>
      </c>
      <c r="M273" s="1">
        <v>1.7849200000000001E-4</v>
      </c>
      <c r="N273" s="6">
        <v>0.83857800000000005</v>
      </c>
      <c r="O273" s="6">
        <v>0.10917399999999999</v>
      </c>
      <c r="P273" s="1">
        <v>3.2238599999999999E-2</v>
      </c>
      <c r="Q273" s="1">
        <v>2.3130500000000002E-5</v>
      </c>
      <c r="R273" s="1">
        <v>1.19019E-2</v>
      </c>
      <c r="S273" s="6">
        <v>0.96358699999999997</v>
      </c>
      <c r="T273" s="1">
        <v>2.4439800000000001E-2</v>
      </c>
    </row>
    <row r="274" spans="1:20">
      <c r="A274" t="s">
        <v>1357</v>
      </c>
      <c r="B274" t="s">
        <v>698</v>
      </c>
      <c r="C274">
        <v>41</v>
      </c>
      <c r="D274">
        <v>1</v>
      </c>
      <c r="E274">
        <v>65041861</v>
      </c>
      <c r="F274">
        <v>66939305</v>
      </c>
      <c r="G274" s="6">
        <v>3.89655</v>
      </c>
      <c r="H274" s="6">
        <v>5.30105</v>
      </c>
      <c r="I274" s="6">
        <v>0.16136600000000001</v>
      </c>
      <c r="J274" s="6">
        <v>6.2307800000000002</v>
      </c>
      <c r="K274" s="6">
        <v>9.3065899999999999</v>
      </c>
      <c r="L274" s="6">
        <v>6.3885399999999999</v>
      </c>
      <c r="M274" s="1">
        <v>1.45778E-2</v>
      </c>
      <c r="N274" s="6">
        <v>6.0905599999999997E-2</v>
      </c>
      <c r="O274" s="6">
        <v>8.1099199999999996E-2</v>
      </c>
      <c r="P274" s="1">
        <v>3.4669800000000001E-2</v>
      </c>
      <c r="Q274" s="1">
        <v>1.8121299999999999E-5</v>
      </c>
      <c r="R274" s="1">
        <v>3.27391E-2</v>
      </c>
      <c r="S274" s="6">
        <v>0.94456600000000002</v>
      </c>
      <c r="T274" s="1">
        <v>2.18211E-2</v>
      </c>
    </row>
    <row r="275" spans="1:20">
      <c r="A275" t="s">
        <v>1357</v>
      </c>
      <c r="B275" t="s">
        <v>698</v>
      </c>
      <c r="C275">
        <v>46</v>
      </c>
      <c r="D275">
        <v>1</v>
      </c>
      <c r="E275">
        <v>71687454</v>
      </c>
      <c r="F275">
        <v>74326484</v>
      </c>
      <c r="G275" s="6">
        <v>4.4295299999999997</v>
      </c>
      <c r="H275" s="6">
        <v>4.4645299999999999</v>
      </c>
      <c r="I275" s="6">
        <v>1.77626</v>
      </c>
      <c r="J275" s="6">
        <v>2.3015599999999998</v>
      </c>
      <c r="K275" s="6">
        <v>6.0288500000000003</v>
      </c>
      <c r="L275" s="6">
        <v>4.0766499999999999</v>
      </c>
      <c r="M275" s="1">
        <v>1.45778E-2</v>
      </c>
      <c r="N275" s="6">
        <v>6.0905599999999997E-2</v>
      </c>
      <c r="O275" s="6">
        <v>8.1099199999999996E-2</v>
      </c>
      <c r="P275" s="1">
        <v>3.4669800000000001E-2</v>
      </c>
      <c r="Q275" s="1">
        <v>2.3137000000000001E-3</v>
      </c>
      <c r="R275" s="1">
        <v>1.6345999999999999E-2</v>
      </c>
      <c r="S275" s="6">
        <v>0.90470700000000004</v>
      </c>
      <c r="T275" s="1">
        <v>5.4905500000000003E-2</v>
      </c>
    </row>
    <row r="276" spans="1:20">
      <c r="A276" t="s">
        <v>1357</v>
      </c>
      <c r="B276" t="s">
        <v>698</v>
      </c>
      <c r="C276">
        <v>265</v>
      </c>
      <c r="D276">
        <v>2</v>
      </c>
      <c r="E276">
        <v>224860058</v>
      </c>
      <c r="F276">
        <v>225839510</v>
      </c>
      <c r="G276" s="6">
        <v>3.9565199999999998</v>
      </c>
      <c r="H276" s="6">
        <v>5.4298000000000002</v>
      </c>
      <c r="I276" s="6">
        <v>0.92824099999999998</v>
      </c>
      <c r="J276" s="6">
        <v>5.3751600000000002</v>
      </c>
      <c r="K276" s="6">
        <v>10.061</v>
      </c>
      <c r="L276" s="6">
        <v>6.2882499999999997</v>
      </c>
      <c r="M276" s="1">
        <v>1.45778E-2</v>
      </c>
      <c r="N276" s="6">
        <v>6.0905599999999997E-2</v>
      </c>
      <c r="O276" s="6">
        <v>8.1099199999999996E-2</v>
      </c>
      <c r="P276" s="1">
        <v>3.4669800000000001E-2</v>
      </c>
      <c r="Q276" s="1">
        <v>1.9096000000000001E-5</v>
      </c>
      <c r="R276" s="1">
        <v>6.8105199999999996E-3</v>
      </c>
      <c r="S276" s="6">
        <v>0.98309100000000005</v>
      </c>
      <c r="T276" s="1">
        <v>9.6610499999999992E-3</v>
      </c>
    </row>
    <row r="277" spans="1:20">
      <c r="A277" t="s">
        <v>1357</v>
      </c>
      <c r="B277" t="s">
        <v>698</v>
      </c>
      <c r="C277">
        <v>333</v>
      </c>
      <c r="D277">
        <v>3</v>
      </c>
      <c r="E277">
        <v>84367614</v>
      </c>
      <c r="F277">
        <v>85582078</v>
      </c>
      <c r="G277" s="6">
        <v>3.5220600000000002</v>
      </c>
      <c r="H277" s="6">
        <v>8.5673399999999997</v>
      </c>
      <c r="I277" s="6">
        <v>0.81734200000000001</v>
      </c>
      <c r="J277" s="6">
        <v>28.729800000000001</v>
      </c>
      <c r="K277" s="6">
        <v>32.044499999999999</v>
      </c>
      <c r="L277" s="6">
        <v>29.543700000000001</v>
      </c>
      <c r="M277" s="1">
        <v>1.45778E-2</v>
      </c>
      <c r="N277" s="6">
        <v>6.0905599999999997E-2</v>
      </c>
      <c r="O277" s="6">
        <v>8.1099199999999996E-2</v>
      </c>
      <c r="P277" s="1">
        <v>3.4669800000000001E-2</v>
      </c>
      <c r="Q277" s="1">
        <v>4.6411800000000002E-15</v>
      </c>
      <c r="R277" s="1">
        <v>2.5693000000000001E-2</v>
      </c>
      <c r="S277" s="6">
        <v>0.94130199999999997</v>
      </c>
      <c r="T277" s="1">
        <v>3.3004899999999997E-2</v>
      </c>
    </row>
    <row r="278" spans="1:20">
      <c r="A278" t="s">
        <v>1357</v>
      </c>
      <c r="B278" t="s">
        <v>698</v>
      </c>
      <c r="C278">
        <v>334</v>
      </c>
      <c r="D278">
        <v>3</v>
      </c>
      <c r="E278">
        <v>85582231</v>
      </c>
      <c r="F278">
        <v>87409543</v>
      </c>
      <c r="G278" s="6">
        <v>3.4291700000000001</v>
      </c>
      <c r="H278" s="6">
        <v>8.2468400000000006</v>
      </c>
      <c r="I278" s="6">
        <v>0.86164499999999999</v>
      </c>
      <c r="J278" s="6">
        <v>26.619199999999999</v>
      </c>
      <c r="K278" s="6">
        <v>30.098800000000001</v>
      </c>
      <c r="L278" s="6">
        <v>27.478300000000001</v>
      </c>
      <c r="M278" s="1">
        <v>1.45778E-2</v>
      </c>
      <c r="N278" s="6">
        <v>6.0905599999999997E-2</v>
      </c>
      <c r="O278" s="6">
        <v>8.1099199999999996E-2</v>
      </c>
      <c r="P278" s="1">
        <v>3.4669800000000001E-2</v>
      </c>
      <c r="Q278" s="1">
        <v>3.4214300000000002E-14</v>
      </c>
      <c r="R278" s="1">
        <v>2.19554E-2</v>
      </c>
      <c r="S278" s="6">
        <v>0.94853799999999999</v>
      </c>
      <c r="T278" s="1">
        <v>2.9506500000000001E-2</v>
      </c>
    </row>
    <row r="279" spans="1:20">
      <c r="A279" t="s">
        <v>1357</v>
      </c>
      <c r="B279" t="s">
        <v>698</v>
      </c>
      <c r="C279">
        <v>403</v>
      </c>
      <c r="D279">
        <v>4</v>
      </c>
      <c r="E279">
        <v>2844097</v>
      </c>
      <c r="F279">
        <v>3845571</v>
      </c>
      <c r="G279" s="6">
        <v>3.8604699999999998</v>
      </c>
      <c r="H279" s="6">
        <v>5.2376199999999997</v>
      </c>
      <c r="I279" s="6">
        <v>-0.327129</v>
      </c>
      <c r="J279" s="6">
        <v>4.8674600000000003</v>
      </c>
      <c r="K279" s="6">
        <v>8.0463900000000006</v>
      </c>
      <c r="L279" s="6">
        <v>4.5298699999999998</v>
      </c>
      <c r="M279" s="1">
        <v>1.45778E-2</v>
      </c>
      <c r="N279" s="6">
        <v>6.0905599999999997E-2</v>
      </c>
      <c r="O279" s="6">
        <v>8.1099199999999996E-2</v>
      </c>
      <c r="P279" s="1">
        <v>3.4669800000000001E-2</v>
      </c>
      <c r="Q279" s="1">
        <v>3.9634500000000001E-5</v>
      </c>
      <c r="R279" s="1">
        <v>2.9855199999999998E-2</v>
      </c>
      <c r="S279" s="6">
        <v>0.95492999999999995</v>
      </c>
      <c r="T279" s="1">
        <v>1.2125500000000001E-2</v>
      </c>
    </row>
    <row r="280" spans="1:20">
      <c r="A280" t="s">
        <v>1357</v>
      </c>
      <c r="B280" t="s">
        <v>698</v>
      </c>
      <c r="C280">
        <v>838</v>
      </c>
      <c r="D280">
        <v>7</v>
      </c>
      <c r="E280">
        <v>152249806</v>
      </c>
      <c r="F280">
        <v>153673427</v>
      </c>
      <c r="G280" s="6">
        <v>4.5816699999999999</v>
      </c>
      <c r="H280" s="6">
        <v>8.2245399999999993</v>
      </c>
      <c r="I280" s="6">
        <v>1.9285300000000001</v>
      </c>
      <c r="J280" s="6">
        <v>23.874199999999998</v>
      </c>
      <c r="K280" s="6">
        <v>30.926500000000001</v>
      </c>
      <c r="L280" s="6">
        <v>25.773800000000001</v>
      </c>
      <c r="M280" s="1">
        <v>1.45778E-2</v>
      </c>
      <c r="N280" s="6">
        <v>6.0905599999999997E-2</v>
      </c>
      <c r="O280" s="6">
        <v>8.1099199999999996E-2</v>
      </c>
      <c r="P280" s="1">
        <v>3.4669800000000001E-2</v>
      </c>
      <c r="Q280" s="1">
        <v>4.5671699999999999E-14</v>
      </c>
      <c r="R280" s="1">
        <v>6.4788400000000005E-4</v>
      </c>
      <c r="S280" s="6">
        <v>0.99688699999999997</v>
      </c>
      <c r="T280" s="1">
        <v>2.46481E-3</v>
      </c>
    </row>
    <row r="281" spans="1:20">
      <c r="A281" t="s">
        <v>1357</v>
      </c>
      <c r="B281" t="s">
        <v>698</v>
      </c>
      <c r="C281">
        <v>1107</v>
      </c>
      <c r="D281">
        <v>11</v>
      </c>
      <c r="E281">
        <v>15743663</v>
      </c>
      <c r="F281">
        <v>17577223</v>
      </c>
      <c r="G281" s="6">
        <v>5.9701500000000003</v>
      </c>
      <c r="H281" s="6">
        <v>3.1170499999999999</v>
      </c>
      <c r="I281" s="6">
        <v>8.5837900000000005</v>
      </c>
      <c r="J281" s="6">
        <v>-0.99345099999999997</v>
      </c>
      <c r="K281" s="6">
        <v>10.607699999999999</v>
      </c>
      <c r="L281" s="6">
        <v>7.5834299999999999</v>
      </c>
      <c r="M281" s="1">
        <v>1.45778E-2</v>
      </c>
      <c r="N281" s="6">
        <v>6.0905599999999997E-2</v>
      </c>
      <c r="O281" s="6">
        <v>8.1099199999999996E-2</v>
      </c>
      <c r="P281" s="1">
        <v>3.4669800000000001E-2</v>
      </c>
      <c r="Q281" s="1">
        <v>2.27336E-2</v>
      </c>
      <c r="R281" s="1">
        <v>6.5810199999999999E-6</v>
      </c>
      <c r="S281" s="6">
        <v>0.95714100000000002</v>
      </c>
      <c r="T281" s="1">
        <v>1.9882799999999999E-2</v>
      </c>
    </row>
    <row r="282" spans="1:20">
      <c r="A282" t="s">
        <v>1357</v>
      </c>
      <c r="B282" t="s">
        <v>698</v>
      </c>
      <c r="C282">
        <v>1162</v>
      </c>
      <c r="D282">
        <v>11</v>
      </c>
      <c r="E282">
        <v>112459488</v>
      </c>
      <c r="F282">
        <v>114256749</v>
      </c>
      <c r="G282" s="6">
        <v>5.0216500000000002</v>
      </c>
      <c r="H282" s="6">
        <v>4.3654099999999998</v>
      </c>
      <c r="I282" s="6">
        <v>4.4925899999999999</v>
      </c>
      <c r="J282" s="6">
        <v>2.3709799999999999</v>
      </c>
      <c r="K282" s="6">
        <v>8.4964300000000001</v>
      </c>
      <c r="L282" s="6">
        <v>6.8624700000000001</v>
      </c>
      <c r="M282" s="1">
        <v>1.45778E-2</v>
      </c>
      <c r="N282" s="6">
        <v>6.0905599999999997E-2</v>
      </c>
      <c r="O282" s="6">
        <v>8.1099199999999996E-2</v>
      </c>
      <c r="P282" s="1">
        <v>3.4669800000000001E-2</v>
      </c>
      <c r="Q282" s="1">
        <v>3.0078100000000001E-3</v>
      </c>
      <c r="R282" s="1">
        <v>1.50595E-3</v>
      </c>
      <c r="S282" s="6">
        <v>0.91710599999999998</v>
      </c>
      <c r="T282" s="1">
        <v>7.6512999999999998E-2</v>
      </c>
    </row>
    <row r="283" spans="1:20">
      <c r="A283" t="s">
        <v>1357</v>
      </c>
      <c r="B283" t="s">
        <v>698</v>
      </c>
      <c r="C283">
        <v>1212</v>
      </c>
      <c r="D283">
        <v>12</v>
      </c>
      <c r="E283">
        <v>53039757</v>
      </c>
      <c r="F283">
        <v>54777633</v>
      </c>
      <c r="G283" s="6">
        <v>3.4477000000000002</v>
      </c>
      <c r="H283" s="6">
        <v>5.0286499999999998</v>
      </c>
      <c r="I283" s="6">
        <v>-0.40276600000000001</v>
      </c>
      <c r="J283" s="6">
        <v>4.4750699999999997</v>
      </c>
      <c r="K283" s="6">
        <v>6.8776099999999998</v>
      </c>
      <c r="L283" s="6">
        <v>4.0688199999999997</v>
      </c>
      <c r="M283" s="1">
        <v>1.45778E-2</v>
      </c>
      <c r="N283" s="6">
        <v>6.0905599999999997E-2</v>
      </c>
      <c r="O283" s="6">
        <v>8.1099199999999996E-2</v>
      </c>
      <c r="P283" s="1">
        <v>3.4669800000000001E-2</v>
      </c>
      <c r="Q283" s="1">
        <v>1.1215800000000001E-4</v>
      </c>
      <c r="R283" s="1">
        <v>6.1547900000000003E-2</v>
      </c>
      <c r="S283" s="6">
        <v>0.90569299999999997</v>
      </c>
      <c r="T283" s="1">
        <v>2.3338600000000001E-2</v>
      </c>
    </row>
    <row r="284" spans="1:20">
      <c r="A284" t="s">
        <v>1357</v>
      </c>
      <c r="B284" t="s">
        <v>698</v>
      </c>
      <c r="C284">
        <v>1416</v>
      </c>
      <c r="D284">
        <v>15</v>
      </c>
      <c r="E284">
        <v>78516053</v>
      </c>
      <c r="F284">
        <v>80860481</v>
      </c>
      <c r="G284" s="6">
        <v>6.7078199999999999</v>
      </c>
      <c r="H284" s="6">
        <v>3.7203200000000001</v>
      </c>
      <c r="I284" s="6">
        <v>12.9422</v>
      </c>
      <c r="J284" s="6">
        <v>-0.66213299999999997</v>
      </c>
      <c r="K284" s="6">
        <v>14.738200000000001</v>
      </c>
      <c r="L284" s="6">
        <v>12.277699999999999</v>
      </c>
      <c r="M284" s="1">
        <v>1.45778E-2</v>
      </c>
      <c r="N284" s="6">
        <v>6.0905599999999997E-2</v>
      </c>
      <c r="O284" s="6">
        <v>8.1099199999999996E-2</v>
      </c>
      <c r="P284" s="1">
        <v>3.4669800000000001E-2</v>
      </c>
      <c r="Q284" s="1">
        <v>2.7976000000000001E-2</v>
      </c>
      <c r="R284" s="1">
        <v>1.4436800000000001E-7</v>
      </c>
      <c r="S284" s="6">
        <v>0.93778700000000004</v>
      </c>
      <c r="T284" s="1">
        <v>3.4233199999999998E-2</v>
      </c>
    </row>
    <row r="285" spans="1:20">
      <c r="A285" t="s">
        <v>1357</v>
      </c>
      <c r="B285" t="s">
        <v>698</v>
      </c>
      <c r="C285">
        <v>1468</v>
      </c>
      <c r="D285">
        <v>16</v>
      </c>
      <c r="E285">
        <v>72935150</v>
      </c>
      <c r="F285">
        <v>74970346</v>
      </c>
      <c r="G285" s="6">
        <v>3.6917599999999999</v>
      </c>
      <c r="H285" s="6">
        <v>6.31724</v>
      </c>
      <c r="I285" s="6">
        <v>-0.608769</v>
      </c>
      <c r="J285" s="6">
        <v>8.5139600000000009</v>
      </c>
      <c r="K285" s="6">
        <v>10.9215</v>
      </c>
      <c r="L285" s="6">
        <v>7.9020099999999998</v>
      </c>
      <c r="M285" s="1">
        <v>1.45778E-2</v>
      </c>
      <c r="N285" s="6">
        <v>6.0905599999999997E-2</v>
      </c>
      <c r="O285" s="6">
        <v>8.1099199999999996E-2</v>
      </c>
      <c r="P285" s="1">
        <v>3.4669800000000001E-2</v>
      </c>
      <c r="Q285" s="1">
        <v>1.62268E-6</v>
      </c>
      <c r="R285" s="1">
        <v>6.2108400000000001E-2</v>
      </c>
      <c r="S285" s="6">
        <v>0.91855200000000004</v>
      </c>
      <c r="T285" s="1">
        <v>1.9172499999999999E-2</v>
      </c>
    </row>
    <row r="286" spans="1:20">
      <c r="A286" t="s">
        <v>1357</v>
      </c>
      <c r="B286" t="s">
        <v>698</v>
      </c>
      <c r="C286">
        <v>1498</v>
      </c>
      <c r="D286">
        <v>17</v>
      </c>
      <c r="E286">
        <v>16412352</v>
      </c>
      <c r="F286">
        <v>18855987</v>
      </c>
      <c r="G286" s="6">
        <v>4.3673500000000001</v>
      </c>
      <c r="H286" s="6">
        <v>4.2496499999999999</v>
      </c>
      <c r="I286" s="6">
        <v>1.9998899999999999</v>
      </c>
      <c r="J286" s="6">
        <v>2.25556</v>
      </c>
      <c r="K286" s="6">
        <v>6.9999000000000002</v>
      </c>
      <c r="L286" s="6">
        <v>4.2523200000000001</v>
      </c>
      <c r="M286" s="1">
        <v>1.45778E-2</v>
      </c>
      <c r="N286" s="6">
        <v>6.0905599999999997E-2</v>
      </c>
      <c r="O286" s="6">
        <v>8.1099199999999996E-2</v>
      </c>
      <c r="P286" s="1">
        <v>3.4669800000000001E-2</v>
      </c>
      <c r="Q286" s="1">
        <v>1.1598400000000001E-3</v>
      </c>
      <c r="R286" s="1">
        <v>6.25751E-3</v>
      </c>
      <c r="S286" s="6">
        <v>0.95763900000000002</v>
      </c>
      <c r="T286" s="1">
        <v>2.6234899999999998E-2</v>
      </c>
    </row>
    <row r="287" spans="1:20">
      <c r="A287" t="s">
        <v>1357</v>
      </c>
      <c r="B287" t="s">
        <v>698</v>
      </c>
      <c r="C287">
        <v>1511</v>
      </c>
      <c r="D287">
        <v>17</v>
      </c>
      <c r="E287">
        <v>45876022</v>
      </c>
      <c r="F287">
        <v>47516523</v>
      </c>
      <c r="G287" s="6">
        <v>4.3373499999999998</v>
      </c>
      <c r="H287" s="6">
        <v>3.92022</v>
      </c>
      <c r="I287" s="6">
        <v>1.7352000000000001</v>
      </c>
      <c r="J287" s="6">
        <v>0.33399800000000002</v>
      </c>
      <c r="K287" s="6">
        <v>6.2067500000000004</v>
      </c>
      <c r="L287" s="6">
        <v>2.0535800000000002</v>
      </c>
      <c r="M287" s="1">
        <v>1.45778E-2</v>
      </c>
      <c r="N287" s="6">
        <v>6.0905599999999997E-2</v>
      </c>
      <c r="O287" s="6">
        <v>8.1099199999999996E-2</v>
      </c>
      <c r="P287" s="1">
        <v>3.4669800000000001E-2</v>
      </c>
      <c r="Q287" s="1">
        <v>1.9927299999999998E-3</v>
      </c>
      <c r="R287" s="1">
        <v>2.0506000000000001E-3</v>
      </c>
      <c r="S287" s="6">
        <v>0.969943</v>
      </c>
      <c r="T287" s="1">
        <v>6.5159700000000003E-3</v>
      </c>
    </row>
    <row r="288" spans="1:20">
      <c r="A288" t="s">
        <v>1357</v>
      </c>
      <c r="B288" t="s">
        <v>698</v>
      </c>
      <c r="C288">
        <v>1690</v>
      </c>
      <c r="D288">
        <v>22</v>
      </c>
      <c r="E288">
        <v>31439918</v>
      </c>
      <c r="F288">
        <v>32664612</v>
      </c>
      <c r="G288" s="6">
        <v>5.38462</v>
      </c>
      <c r="H288" s="6">
        <v>3.9325800000000002</v>
      </c>
      <c r="I288" s="6">
        <v>5.7474100000000004</v>
      </c>
      <c r="J288" s="6">
        <v>0.55928299999999997</v>
      </c>
      <c r="K288" s="6">
        <v>8.3369700000000009</v>
      </c>
      <c r="L288" s="6">
        <v>6.3041299999999998</v>
      </c>
      <c r="M288" s="1">
        <v>1.45778E-2</v>
      </c>
      <c r="N288" s="6">
        <v>6.0905599999999997E-2</v>
      </c>
      <c r="O288" s="6">
        <v>8.1099199999999996E-2</v>
      </c>
      <c r="P288" s="1">
        <v>3.4669800000000001E-2</v>
      </c>
      <c r="Q288" s="1">
        <v>1.25828E-2</v>
      </c>
      <c r="R288" s="1">
        <v>2.9347299999999999E-4</v>
      </c>
      <c r="S288" s="6">
        <v>0.93267900000000004</v>
      </c>
      <c r="T288" s="1">
        <v>5.22175E-2</v>
      </c>
    </row>
    <row r="289" spans="1:20">
      <c r="A289" t="s">
        <v>1357</v>
      </c>
      <c r="B289" t="s">
        <v>698</v>
      </c>
      <c r="C289">
        <v>1696</v>
      </c>
      <c r="D289">
        <v>22</v>
      </c>
      <c r="E289">
        <v>40546153</v>
      </c>
      <c r="F289">
        <v>42690311</v>
      </c>
      <c r="G289" s="6">
        <v>5.8174900000000003</v>
      </c>
      <c r="H289" s="6">
        <v>4.3165500000000003</v>
      </c>
      <c r="I289" s="6">
        <v>8.8714499999999994</v>
      </c>
      <c r="J289" s="6">
        <v>2.89466</v>
      </c>
      <c r="K289" s="6">
        <v>13.8675</v>
      </c>
      <c r="L289" s="6">
        <v>11.7636</v>
      </c>
      <c r="M289" s="1">
        <v>1.45778E-2</v>
      </c>
      <c r="N289" s="6">
        <v>6.0905599999999997E-2</v>
      </c>
      <c r="O289" s="6">
        <v>8.1099199999999996E-2</v>
      </c>
      <c r="P289" s="1">
        <v>3.4669800000000001E-2</v>
      </c>
      <c r="Q289" s="1">
        <v>1.15434E-3</v>
      </c>
      <c r="R289" s="1">
        <v>1.2235199999999999E-5</v>
      </c>
      <c r="S289" s="6">
        <v>0.94932000000000005</v>
      </c>
      <c r="T289" s="1">
        <v>4.9504300000000001E-2</v>
      </c>
    </row>
    <row r="290" spans="1:20">
      <c r="A290" t="s">
        <v>1357</v>
      </c>
      <c r="B290" t="s">
        <v>568</v>
      </c>
      <c r="C290">
        <v>1107</v>
      </c>
      <c r="D290">
        <v>11</v>
      </c>
      <c r="E290">
        <v>15743663</v>
      </c>
      <c r="F290">
        <v>17577223</v>
      </c>
      <c r="G290" s="6">
        <v>5.9689899999999998</v>
      </c>
      <c r="H290" s="6">
        <v>3.4242400000000002</v>
      </c>
      <c r="I290" s="6">
        <v>7.9281699999999997</v>
      </c>
      <c r="J290" s="6">
        <v>-0.118613</v>
      </c>
      <c r="K290" s="6">
        <v>10.2584</v>
      </c>
      <c r="L290" s="6">
        <v>7.8076800000000004</v>
      </c>
      <c r="M290" s="1">
        <v>2.8746800000000001E-3</v>
      </c>
      <c r="N290" s="6">
        <v>0.236567</v>
      </c>
      <c r="O290" s="6">
        <v>4.8977199999999999E-2</v>
      </c>
      <c r="P290" s="1">
        <v>5.6514799999999997E-2</v>
      </c>
      <c r="Q290" s="1">
        <v>5.1629400000000004E-3</v>
      </c>
      <c r="R290" s="1">
        <v>1.3601600000000001E-4</v>
      </c>
      <c r="S290" s="6">
        <v>0.90429800000000005</v>
      </c>
      <c r="T290" s="1">
        <v>8.9978799999999998E-2</v>
      </c>
    </row>
    <row r="291" spans="1:20">
      <c r="A291" t="s">
        <v>1357</v>
      </c>
      <c r="B291" t="s">
        <v>466</v>
      </c>
      <c r="C291">
        <v>428</v>
      </c>
      <c r="D291">
        <v>4</v>
      </c>
      <c r="E291">
        <v>35152505</v>
      </c>
      <c r="F291">
        <v>36019709</v>
      </c>
      <c r="G291" s="6">
        <v>4.7666700000000004</v>
      </c>
      <c r="H291" s="6">
        <v>3.6632500000000001</v>
      </c>
      <c r="I291" s="6">
        <v>6.1179399999999999</v>
      </c>
      <c r="J291" s="6">
        <v>1.6033599999999999</v>
      </c>
      <c r="K291" s="6">
        <v>9.4925599999999992</v>
      </c>
      <c r="L291" s="6">
        <v>7.7194500000000001</v>
      </c>
      <c r="M291" s="1">
        <v>1.0636700000000001E-3</v>
      </c>
      <c r="N291" s="6">
        <v>0.75233799999999995</v>
      </c>
      <c r="O291" s="6">
        <v>6.8435399999999993E-2</v>
      </c>
      <c r="P291" s="1">
        <v>3.2580999999999999E-2</v>
      </c>
      <c r="Q291" s="1">
        <v>4.9006699999999995E-4</v>
      </c>
      <c r="R291" s="1">
        <v>3.7949199999999998E-3</v>
      </c>
      <c r="S291" s="6">
        <v>0.92110400000000003</v>
      </c>
      <c r="T291" s="1">
        <v>7.4462899999999999E-2</v>
      </c>
    </row>
    <row r="292" spans="1:20">
      <c r="A292" t="s">
        <v>1357</v>
      </c>
      <c r="B292" t="s">
        <v>466</v>
      </c>
      <c r="C292">
        <v>869</v>
      </c>
      <c r="D292">
        <v>8</v>
      </c>
      <c r="E292">
        <v>26683792</v>
      </c>
      <c r="F292">
        <v>28158765</v>
      </c>
      <c r="G292" s="6">
        <v>5.0304900000000004</v>
      </c>
      <c r="H292" s="6">
        <v>3.6203400000000001</v>
      </c>
      <c r="I292" s="6">
        <v>3.4346299999999998</v>
      </c>
      <c r="J292" s="6">
        <v>-0.20186200000000001</v>
      </c>
      <c r="K292" s="6">
        <v>6.5857999999999999</v>
      </c>
      <c r="L292" s="6">
        <v>3.2289300000000001</v>
      </c>
      <c r="M292" s="1">
        <v>1.0636700000000001E-3</v>
      </c>
      <c r="N292" s="6">
        <v>0.75233799999999995</v>
      </c>
      <c r="O292" s="6">
        <v>6.8435399999999993E-2</v>
      </c>
      <c r="P292" s="1">
        <v>3.2580999999999999E-2</v>
      </c>
      <c r="Q292" s="1">
        <v>6.4426700000000002E-4</v>
      </c>
      <c r="R292" s="1">
        <v>1.2005E-2</v>
      </c>
      <c r="S292" s="6">
        <v>0.96844300000000005</v>
      </c>
      <c r="T292" s="1">
        <v>1.6065300000000001E-2</v>
      </c>
    </row>
    <row r="293" spans="1:20">
      <c r="A293" t="s">
        <v>1357</v>
      </c>
      <c r="B293" t="s">
        <v>466</v>
      </c>
      <c r="C293">
        <v>989</v>
      </c>
      <c r="D293">
        <v>9</v>
      </c>
      <c r="E293">
        <v>107582780</v>
      </c>
      <c r="F293">
        <v>109298040</v>
      </c>
      <c r="G293" s="6">
        <v>5.3061199999999999</v>
      </c>
      <c r="H293" s="6">
        <v>3.6713200000000001</v>
      </c>
      <c r="I293" s="6">
        <v>6.2079800000000001</v>
      </c>
      <c r="J293" s="6">
        <v>0.57897200000000004</v>
      </c>
      <c r="K293" s="6">
        <v>8.8900299999999994</v>
      </c>
      <c r="L293" s="6">
        <v>6.7849599999999999</v>
      </c>
      <c r="M293" s="1">
        <v>1.0636700000000001E-3</v>
      </c>
      <c r="N293" s="6">
        <v>0.75233799999999995</v>
      </c>
      <c r="O293" s="6">
        <v>6.8435399999999993E-2</v>
      </c>
      <c r="P293" s="1">
        <v>3.2580999999999999E-2</v>
      </c>
      <c r="Q293" s="1">
        <v>1.0013299999999999E-3</v>
      </c>
      <c r="R293" s="1">
        <v>2.54411E-3</v>
      </c>
      <c r="S293" s="6">
        <v>0.94156300000000004</v>
      </c>
      <c r="T293" s="1">
        <v>5.4615299999999999E-2</v>
      </c>
    </row>
    <row r="294" spans="1:20">
      <c r="A294" t="s">
        <v>1357</v>
      </c>
      <c r="B294" t="s">
        <v>466</v>
      </c>
      <c r="C294">
        <v>1115</v>
      </c>
      <c r="D294">
        <v>11</v>
      </c>
      <c r="E294">
        <v>28481593</v>
      </c>
      <c r="F294">
        <v>30141117</v>
      </c>
      <c r="G294" s="6">
        <v>5.1914899999999999</v>
      </c>
      <c r="H294" s="6">
        <v>5.1929999999999996</v>
      </c>
      <c r="I294" s="6">
        <v>5.4780899999999999</v>
      </c>
      <c r="J294" s="6">
        <v>6.0763600000000002</v>
      </c>
      <c r="K294" s="6">
        <v>15.2224</v>
      </c>
      <c r="L294" s="6">
        <v>11.548</v>
      </c>
      <c r="M294" s="1">
        <v>1.0636700000000001E-3</v>
      </c>
      <c r="N294" s="6">
        <v>0.75233799999999995</v>
      </c>
      <c r="O294" s="6">
        <v>6.8435399999999993E-2</v>
      </c>
      <c r="P294" s="1">
        <v>3.2580999999999999E-2</v>
      </c>
      <c r="Q294" s="1">
        <v>8.9932999999999999E-7</v>
      </c>
      <c r="R294" s="1">
        <v>1.15704E-3</v>
      </c>
      <c r="S294" s="6">
        <v>0.98692299999999999</v>
      </c>
      <c r="T294" s="1">
        <v>1.1918099999999999E-2</v>
      </c>
    </row>
    <row r="295" spans="1:20">
      <c r="A295" t="s">
        <v>1357</v>
      </c>
      <c r="B295" t="s">
        <v>460</v>
      </c>
      <c r="C295">
        <v>311</v>
      </c>
      <c r="D295">
        <v>3</v>
      </c>
      <c r="E295">
        <v>47727379</v>
      </c>
      <c r="F295">
        <v>49314960</v>
      </c>
      <c r="G295" s="6">
        <v>5.6</v>
      </c>
      <c r="H295" s="6">
        <v>4.0789900000000001</v>
      </c>
      <c r="I295" s="6">
        <v>8.1798400000000004</v>
      </c>
      <c r="J295" s="6">
        <v>1.8263499999999999</v>
      </c>
      <c r="K295" s="6">
        <v>13.3908</v>
      </c>
      <c r="L295" s="6">
        <v>9.9941899999999997</v>
      </c>
      <c r="M295" s="1">
        <v>3.0460000000000001E-3</v>
      </c>
      <c r="N295" s="6">
        <v>0.28605599999999998</v>
      </c>
      <c r="O295" s="6">
        <v>5.99436E-2</v>
      </c>
      <c r="P295" s="1">
        <v>4.5036699999999999E-2</v>
      </c>
      <c r="Q295" s="1">
        <v>2.70382E-4</v>
      </c>
      <c r="R295" s="1">
        <v>4.4199000000000002E-5</v>
      </c>
      <c r="S295" s="6">
        <v>0.975136</v>
      </c>
      <c r="T295" s="1">
        <v>2.4534299999999998E-2</v>
      </c>
    </row>
    <row r="296" spans="1:20">
      <c r="A296" t="s">
        <v>1357</v>
      </c>
      <c r="B296" t="s">
        <v>460</v>
      </c>
      <c r="C296">
        <v>312</v>
      </c>
      <c r="D296">
        <v>3</v>
      </c>
      <c r="E296">
        <v>49317323</v>
      </c>
      <c r="F296">
        <v>51828635</v>
      </c>
      <c r="G296" s="6">
        <v>5.5395700000000003</v>
      </c>
      <c r="H296" s="6">
        <v>4.2075899999999997</v>
      </c>
      <c r="I296" s="6">
        <v>7.63089</v>
      </c>
      <c r="J296" s="6">
        <v>1.8293699999999999</v>
      </c>
      <c r="K296" s="6">
        <v>12.08</v>
      </c>
      <c r="L296" s="6">
        <v>9.4573800000000006</v>
      </c>
      <c r="M296" s="1">
        <v>3.0460000000000001E-3</v>
      </c>
      <c r="N296" s="6">
        <v>0.28605599999999998</v>
      </c>
      <c r="O296" s="6">
        <v>5.99436E-2</v>
      </c>
      <c r="P296" s="1">
        <v>4.5036699999999999E-2</v>
      </c>
      <c r="Q296" s="1">
        <v>5.6279799999999999E-4</v>
      </c>
      <c r="R296" s="1">
        <v>1.5977299999999999E-4</v>
      </c>
      <c r="S296" s="6">
        <v>0.94753100000000001</v>
      </c>
      <c r="T296" s="1">
        <v>5.1692099999999998E-2</v>
      </c>
    </row>
    <row r="297" spans="1:20">
      <c r="A297" t="s">
        <v>1357</v>
      </c>
      <c r="B297" t="s">
        <v>460</v>
      </c>
      <c r="C297">
        <v>621</v>
      </c>
      <c r="D297">
        <v>5</v>
      </c>
      <c r="E297">
        <v>166849229</v>
      </c>
      <c r="F297">
        <v>168524685</v>
      </c>
      <c r="G297" s="6">
        <v>4.375</v>
      </c>
      <c r="H297" s="6">
        <v>4.4776600000000002</v>
      </c>
      <c r="I297" s="6">
        <v>1.2258800000000001</v>
      </c>
      <c r="J297" s="6">
        <v>2.4221300000000001</v>
      </c>
      <c r="K297" s="6">
        <v>7.6103699999999996</v>
      </c>
      <c r="L297" s="6">
        <v>3.6381100000000002</v>
      </c>
      <c r="M297" s="1">
        <v>3.0460000000000001E-3</v>
      </c>
      <c r="N297" s="6">
        <v>0.28605599999999998</v>
      </c>
      <c r="O297" s="6">
        <v>5.99436E-2</v>
      </c>
      <c r="P297" s="1">
        <v>4.5036699999999999E-2</v>
      </c>
      <c r="Q297" s="1">
        <v>8.1989800000000006E-5</v>
      </c>
      <c r="R297" s="1">
        <v>2.5468500000000002E-2</v>
      </c>
      <c r="S297" s="6">
        <v>0.95613499999999996</v>
      </c>
      <c r="T297" s="1">
        <v>1.35274E-2</v>
      </c>
    </row>
    <row r="298" spans="1:20">
      <c r="A298" t="s">
        <v>1357</v>
      </c>
      <c r="B298" t="s">
        <v>460</v>
      </c>
      <c r="C298">
        <v>814</v>
      </c>
      <c r="D298">
        <v>7</v>
      </c>
      <c r="E298">
        <v>116780178</v>
      </c>
      <c r="F298">
        <v>118351333</v>
      </c>
      <c r="G298" s="6">
        <v>4.3</v>
      </c>
      <c r="H298" s="6">
        <v>4.65808</v>
      </c>
      <c r="I298" s="6">
        <v>1.7682899999999999</v>
      </c>
      <c r="J298" s="6">
        <v>3.15218</v>
      </c>
      <c r="K298" s="6">
        <v>7.6459400000000004</v>
      </c>
      <c r="L298" s="6">
        <v>4.9165599999999996</v>
      </c>
      <c r="M298" s="1">
        <v>3.0460000000000001E-3</v>
      </c>
      <c r="N298" s="6">
        <v>0.28605599999999998</v>
      </c>
      <c r="O298" s="6">
        <v>5.99436E-2</v>
      </c>
      <c r="P298" s="1">
        <v>4.5036699999999999E-2</v>
      </c>
      <c r="Q298" s="1">
        <v>1.2855000000000001E-4</v>
      </c>
      <c r="R298" s="1">
        <v>4.8173800000000003E-2</v>
      </c>
      <c r="S298" s="6">
        <v>0.903057</v>
      </c>
      <c r="T298" s="1">
        <v>4.4277700000000003E-2</v>
      </c>
    </row>
    <row r="299" spans="1:20">
      <c r="A299" t="s">
        <v>1357</v>
      </c>
      <c r="B299" t="s">
        <v>460</v>
      </c>
      <c r="C299">
        <v>1162</v>
      </c>
      <c r="D299">
        <v>11</v>
      </c>
      <c r="E299">
        <v>112459488</v>
      </c>
      <c r="F299">
        <v>114256749</v>
      </c>
      <c r="G299" s="6">
        <v>5.0216500000000002</v>
      </c>
      <c r="H299" s="6">
        <v>4.0508600000000001</v>
      </c>
      <c r="I299" s="6">
        <v>4.3601700000000001</v>
      </c>
      <c r="J299" s="6">
        <v>0.55679599999999996</v>
      </c>
      <c r="K299" s="6">
        <v>7.81142</v>
      </c>
      <c r="L299" s="6">
        <v>4.9141700000000004</v>
      </c>
      <c r="M299" s="1">
        <v>3.0460000000000001E-3</v>
      </c>
      <c r="N299" s="6">
        <v>0.28605599999999998</v>
      </c>
      <c r="O299" s="6">
        <v>5.99436E-2</v>
      </c>
      <c r="P299" s="1">
        <v>4.5036699999999999E-2</v>
      </c>
      <c r="Q299" s="1">
        <v>1.5336200000000001E-3</v>
      </c>
      <c r="R299" s="1">
        <v>3.2111100000000001E-3</v>
      </c>
      <c r="S299" s="6">
        <v>0.95189800000000002</v>
      </c>
      <c r="T299" s="1">
        <v>3.9459800000000003E-2</v>
      </c>
    </row>
    <row r="300" spans="1:20">
      <c r="A300" t="s">
        <v>1357</v>
      </c>
      <c r="B300" t="s">
        <v>453</v>
      </c>
      <c r="C300">
        <v>869</v>
      </c>
      <c r="D300">
        <v>8</v>
      </c>
      <c r="E300">
        <v>26682614</v>
      </c>
      <c r="F300">
        <v>28162012</v>
      </c>
      <c r="G300" s="6">
        <v>5.0304900000000004</v>
      </c>
      <c r="H300" s="6">
        <v>6.8439800000000002</v>
      </c>
      <c r="I300" s="6">
        <v>3.38035</v>
      </c>
      <c r="J300" s="6">
        <v>12.491099999999999</v>
      </c>
      <c r="K300" s="6">
        <v>22.2441</v>
      </c>
      <c r="L300" s="6">
        <v>15.789</v>
      </c>
      <c r="M300" s="1">
        <v>4.3397599999999999E-5</v>
      </c>
      <c r="N300" s="6">
        <v>0.90658899999999998</v>
      </c>
      <c r="O300" s="6">
        <v>2.2258900000000002E-2</v>
      </c>
      <c r="P300" s="1">
        <v>6.7133999999999999E-2</v>
      </c>
      <c r="Q300" s="1">
        <v>1.2429300000000001E-11</v>
      </c>
      <c r="R300" s="1">
        <v>2.3503E-3</v>
      </c>
      <c r="S300" s="6">
        <v>0.99294099999999996</v>
      </c>
      <c r="T300" s="1">
        <v>4.7090600000000002E-3</v>
      </c>
    </row>
    <row r="301" spans="1:20">
      <c r="A301" t="s">
        <v>1357</v>
      </c>
      <c r="B301" t="s">
        <v>454</v>
      </c>
      <c r="C301">
        <v>27</v>
      </c>
      <c r="D301">
        <v>1</v>
      </c>
      <c r="E301">
        <v>43759733</v>
      </c>
      <c r="F301">
        <v>44968965</v>
      </c>
      <c r="G301" s="6">
        <v>4.1680700000000002</v>
      </c>
      <c r="H301" s="6">
        <v>10.3277</v>
      </c>
      <c r="I301" s="6">
        <v>1.7806999999999999</v>
      </c>
      <c r="J301" s="6">
        <v>41.997100000000003</v>
      </c>
      <c r="K301" s="6">
        <v>47.2898</v>
      </c>
      <c r="L301" s="6">
        <v>43.774799999999999</v>
      </c>
      <c r="M301" s="1">
        <v>3.9493899999999998E-5</v>
      </c>
      <c r="N301" s="6">
        <v>0.87281200000000003</v>
      </c>
      <c r="O301" s="6">
        <v>7.4439400000000003E-2</v>
      </c>
      <c r="P301" s="1">
        <v>4.9601399999999997E-2</v>
      </c>
      <c r="Q301" s="1">
        <v>8.4611000000000002E-24</v>
      </c>
      <c r="R301" s="1">
        <v>5.4649700000000002E-2</v>
      </c>
      <c r="S301" s="6">
        <v>0.92697600000000002</v>
      </c>
      <c r="T301" s="1">
        <v>1.8374600000000001E-2</v>
      </c>
    </row>
    <row r="302" spans="1:20">
      <c r="A302" t="s">
        <v>1357</v>
      </c>
      <c r="B302" t="s">
        <v>454</v>
      </c>
      <c r="C302">
        <v>768</v>
      </c>
      <c r="D302">
        <v>7</v>
      </c>
      <c r="E302">
        <v>31138096</v>
      </c>
      <c r="F302">
        <v>33555146</v>
      </c>
      <c r="G302" s="6">
        <v>4.7717799999999997</v>
      </c>
      <c r="H302" s="6">
        <v>6.6404500000000004</v>
      </c>
      <c r="I302" s="6">
        <v>1.7416</v>
      </c>
      <c r="J302" s="6">
        <v>11.918900000000001</v>
      </c>
      <c r="K302" s="6">
        <v>19.695699999999999</v>
      </c>
      <c r="L302" s="6">
        <v>13.6457</v>
      </c>
      <c r="M302" s="1">
        <v>3.9493899999999998E-5</v>
      </c>
      <c r="N302" s="6">
        <v>0.87281200000000003</v>
      </c>
      <c r="O302" s="6">
        <v>7.4439400000000003E-2</v>
      </c>
      <c r="P302" s="1">
        <v>4.9601399999999997E-2</v>
      </c>
      <c r="Q302" s="1">
        <v>8.4054399999999994E-12</v>
      </c>
      <c r="R302" s="1">
        <v>4.8855299999999999E-3</v>
      </c>
      <c r="S302" s="6">
        <v>0.99355300000000002</v>
      </c>
      <c r="T302" s="1">
        <v>1.5609899999999999E-3</v>
      </c>
    </row>
    <row r="303" spans="1:20">
      <c r="A303" t="s">
        <v>1357</v>
      </c>
      <c r="B303" t="s">
        <v>454</v>
      </c>
      <c r="C303">
        <v>814</v>
      </c>
      <c r="D303">
        <v>7</v>
      </c>
      <c r="E303">
        <v>116780178</v>
      </c>
      <c r="F303">
        <v>118351333</v>
      </c>
      <c r="G303" s="6">
        <v>4.3</v>
      </c>
      <c r="H303" s="6">
        <v>6.2807000000000004</v>
      </c>
      <c r="I303" s="6">
        <v>1.1891499999999999</v>
      </c>
      <c r="J303" s="6">
        <v>10.686400000000001</v>
      </c>
      <c r="K303" s="6">
        <v>16.447299999999998</v>
      </c>
      <c r="L303" s="6">
        <v>11.865399999999999</v>
      </c>
      <c r="M303" s="1">
        <v>3.9493899999999998E-5</v>
      </c>
      <c r="N303" s="6">
        <v>0.87281200000000003</v>
      </c>
      <c r="O303" s="6">
        <v>7.4439400000000003E-2</v>
      </c>
      <c r="P303" s="1">
        <v>4.9601399999999997E-2</v>
      </c>
      <c r="Q303" s="1">
        <v>1.20121E-10</v>
      </c>
      <c r="R303" s="1">
        <v>3.5367900000000001E-2</v>
      </c>
      <c r="S303" s="6">
        <v>0.95809699999999998</v>
      </c>
      <c r="T303" s="1">
        <v>6.5346099999999997E-3</v>
      </c>
    </row>
    <row r="304" spans="1:20">
      <c r="A304" t="s">
        <v>1357</v>
      </c>
      <c r="B304" t="s">
        <v>454</v>
      </c>
      <c r="C304">
        <v>1219</v>
      </c>
      <c r="D304">
        <v>12</v>
      </c>
      <c r="E304">
        <v>65560152</v>
      </c>
      <c r="F304">
        <v>67180979</v>
      </c>
      <c r="G304" s="6">
        <v>4.2391300000000003</v>
      </c>
      <c r="H304" s="6">
        <v>4.9000000000000004</v>
      </c>
      <c r="I304" s="6">
        <v>0.33785500000000002</v>
      </c>
      <c r="J304" s="6">
        <v>2.0371800000000002</v>
      </c>
      <c r="K304" s="6">
        <v>7.9143100000000004</v>
      </c>
      <c r="L304" s="6">
        <v>2.3428399999999998</v>
      </c>
      <c r="M304" s="1">
        <v>3.9493899999999998E-5</v>
      </c>
      <c r="N304" s="6">
        <v>0.87281200000000003</v>
      </c>
      <c r="O304" s="6">
        <v>7.4439400000000003E-2</v>
      </c>
      <c r="P304" s="1">
        <v>4.9601399999999997E-2</v>
      </c>
      <c r="Q304" s="1">
        <v>2.6254200000000002E-7</v>
      </c>
      <c r="R304" s="1">
        <v>3.1739099999999999E-2</v>
      </c>
      <c r="S304" s="6">
        <v>0.96579700000000002</v>
      </c>
      <c r="T304" s="1">
        <v>2.4485900000000001E-3</v>
      </c>
    </row>
    <row r="305" spans="1:20">
      <c r="A305" t="s">
        <v>1357</v>
      </c>
      <c r="B305" t="s">
        <v>454</v>
      </c>
      <c r="C305">
        <v>1287</v>
      </c>
      <c r="D305">
        <v>13</v>
      </c>
      <c r="E305">
        <v>57555117</v>
      </c>
      <c r="F305">
        <v>58410236</v>
      </c>
      <c r="G305" s="6">
        <v>3.91473</v>
      </c>
      <c r="H305" s="6">
        <v>12.7552</v>
      </c>
      <c r="I305" s="6">
        <v>-0.160445</v>
      </c>
      <c r="J305" s="6">
        <v>69.846699999999998</v>
      </c>
      <c r="K305" s="6">
        <v>74.577100000000002</v>
      </c>
      <c r="L305" s="6">
        <v>69.673900000000003</v>
      </c>
      <c r="M305" s="1">
        <v>3.9493899999999998E-5</v>
      </c>
      <c r="N305" s="6">
        <v>0.87281200000000003</v>
      </c>
      <c r="O305" s="6">
        <v>7.4439400000000003E-2</v>
      </c>
      <c r="P305" s="1">
        <v>4.9601399999999997E-2</v>
      </c>
      <c r="Q305" s="1">
        <v>1.6670299999999998E-36</v>
      </c>
      <c r="R305" s="1">
        <v>9.3340800000000002E-2</v>
      </c>
      <c r="S305" s="6">
        <v>0.90219700000000003</v>
      </c>
      <c r="T305" s="1">
        <v>4.4625100000000003E-3</v>
      </c>
    </row>
    <row r="306" spans="1:20">
      <c r="A306" t="s">
        <v>1357</v>
      </c>
      <c r="B306" t="s">
        <v>454</v>
      </c>
      <c r="C306">
        <v>1659</v>
      </c>
      <c r="D306">
        <v>21</v>
      </c>
      <c r="E306">
        <v>19480435</v>
      </c>
      <c r="F306">
        <v>20961972</v>
      </c>
      <c r="G306" s="6">
        <v>4.3145199999999999</v>
      </c>
      <c r="H306" s="6">
        <v>5.4756799999999997</v>
      </c>
      <c r="I306" s="6">
        <v>1.1451899999999999</v>
      </c>
      <c r="J306" s="6">
        <v>5.4741600000000004</v>
      </c>
      <c r="K306" s="6">
        <v>11.341100000000001</v>
      </c>
      <c r="L306" s="6">
        <v>6.6108900000000004</v>
      </c>
      <c r="M306" s="1">
        <v>3.9493899999999998E-5</v>
      </c>
      <c r="N306" s="6">
        <v>0.87281200000000003</v>
      </c>
      <c r="O306" s="6">
        <v>7.4439400000000003E-2</v>
      </c>
      <c r="P306" s="1">
        <v>4.9601399999999997E-2</v>
      </c>
      <c r="Q306" s="1">
        <v>1.90562E-8</v>
      </c>
      <c r="R306" s="1">
        <v>3.1950399999999997E-2</v>
      </c>
      <c r="S306" s="6">
        <v>0.96238999999999997</v>
      </c>
      <c r="T306" s="1">
        <v>5.6587699999999996E-3</v>
      </c>
    </row>
    <row r="307" spans="1:20">
      <c r="A307" t="s">
        <v>1357</v>
      </c>
      <c r="B307" t="s">
        <v>554</v>
      </c>
      <c r="C307">
        <v>989</v>
      </c>
      <c r="D307">
        <v>9</v>
      </c>
      <c r="E307">
        <v>107582780</v>
      </c>
      <c r="F307">
        <v>109298040</v>
      </c>
      <c r="G307" s="6">
        <v>5.2653100000000004</v>
      </c>
      <c r="H307" s="6">
        <v>16.933299999999999</v>
      </c>
      <c r="I307" s="6">
        <v>5.2644399999999996</v>
      </c>
      <c r="J307" s="6">
        <v>131.06200000000001</v>
      </c>
      <c r="K307" s="6">
        <v>141.93799999999999</v>
      </c>
      <c r="L307" s="6">
        <v>136.267</v>
      </c>
      <c r="M307" s="1">
        <v>2.5267500000000002E-5</v>
      </c>
      <c r="N307" s="6">
        <v>0.91798500000000005</v>
      </c>
      <c r="O307" s="6">
        <v>1.08278E-2</v>
      </c>
      <c r="P307" s="1">
        <v>6.9262400000000002E-2</v>
      </c>
      <c r="Q307" s="1">
        <v>1.00323E-62</v>
      </c>
      <c r="R307" s="1">
        <v>1.56554E-3</v>
      </c>
      <c r="S307" s="6">
        <v>0.97689499999999996</v>
      </c>
      <c r="T307" s="1">
        <v>2.15395E-2</v>
      </c>
    </row>
    <row r="308" spans="1:20">
      <c r="A308" t="s">
        <v>493</v>
      </c>
      <c r="B308" t="s">
        <v>698</v>
      </c>
      <c r="C308">
        <v>2</v>
      </c>
      <c r="D308">
        <v>1</v>
      </c>
      <c r="E308">
        <v>1893661</v>
      </c>
      <c r="F308">
        <v>3581961</v>
      </c>
      <c r="G308" s="6">
        <v>3.6274500000000001</v>
      </c>
      <c r="H308" s="6">
        <v>5.1910800000000004</v>
      </c>
      <c r="I308" s="6">
        <v>-0.24221300000000001</v>
      </c>
      <c r="J308" s="6">
        <v>5.0924399999999999</v>
      </c>
      <c r="K308" s="6">
        <v>7.0035800000000004</v>
      </c>
      <c r="L308" s="6">
        <v>4.8481699999999996</v>
      </c>
      <c r="M308" s="1">
        <v>0.716557</v>
      </c>
      <c r="N308" s="6">
        <v>1.6912000000000001E-4</v>
      </c>
      <c r="O308" s="6">
        <v>0.18959400000000001</v>
      </c>
      <c r="P308" s="1">
        <v>6.9171499999999997E-2</v>
      </c>
      <c r="Q308" s="1">
        <v>2.5787700000000002E-3</v>
      </c>
      <c r="R308" s="1">
        <v>1.26231E-4</v>
      </c>
      <c r="S308" s="6">
        <v>0.95674199999999998</v>
      </c>
      <c r="T308" s="1">
        <v>4.0440499999999997E-2</v>
      </c>
    </row>
    <row r="309" spans="1:20">
      <c r="A309" t="s">
        <v>493</v>
      </c>
      <c r="B309" t="s">
        <v>698</v>
      </c>
      <c r="C309">
        <v>4</v>
      </c>
      <c r="D309">
        <v>1</v>
      </c>
      <c r="E309">
        <v>4380973</v>
      </c>
      <c r="F309">
        <v>5913621</v>
      </c>
      <c r="G309" s="6">
        <v>3.7847499999999998</v>
      </c>
      <c r="H309" s="6">
        <v>5.7023799999999998</v>
      </c>
      <c r="I309" s="6">
        <v>0.18778500000000001</v>
      </c>
      <c r="J309" s="6">
        <v>6.4441899999999999</v>
      </c>
      <c r="K309" s="6">
        <v>8.2810199999999998</v>
      </c>
      <c r="L309" s="6">
        <v>6.6308400000000001</v>
      </c>
      <c r="M309" s="1">
        <v>0.716557</v>
      </c>
      <c r="N309" s="6">
        <v>1.6912000000000001E-4</v>
      </c>
      <c r="O309" s="6">
        <v>0.18959400000000001</v>
      </c>
      <c r="P309" s="1">
        <v>6.9171499999999997E-2</v>
      </c>
      <c r="Q309" s="1">
        <v>1.07803E-3</v>
      </c>
      <c r="R309" s="1">
        <v>1.3264700000000001E-4</v>
      </c>
      <c r="S309" s="6">
        <v>0.93337199999999998</v>
      </c>
      <c r="T309" s="1">
        <v>6.5386899999999998E-2</v>
      </c>
    </row>
    <row r="310" spans="1:20">
      <c r="A310" t="s">
        <v>493</v>
      </c>
      <c r="B310" t="s">
        <v>698</v>
      </c>
      <c r="C310">
        <v>21</v>
      </c>
      <c r="D310">
        <v>1</v>
      </c>
      <c r="E310">
        <v>32438878</v>
      </c>
      <c r="F310">
        <v>34798381</v>
      </c>
      <c r="G310" s="6">
        <v>4.8604700000000003</v>
      </c>
      <c r="H310" s="6">
        <v>5.1303200000000002</v>
      </c>
      <c r="I310" s="6">
        <v>5.0984400000000001</v>
      </c>
      <c r="J310" s="6">
        <v>5.34504</v>
      </c>
      <c r="K310" s="6">
        <v>14.2478</v>
      </c>
      <c r="L310" s="6">
        <v>10.425700000000001</v>
      </c>
      <c r="M310" s="1">
        <v>0.716557</v>
      </c>
      <c r="N310" s="6">
        <v>1.6912000000000001E-4</v>
      </c>
      <c r="O310" s="6">
        <v>0.18959400000000001</v>
      </c>
      <c r="P310" s="1">
        <v>6.9171499999999997E-2</v>
      </c>
      <c r="Q310" s="1">
        <v>3.9836299999999999E-4</v>
      </c>
      <c r="R310" s="1">
        <v>1.20316E-7</v>
      </c>
      <c r="S310" s="6">
        <v>0.99168500000000004</v>
      </c>
      <c r="T310" s="1">
        <v>7.9166900000000005E-3</v>
      </c>
    </row>
    <row r="311" spans="1:20">
      <c r="A311" t="s">
        <v>493</v>
      </c>
      <c r="B311" t="s">
        <v>698</v>
      </c>
      <c r="C311">
        <v>42</v>
      </c>
      <c r="D311">
        <v>1</v>
      </c>
      <c r="E311">
        <v>66939404</v>
      </c>
      <c r="F311">
        <v>68477194</v>
      </c>
      <c r="G311" s="6">
        <v>4.2302999999999997</v>
      </c>
      <c r="H311" s="6">
        <v>4.2076500000000001</v>
      </c>
      <c r="I311" s="6">
        <v>1.3042100000000001</v>
      </c>
      <c r="J311" s="6">
        <v>0.65070899999999998</v>
      </c>
      <c r="K311" s="6">
        <v>6.2289700000000003</v>
      </c>
      <c r="L311" s="6">
        <v>1.9318299999999999</v>
      </c>
      <c r="M311" s="1">
        <v>0.716557</v>
      </c>
      <c r="N311" s="6">
        <v>1.6912000000000001E-4</v>
      </c>
      <c r="O311" s="6">
        <v>0.18959400000000001</v>
      </c>
      <c r="P311" s="1">
        <v>6.9171499999999997E-2</v>
      </c>
      <c r="Q311" s="1">
        <v>2.6586599999999998E-2</v>
      </c>
      <c r="R311" s="1">
        <v>3.2643400000000001E-6</v>
      </c>
      <c r="S311" s="6">
        <v>0.96835599999999999</v>
      </c>
      <c r="T311" s="1">
        <v>4.8074099999999998E-3</v>
      </c>
    </row>
    <row r="312" spans="1:20">
      <c r="A312" t="s">
        <v>493</v>
      </c>
      <c r="B312" t="s">
        <v>698</v>
      </c>
      <c r="C312">
        <v>45</v>
      </c>
      <c r="D312">
        <v>1</v>
      </c>
      <c r="E312">
        <v>71373645</v>
      </c>
      <c r="F312">
        <v>71681377</v>
      </c>
      <c r="G312" s="6">
        <v>4.46746</v>
      </c>
      <c r="H312" s="6">
        <v>5.1797599999999999</v>
      </c>
      <c r="I312" s="6">
        <v>3.3589500000000001</v>
      </c>
      <c r="J312" s="6">
        <v>6.22309</v>
      </c>
      <c r="K312" s="6">
        <v>11.886799999999999</v>
      </c>
      <c r="L312" s="6">
        <v>9.5595599999999994</v>
      </c>
      <c r="M312" s="1">
        <v>0.716557</v>
      </c>
      <c r="N312" s="6">
        <v>1.6912000000000001E-4</v>
      </c>
      <c r="O312" s="6">
        <v>0.18959400000000001</v>
      </c>
      <c r="P312" s="1">
        <v>6.9171499999999997E-2</v>
      </c>
      <c r="Q312" s="1">
        <v>7.2161600000000001E-4</v>
      </c>
      <c r="R312" s="1">
        <v>2.9863000000000001E-6</v>
      </c>
      <c r="S312" s="6">
        <v>0.96492900000000004</v>
      </c>
      <c r="T312" s="1">
        <v>3.4345899999999999E-2</v>
      </c>
    </row>
    <row r="313" spans="1:20">
      <c r="A313" t="s">
        <v>493</v>
      </c>
      <c r="B313" t="s">
        <v>698</v>
      </c>
      <c r="C313">
        <v>106</v>
      </c>
      <c r="D313">
        <v>1</v>
      </c>
      <c r="E313">
        <v>204681068</v>
      </c>
      <c r="F313">
        <v>205922475</v>
      </c>
      <c r="G313" s="6">
        <v>3.6459600000000001</v>
      </c>
      <c r="H313" s="6">
        <v>5.5899700000000001</v>
      </c>
      <c r="I313" s="6">
        <v>6.6713099999999997E-2</v>
      </c>
      <c r="J313" s="6">
        <v>6.7938700000000001</v>
      </c>
      <c r="K313" s="6">
        <v>9.5384600000000006</v>
      </c>
      <c r="L313" s="6">
        <v>6.8550399999999998</v>
      </c>
      <c r="M313" s="1">
        <v>0.716557</v>
      </c>
      <c r="N313" s="6">
        <v>1.6912000000000001E-4</v>
      </c>
      <c r="O313" s="6">
        <v>0.18959400000000001</v>
      </c>
      <c r="P313" s="1">
        <v>6.9171499999999997E-2</v>
      </c>
      <c r="Q313" s="1">
        <v>2.8382800000000002E-4</v>
      </c>
      <c r="R313" s="1">
        <v>5.59202E-5</v>
      </c>
      <c r="S313" s="6">
        <v>0.97533700000000001</v>
      </c>
      <c r="T313" s="1">
        <v>2.43144E-2</v>
      </c>
    </row>
    <row r="314" spans="1:20">
      <c r="A314" t="s">
        <v>493</v>
      </c>
      <c r="B314" t="s">
        <v>698</v>
      </c>
      <c r="C314">
        <v>135</v>
      </c>
      <c r="D314">
        <v>2</v>
      </c>
      <c r="E314">
        <v>1781022</v>
      </c>
      <c r="F314">
        <v>3973752</v>
      </c>
      <c r="G314" s="6">
        <v>4.2320799999999998</v>
      </c>
      <c r="H314" s="6">
        <v>4.8873199999999999</v>
      </c>
      <c r="I314" s="6">
        <v>0.73109800000000003</v>
      </c>
      <c r="J314" s="6">
        <v>3.9664199999999998</v>
      </c>
      <c r="K314" s="6">
        <v>6.3096800000000002</v>
      </c>
      <c r="L314" s="6">
        <v>4.69665</v>
      </c>
      <c r="M314" s="1">
        <v>0.716557</v>
      </c>
      <c r="N314" s="6">
        <v>1.6912000000000001E-4</v>
      </c>
      <c r="O314" s="6">
        <v>0.18959400000000001</v>
      </c>
      <c r="P314" s="1">
        <v>6.9171499999999997E-2</v>
      </c>
      <c r="Q314" s="1">
        <v>1.31319E-2</v>
      </c>
      <c r="R314" s="1">
        <v>7.8769000000000004E-5</v>
      </c>
      <c r="S314" s="6">
        <v>0.91970399999999997</v>
      </c>
      <c r="T314" s="1">
        <v>6.68686E-2</v>
      </c>
    </row>
    <row r="315" spans="1:20">
      <c r="A315" t="s">
        <v>493</v>
      </c>
      <c r="B315" t="s">
        <v>698</v>
      </c>
      <c r="C315">
        <v>163</v>
      </c>
      <c r="D315">
        <v>2</v>
      </c>
      <c r="E315">
        <v>47318865</v>
      </c>
      <c r="F315">
        <v>48212917</v>
      </c>
      <c r="G315" s="6">
        <v>4.00556</v>
      </c>
      <c r="H315" s="6">
        <v>4.4458900000000003</v>
      </c>
      <c r="I315" s="6">
        <v>0.70661099999999999</v>
      </c>
      <c r="J315" s="6">
        <v>1.79077</v>
      </c>
      <c r="K315" s="6">
        <v>6.49275</v>
      </c>
      <c r="L315" s="6">
        <v>2.46896</v>
      </c>
      <c r="M315" s="1">
        <v>0.716557</v>
      </c>
      <c r="N315" s="6">
        <v>1.6912000000000001E-4</v>
      </c>
      <c r="O315" s="6">
        <v>0.18959400000000001</v>
      </c>
      <c r="P315" s="1">
        <v>6.9171499999999997E-2</v>
      </c>
      <c r="Q315" s="1">
        <v>1.13933E-2</v>
      </c>
      <c r="R315" s="1">
        <v>7.9512900000000006E-6</v>
      </c>
      <c r="S315" s="6">
        <v>0.98199899999999996</v>
      </c>
      <c r="T315" s="1">
        <v>6.4077400000000003E-3</v>
      </c>
    </row>
    <row r="316" spans="1:20">
      <c r="A316" t="s">
        <v>493</v>
      </c>
      <c r="B316" t="s">
        <v>698</v>
      </c>
      <c r="C316">
        <v>171</v>
      </c>
      <c r="D316">
        <v>2</v>
      </c>
      <c r="E316">
        <v>57429607</v>
      </c>
      <c r="F316">
        <v>58296890</v>
      </c>
      <c r="G316" s="6">
        <v>5.8809500000000003</v>
      </c>
      <c r="H316" s="6">
        <v>4.4476300000000002</v>
      </c>
      <c r="I316" s="6">
        <v>10.0983</v>
      </c>
      <c r="J316" s="6">
        <v>2.9258999999999999</v>
      </c>
      <c r="K316" s="6">
        <v>14.813700000000001</v>
      </c>
      <c r="L316" s="6">
        <v>13.0199</v>
      </c>
      <c r="M316" s="1">
        <v>0.716557</v>
      </c>
      <c r="N316" s="6">
        <v>1.6912000000000001E-4</v>
      </c>
      <c r="O316" s="6">
        <v>0.18959400000000001</v>
      </c>
      <c r="P316" s="1">
        <v>6.9171499999999997E-2</v>
      </c>
      <c r="Q316" s="1">
        <v>3.0925899999999999E-2</v>
      </c>
      <c r="R316" s="1">
        <v>5.6017099999999997E-9</v>
      </c>
      <c r="S316" s="6">
        <v>0.913636</v>
      </c>
      <c r="T316" s="1">
        <v>5.54382E-2</v>
      </c>
    </row>
    <row r="317" spans="1:20">
      <c r="A317" t="s">
        <v>493</v>
      </c>
      <c r="B317" t="s">
        <v>698</v>
      </c>
      <c r="C317">
        <v>181</v>
      </c>
      <c r="D317">
        <v>2</v>
      </c>
      <c r="E317">
        <v>73174848</v>
      </c>
      <c r="F317">
        <v>75630048</v>
      </c>
      <c r="G317" s="6">
        <v>4.5602400000000003</v>
      </c>
      <c r="H317" s="6">
        <v>4.8901899999999996</v>
      </c>
      <c r="I317" s="6">
        <v>1.40225</v>
      </c>
      <c r="J317" s="6">
        <v>1.8117099999999999</v>
      </c>
      <c r="K317" s="6">
        <v>9.6646699999999992</v>
      </c>
      <c r="L317" s="6">
        <v>2.9781399999999998</v>
      </c>
      <c r="M317" s="1">
        <v>0.716557</v>
      </c>
      <c r="N317" s="6">
        <v>1.6912000000000001E-4</v>
      </c>
      <c r="O317" s="6">
        <v>0.18959400000000001</v>
      </c>
      <c r="P317" s="1">
        <v>6.9171499999999997E-2</v>
      </c>
      <c r="Q317" s="1">
        <v>9.7381599999999996E-4</v>
      </c>
      <c r="R317" s="1">
        <v>3.46138E-7</v>
      </c>
      <c r="S317" s="6">
        <v>0.99856299999999998</v>
      </c>
      <c r="T317" s="1">
        <v>4.5452099999999999E-4</v>
      </c>
    </row>
    <row r="318" spans="1:20">
      <c r="A318" t="s">
        <v>493</v>
      </c>
      <c r="B318" t="s">
        <v>698</v>
      </c>
      <c r="C318">
        <v>190</v>
      </c>
      <c r="D318">
        <v>2</v>
      </c>
      <c r="E318">
        <v>95328623</v>
      </c>
      <c r="F318">
        <v>98994973</v>
      </c>
      <c r="G318" s="6">
        <v>5.0177899999999998</v>
      </c>
      <c r="H318" s="6">
        <v>6.4492799999999999</v>
      </c>
      <c r="I318" s="6">
        <v>3.3285300000000002</v>
      </c>
      <c r="J318" s="6">
        <v>11.9069</v>
      </c>
      <c r="K318" s="6">
        <v>20.430800000000001</v>
      </c>
      <c r="L318" s="6">
        <v>15.1408</v>
      </c>
      <c r="M318" s="1">
        <v>0.716557</v>
      </c>
      <c r="N318" s="6">
        <v>1.6912000000000001E-4</v>
      </c>
      <c r="O318" s="6">
        <v>0.18959400000000001</v>
      </c>
      <c r="P318" s="1">
        <v>6.9171499999999997E-2</v>
      </c>
      <c r="Q318" s="1">
        <v>1.4100000000000001E-7</v>
      </c>
      <c r="R318" s="1">
        <v>1.7688500000000001E-7</v>
      </c>
      <c r="S318" s="6">
        <v>0.99816400000000005</v>
      </c>
      <c r="T318" s="1">
        <v>1.8361499999999999E-3</v>
      </c>
    </row>
    <row r="319" spans="1:20">
      <c r="A319" t="s">
        <v>493</v>
      </c>
      <c r="B319" t="s">
        <v>698</v>
      </c>
      <c r="C319">
        <v>199</v>
      </c>
      <c r="D319">
        <v>2</v>
      </c>
      <c r="E319">
        <v>110706146</v>
      </c>
      <c r="F319">
        <v>113921639</v>
      </c>
      <c r="G319" s="6">
        <v>5.6983199999999998</v>
      </c>
      <c r="H319" s="6">
        <v>4.0366999999999997</v>
      </c>
      <c r="I319" s="6">
        <v>6.8170599999999997</v>
      </c>
      <c r="J319" s="6">
        <v>0.22428100000000001</v>
      </c>
      <c r="K319" s="6">
        <v>11.182399999999999</v>
      </c>
      <c r="L319" s="6">
        <v>7.0181300000000002</v>
      </c>
      <c r="M319" s="1">
        <v>0.716557</v>
      </c>
      <c r="N319" s="6">
        <v>1.6912000000000001E-4</v>
      </c>
      <c r="O319" s="6">
        <v>0.18959400000000001</v>
      </c>
      <c r="P319" s="1">
        <v>6.9171499999999997E-2</v>
      </c>
      <c r="Q319" s="1">
        <v>4.5588999999999998E-2</v>
      </c>
      <c r="R319" s="1">
        <v>1.47433E-8</v>
      </c>
      <c r="S319" s="6">
        <v>0.94902799999999998</v>
      </c>
      <c r="T319" s="1">
        <v>5.3809599999999997E-3</v>
      </c>
    </row>
    <row r="320" spans="1:20">
      <c r="A320" t="s">
        <v>493</v>
      </c>
      <c r="B320" t="s">
        <v>698</v>
      </c>
      <c r="C320">
        <v>218</v>
      </c>
      <c r="D320">
        <v>2</v>
      </c>
      <c r="E320">
        <v>142518602</v>
      </c>
      <c r="F320">
        <v>144518916</v>
      </c>
      <c r="G320" s="6">
        <v>4.53416</v>
      </c>
      <c r="H320" s="6">
        <v>5.9574499999999997</v>
      </c>
      <c r="I320" s="6">
        <v>0.98929599999999995</v>
      </c>
      <c r="J320" s="6">
        <v>9.3756000000000004</v>
      </c>
      <c r="K320" s="6">
        <v>12.522</v>
      </c>
      <c r="L320" s="6">
        <v>10.362399999999999</v>
      </c>
      <c r="M320" s="1">
        <v>0.716557</v>
      </c>
      <c r="N320" s="6">
        <v>1.6912000000000001E-4</v>
      </c>
      <c r="O320" s="6">
        <v>0.18959400000000001</v>
      </c>
      <c r="P320" s="1">
        <v>6.9171499999999997E-2</v>
      </c>
      <c r="Q320" s="1">
        <v>3.5556100000000003E-5</v>
      </c>
      <c r="R320" s="1">
        <v>3.6811599999999998E-5</v>
      </c>
      <c r="S320" s="6">
        <v>0.95953599999999994</v>
      </c>
      <c r="T320" s="1">
        <v>4.0391299999999998E-2</v>
      </c>
    </row>
    <row r="321" spans="1:20">
      <c r="A321" t="s">
        <v>493</v>
      </c>
      <c r="B321" t="s">
        <v>698</v>
      </c>
      <c r="C321">
        <v>230</v>
      </c>
      <c r="D321">
        <v>2</v>
      </c>
      <c r="E321">
        <v>161770428</v>
      </c>
      <c r="F321">
        <v>163502770</v>
      </c>
      <c r="G321" s="6">
        <v>8.1927699999999994</v>
      </c>
      <c r="H321" s="6">
        <v>5.0345800000000001</v>
      </c>
      <c r="I321" s="6">
        <v>25.0397</v>
      </c>
      <c r="J321" s="6">
        <v>5.53782</v>
      </c>
      <c r="K321" s="6">
        <v>34.296599999999998</v>
      </c>
      <c r="L321" s="6">
        <v>30.525400000000001</v>
      </c>
      <c r="M321" s="1">
        <v>0.716557</v>
      </c>
      <c r="N321" s="6">
        <v>1.6912000000000001E-4</v>
      </c>
      <c r="O321" s="6">
        <v>0.18959400000000001</v>
      </c>
      <c r="P321" s="1">
        <v>6.9171499999999997E-2</v>
      </c>
      <c r="Q321" s="1">
        <v>3.5761099999999997E-4</v>
      </c>
      <c r="R321" s="1">
        <v>2.8627699999999999E-16</v>
      </c>
      <c r="S321" s="6">
        <v>0.99131599999999997</v>
      </c>
      <c r="T321" s="1">
        <v>8.3266799999999995E-3</v>
      </c>
    </row>
    <row r="322" spans="1:20">
      <c r="A322" t="s">
        <v>493</v>
      </c>
      <c r="B322" t="s">
        <v>698</v>
      </c>
      <c r="C322">
        <v>265</v>
      </c>
      <c r="D322">
        <v>2</v>
      </c>
      <c r="E322">
        <v>224860058</v>
      </c>
      <c r="F322">
        <v>225839510</v>
      </c>
      <c r="G322" s="6">
        <v>5.06358</v>
      </c>
      <c r="H322" s="6">
        <v>5.4298000000000002</v>
      </c>
      <c r="I322" s="6">
        <v>6.0058299999999996</v>
      </c>
      <c r="J322" s="6">
        <v>6.2909699999999997</v>
      </c>
      <c r="K322" s="6">
        <v>16.0563</v>
      </c>
      <c r="L322" s="6">
        <v>12.2621</v>
      </c>
      <c r="M322" s="1">
        <v>0.716557</v>
      </c>
      <c r="N322" s="6">
        <v>1.6912000000000001E-4</v>
      </c>
      <c r="O322" s="6">
        <v>0.18959400000000001</v>
      </c>
      <c r="P322" s="1">
        <v>6.9171499999999997E-2</v>
      </c>
      <c r="Q322" s="1">
        <v>1.61788E-4</v>
      </c>
      <c r="R322" s="1">
        <v>5.0784099999999999E-8</v>
      </c>
      <c r="S322" s="6">
        <v>0.99169700000000005</v>
      </c>
      <c r="T322" s="1">
        <v>8.1411699999999997E-3</v>
      </c>
    </row>
    <row r="323" spans="1:20">
      <c r="A323" t="s">
        <v>493</v>
      </c>
      <c r="B323" t="s">
        <v>698</v>
      </c>
      <c r="C323">
        <v>333</v>
      </c>
      <c r="D323">
        <v>3</v>
      </c>
      <c r="E323">
        <v>84367614</v>
      </c>
      <c r="F323">
        <v>85582078</v>
      </c>
      <c r="G323" s="6">
        <v>8.0606100000000005</v>
      </c>
      <c r="H323" s="6">
        <v>8.5673399999999997</v>
      </c>
      <c r="I323" s="6">
        <v>27.749300000000002</v>
      </c>
      <c r="J323" s="6">
        <v>31.202400000000001</v>
      </c>
      <c r="K323" s="6">
        <v>60.341500000000003</v>
      </c>
      <c r="L323" s="6">
        <v>58.943600000000004</v>
      </c>
      <c r="M323" s="1">
        <v>0.716557</v>
      </c>
      <c r="N323" s="6">
        <v>1.6912000000000001E-4</v>
      </c>
      <c r="O323" s="6">
        <v>0.18959400000000001</v>
      </c>
      <c r="P323" s="1">
        <v>6.9171499999999997E-2</v>
      </c>
      <c r="Q323" s="1">
        <v>2.4283099999999999E-14</v>
      </c>
      <c r="R323" s="1">
        <v>1.8111099999999999E-16</v>
      </c>
      <c r="S323" s="6">
        <v>0.91729799999999995</v>
      </c>
      <c r="T323" s="1">
        <v>8.2701800000000006E-2</v>
      </c>
    </row>
    <row r="324" spans="1:20">
      <c r="A324" t="s">
        <v>493</v>
      </c>
      <c r="B324" t="s">
        <v>698</v>
      </c>
      <c r="C324">
        <v>334</v>
      </c>
      <c r="D324">
        <v>3</v>
      </c>
      <c r="E324">
        <v>85582231</v>
      </c>
      <c r="F324">
        <v>87409543</v>
      </c>
      <c r="G324" s="6">
        <v>8.1927699999999994</v>
      </c>
      <c r="H324" s="6">
        <v>8.2468400000000006</v>
      </c>
      <c r="I324" s="6">
        <v>28.315999999999999</v>
      </c>
      <c r="J324" s="6">
        <v>28.9771</v>
      </c>
      <c r="K324" s="6">
        <v>58.478200000000001</v>
      </c>
      <c r="L324" s="6">
        <v>57.288899999999998</v>
      </c>
      <c r="M324" s="1">
        <v>0.716557</v>
      </c>
      <c r="N324" s="6">
        <v>1.6912000000000001E-4</v>
      </c>
      <c r="O324" s="6">
        <v>0.18959400000000001</v>
      </c>
      <c r="P324" s="1">
        <v>6.9171499999999997E-2</v>
      </c>
      <c r="Q324" s="1">
        <v>2.7062799999999999E-13</v>
      </c>
      <c r="R324" s="1">
        <v>1.23725E-16</v>
      </c>
      <c r="S324" s="6">
        <v>0.900038</v>
      </c>
      <c r="T324" s="1">
        <v>9.9962099999999998E-2</v>
      </c>
    </row>
    <row r="325" spans="1:20">
      <c r="A325" t="s">
        <v>493</v>
      </c>
      <c r="B325" t="s">
        <v>698</v>
      </c>
      <c r="C325">
        <v>360</v>
      </c>
      <c r="D325">
        <v>3</v>
      </c>
      <c r="E325">
        <v>133252369</v>
      </c>
      <c r="F325">
        <v>135456608</v>
      </c>
      <c r="G325" s="6">
        <v>4.7937500000000002</v>
      </c>
      <c r="H325" s="6">
        <v>4.7941200000000004</v>
      </c>
      <c r="I325" s="6">
        <v>3.7233299999999998</v>
      </c>
      <c r="J325" s="6">
        <v>3.9793500000000002</v>
      </c>
      <c r="K325" s="6">
        <v>10.1677</v>
      </c>
      <c r="L325" s="6">
        <v>7.6994400000000001</v>
      </c>
      <c r="M325" s="1">
        <v>0.716557</v>
      </c>
      <c r="N325" s="6">
        <v>1.6912000000000001E-4</v>
      </c>
      <c r="O325" s="6">
        <v>0.18959400000000001</v>
      </c>
      <c r="P325" s="1">
        <v>6.9171499999999997E-2</v>
      </c>
      <c r="Q325" s="1">
        <v>5.7931199999999997E-3</v>
      </c>
      <c r="R325" s="1">
        <v>1.76622E-6</v>
      </c>
      <c r="S325" s="6">
        <v>0.96438800000000002</v>
      </c>
      <c r="T325" s="1">
        <v>2.9812000000000002E-2</v>
      </c>
    </row>
    <row r="326" spans="1:20">
      <c r="A326" t="s">
        <v>493</v>
      </c>
      <c r="B326" t="s">
        <v>698</v>
      </c>
      <c r="C326">
        <v>364</v>
      </c>
      <c r="D326">
        <v>3</v>
      </c>
      <c r="E326">
        <v>141339333</v>
      </c>
      <c r="F326">
        <v>143163868</v>
      </c>
      <c r="G326" s="6">
        <v>4.5726500000000003</v>
      </c>
      <c r="H326" s="6">
        <v>4.0809499999999996</v>
      </c>
      <c r="I326" s="6">
        <v>3.3918200000000001</v>
      </c>
      <c r="J326" s="6">
        <v>1.15899</v>
      </c>
      <c r="K326" s="6">
        <v>7.3469699999999998</v>
      </c>
      <c r="L326" s="6">
        <v>4.5457000000000001</v>
      </c>
      <c r="M326" s="1">
        <v>0.716557</v>
      </c>
      <c r="N326" s="6">
        <v>1.6912000000000001E-4</v>
      </c>
      <c r="O326" s="6">
        <v>0.18959400000000001</v>
      </c>
      <c r="P326" s="1">
        <v>6.9171499999999997E-2</v>
      </c>
      <c r="Q326" s="1">
        <v>6.61384E-2</v>
      </c>
      <c r="R326" s="1">
        <v>1.6737599999999999E-6</v>
      </c>
      <c r="S326" s="6">
        <v>0.91354199999999997</v>
      </c>
      <c r="T326" s="1">
        <v>2.0242E-2</v>
      </c>
    </row>
    <row r="327" spans="1:20">
      <c r="A327" t="s">
        <v>493</v>
      </c>
      <c r="B327" t="s">
        <v>698</v>
      </c>
      <c r="C327">
        <v>368</v>
      </c>
      <c r="D327">
        <v>3</v>
      </c>
      <c r="E327">
        <v>146726629</v>
      </c>
      <c r="F327">
        <v>149043131</v>
      </c>
      <c r="G327" s="6">
        <v>4.48454</v>
      </c>
      <c r="H327" s="6">
        <v>4.7108400000000001</v>
      </c>
      <c r="I327" s="6">
        <v>1.6018600000000001</v>
      </c>
      <c r="J327" s="6">
        <v>2.9541499999999998</v>
      </c>
      <c r="K327" s="6">
        <v>8.6512600000000006</v>
      </c>
      <c r="L327" s="6">
        <v>4.54101</v>
      </c>
      <c r="M327" s="1">
        <v>0.716557</v>
      </c>
      <c r="N327" s="6">
        <v>1.6912000000000001E-4</v>
      </c>
      <c r="O327" s="6">
        <v>0.18959400000000001</v>
      </c>
      <c r="P327" s="1">
        <v>6.9171499999999997E-2</v>
      </c>
      <c r="Q327" s="1">
        <v>3.2500599999999999E-3</v>
      </c>
      <c r="R327" s="1">
        <v>2.9657100000000001E-6</v>
      </c>
      <c r="S327" s="6">
        <v>0.99079499999999998</v>
      </c>
      <c r="T327" s="1">
        <v>5.9295900000000002E-3</v>
      </c>
    </row>
    <row r="328" spans="1:20">
      <c r="A328" t="s">
        <v>493</v>
      </c>
      <c r="B328" t="s">
        <v>698</v>
      </c>
      <c r="C328">
        <v>377</v>
      </c>
      <c r="D328">
        <v>3</v>
      </c>
      <c r="E328">
        <v>161525058</v>
      </c>
      <c r="F328">
        <v>163251716</v>
      </c>
      <c r="G328" s="6">
        <v>5.0961499999999997</v>
      </c>
      <c r="H328" s="6">
        <v>4.1448200000000002</v>
      </c>
      <c r="I328" s="6">
        <v>6.14</v>
      </c>
      <c r="J328" s="6">
        <v>0.71748299999999998</v>
      </c>
      <c r="K328" s="6">
        <v>10.001899999999999</v>
      </c>
      <c r="L328" s="6">
        <v>6.8512399999999998</v>
      </c>
      <c r="M328" s="1">
        <v>0.716557</v>
      </c>
      <c r="N328" s="6">
        <v>1.6912000000000001E-4</v>
      </c>
      <c r="O328" s="6">
        <v>0.18959400000000001</v>
      </c>
      <c r="P328" s="1">
        <v>6.9171499999999997E-2</v>
      </c>
      <c r="Q328" s="1">
        <v>7.2571399999999994E-2</v>
      </c>
      <c r="R328" s="1">
        <v>7.5638000000000005E-8</v>
      </c>
      <c r="S328" s="6">
        <v>0.91315599999999997</v>
      </c>
      <c r="T328" s="1">
        <v>1.42668E-2</v>
      </c>
    </row>
    <row r="329" spans="1:20">
      <c r="A329" t="s">
        <v>493</v>
      </c>
      <c r="B329" t="s">
        <v>698</v>
      </c>
      <c r="C329">
        <v>468</v>
      </c>
      <c r="D329">
        <v>4</v>
      </c>
      <c r="E329">
        <v>105305419</v>
      </c>
      <c r="F329">
        <v>107501140</v>
      </c>
      <c r="G329" s="6">
        <v>4.2475699999999996</v>
      </c>
      <c r="H329" s="6">
        <v>4.8041799999999997</v>
      </c>
      <c r="I329" s="6">
        <v>0.25572499999999998</v>
      </c>
      <c r="J329" s="6">
        <v>4.0059699999999996</v>
      </c>
      <c r="K329" s="6">
        <v>6.4341799999999996</v>
      </c>
      <c r="L329" s="6">
        <v>4.2596800000000004</v>
      </c>
      <c r="M329" s="1">
        <v>0.716557</v>
      </c>
      <c r="N329" s="6">
        <v>1.6912000000000001E-4</v>
      </c>
      <c r="O329" s="6">
        <v>0.18959400000000001</v>
      </c>
      <c r="P329" s="1">
        <v>6.9171499999999997E-2</v>
      </c>
      <c r="Q329" s="1">
        <v>7.4668299999999998E-3</v>
      </c>
      <c r="R329" s="1">
        <v>7.4953699999999994E-5</v>
      </c>
      <c r="S329" s="6">
        <v>0.95274999999999999</v>
      </c>
      <c r="T329" s="1">
        <v>3.9510299999999998E-2</v>
      </c>
    </row>
    <row r="330" spans="1:20">
      <c r="A330" t="s">
        <v>493</v>
      </c>
      <c r="B330" t="s">
        <v>698</v>
      </c>
      <c r="C330">
        <v>496</v>
      </c>
      <c r="D330">
        <v>4</v>
      </c>
      <c r="E330">
        <v>150683754</v>
      </c>
      <c r="F330">
        <v>152782099</v>
      </c>
      <c r="G330" s="6">
        <v>4.0180699999999998</v>
      </c>
      <c r="H330" s="6">
        <v>4.2937099999999999</v>
      </c>
      <c r="I330" s="6">
        <v>2.3070200000000001</v>
      </c>
      <c r="J330" s="6">
        <v>3.0459000000000001</v>
      </c>
      <c r="K330" s="6">
        <v>7.4634799999999997</v>
      </c>
      <c r="L330" s="6">
        <v>5.3507600000000002</v>
      </c>
      <c r="M330" s="1">
        <v>0.716557</v>
      </c>
      <c r="N330" s="6">
        <v>1.6912000000000001E-4</v>
      </c>
      <c r="O330" s="6">
        <v>0.18959400000000001</v>
      </c>
      <c r="P330" s="1">
        <v>6.9171499999999997E-2</v>
      </c>
      <c r="Q330" s="1">
        <v>2.04294E-2</v>
      </c>
      <c r="R330" s="1">
        <v>1.00947E-5</v>
      </c>
      <c r="S330" s="6">
        <v>0.93810899999999997</v>
      </c>
      <c r="T330" s="1">
        <v>4.1382000000000002E-2</v>
      </c>
    </row>
    <row r="331" spans="1:20">
      <c r="A331" t="s">
        <v>493</v>
      </c>
      <c r="B331" t="s">
        <v>698</v>
      </c>
      <c r="C331">
        <v>497</v>
      </c>
      <c r="D331">
        <v>4</v>
      </c>
      <c r="E331">
        <v>152782184</v>
      </c>
      <c r="F331">
        <v>154476924</v>
      </c>
      <c r="G331" s="6">
        <v>4.0434799999999997</v>
      </c>
      <c r="H331" s="6">
        <v>5.7331599999999998</v>
      </c>
      <c r="I331" s="6">
        <v>0.86007599999999995</v>
      </c>
      <c r="J331" s="6">
        <v>7.4920299999999997</v>
      </c>
      <c r="K331" s="6">
        <v>11.184100000000001</v>
      </c>
      <c r="L331" s="6">
        <v>8.3467400000000005</v>
      </c>
      <c r="M331" s="1">
        <v>0.716557</v>
      </c>
      <c r="N331" s="6">
        <v>1.6912000000000001E-4</v>
      </c>
      <c r="O331" s="6">
        <v>0.18959400000000001</v>
      </c>
      <c r="P331" s="1">
        <v>6.9171499999999997E-2</v>
      </c>
      <c r="Q331" s="1">
        <v>1.21478E-4</v>
      </c>
      <c r="R331" s="1">
        <v>2.1760099999999999E-5</v>
      </c>
      <c r="S331" s="6">
        <v>0.97893399999999997</v>
      </c>
      <c r="T331" s="1">
        <v>2.09213E-2</v>
      </c>
    </row>
    <row r="332" spans="1:20">
      <c r="A332" t="s">
        <v>493</v>
      </c>
      <c r="B332" t="s">
        <v>698</v>
      </c>
      <c r="C332">
        <v>557</v>
      </c>
      <c r="D332">
        <v>5</v>
      </c>
      <c r="E332">
        <v>58524622</v>
      </c>
      <c r="F332">
        <v>60935451</v>
      </c>
      <c r="G332" s="6">
        <v>6.7597800000000001</v>
      </c>
      <c r="H332" s="6">
        <v>4.1101200000000002</v>
      </c>
      <c r="I332" s="6">
        <v>14.269</v>
      </c>
      <c r="J332" s="6">
        <v>1.8121</v>
      </c>
      <c r="K332" s="6">
        <v>19.237200000000001</v>
      </c>
      <c r="L332" s="6">
        <v>16.069700000000001</v>
      </c>
      <c r="M332" s="1">
        <v>0.716557</v>
      </c>
      <c r="N332" s="6">
        <v>1.6912000000000001E-4</v>
      </c>
      <c r="O332" s="6">
        <v>0.18959400000000001</v>
      </c>
      <c r="P332" s="1">
        <v>6.9171499999999997E-2</v>
      </c>
      <c r="Q332" s="1">
        <v>2.52374E-2</v>
      </c>
      <c r="R332" s="1">
        <v>2.3175600000000001E-11</v>
      </c>
      <c r="S332" s="6">
        <v>0.96001300000000001</v>
      </c>
      <c r="T332" s="1">
        <v>1.4749399999999999E-2</v>
      </c>
    </row>
    <row r="333" spans="1:20">
      <c r="A333" t="s">
        <v>493</v>
      </c>
      <c r="B333" t="s">
        <v>698</v>
      </c>
      <c r="C333">
        <v>558</v>
      </c>
      <c r="D333">
        <v>5</v>
      </c>
      <c r="E333">
        <v>60935907</v>
      </c>
      <c r="F333">
        <v>61672733</v>
      </c>
      <c r="G333" s="6">
        <v>4.9937899999999997</v>
      </c>
      <c r="H333" s="6">
        <v>4.48895</v>
      </c>
      <c r="I333" s="6">
        <v>4.9669600000000003</v>
      </c>
      <c r="J333" s="6">
        <v>2.8626900000000002</v>
      </c>
      <c r="K333" s="6">
        <v>11.115600000000001</v>
      </c>
      <c r="L333" s="6">
        <v>7.7998599999999998</v>
      </c>
      <c r="M333" s="1">
        <v>0.716557</v>
      </c>
      <c r="N333" s="6">
        <v>1.6912000000000001E-4</v>
      </c>
      <c r="O333" s="6">
        <v>0.18959400000000001</v>
      </c>
      <c r="P333" s="1">
        <v>6.9171499999999997E-2</v>
      </c>
      <c r="Q333" s="1">
        <v>7.9058300000000008E-3</v>
      </c>
      <c r="R333" s="1">
        <v>2.2752099999999999E-7</v>
      </c>
      <c r="S333" s="6">
        <v>0.97912200000000005</v>
      </c>
      <c r="T333" s="1">
        <v>1.2969899999999999E-2</v>
      </c>
    </row>
    <row r="334" spans="1:20">
      <c r="A334" t="s">
        <v>493</v>
      </c>
      <c r="B334" t="s">
        <v>698</v>
      </c>
      <c r="C334">
        <v>568</v>
      </c>
      <c r="D334">
        <v>5</v>
      </c>
      <c r="E334">
        <v>79393144</v>
      </c>
      <c r="F334">
        <v>80481299</v>
      </c>
      <c r="G334" s="6">
        <v>5.58385</v>
      </c>
      <c r="H334" s="6">
        <v>4.0353500000000002</v>
      </c>
      <c r="I334" s="6">
        <v>5.6921499999999998</v>
      </c>
      <c r="J334" s="6">
        <v>0.45272499999999999</v>
      </c>
      <c r="K334" s="6">
        <v>11.371700000000001</v>
      </c>
      <c r="L334" s="6">
        <v>6.0230100000000002</v>
      </c>
      <c r="M334" s="1">
        <v>0.716557</v>
      </c>
      <c r="N334" s="6">
        <v>1.6912000000000001E-4</v>
      </c>
      <c r="O334" s="6">
        <v>0.18959400000000001</v>
      </c>
      <c r="P334" s="1">
        <v>6.9171499999999997E-2</v>
      </c>
      <c r="Q334" s="1">
        <v>1.2721100000000001E-2</v>
      </c>
      <c r="R334" s="1">
        <v>1.59227E-8</v>
      </c>
      <c r="S334" s="6">
        <v>0.985568</v>
      </c>
      <c r="T334" s="1">
        <v>1.7095999999999999E-3</v>
      </c>
    </row>
    <row r="335" spans="1:20">
      <c r="A335" t="s">
        <v>493</v>
      </c>
      <c r="B335" t="s">
        <v>698</v>
      </c>
      <c r="C335">
        <v>573</v>
      </c>
      <c r="D335">
        <v>5</v>
      </c>
      <c r="E335">
        <v>87390784</v>
      </c>
      <c r="F335">
        <v>88891173</v>
      </c>
      <c r="G335" s="6">
        <v>9.5625</v>
      </c>
      <c r="H335" s="6">
        <v>5.5343499999999999</v>
      </c>
      <c r="I335" s="6">
        <v>35.145099999999999</v>
      </c>
      <c r="J335" s="6">
        <v>6.3867599999999998</v>
      </c>
      <c r="K335" s="6">
        <v>43.996200000000002</v>
      </c>
      <c r="L335" s="6">
        <v>41.530200000000001</v>
      </c>
      <c r="M335" s="1">
        <v>0.716557</v>
      </c>
      <c r="N335" s="6">
        <v>1.6912000000000001E-4</v>
      </c>
      <c r="O335" s="6">
        <v>0.18959400000000001</v>
      </c>
      <c r="P335" s="1">
        <v>6.9171499999999997E-2</v>
      </c>
      <c r="Q335" s="1">
        <v>5.2475099999999995E-4</v>
      </c>
      <c r="R335" s="1">
        <v>4.0115700000000002E-20</v>
      </c>
      <c r="S335" s="6">
        <v>0.96943800000000002</v>
      </c>
      <c r="T335" s="1">
        <v>3.0037100000000001E-2</v>
      </c>
    </row>
    <row r="336" spans="1:20">
      <c r="A336" t="s">
        <v>493</v>
      </c>
      <c r="B336" t="s">
        <v>698</v>
      </c>
      <c r="C336">
        <v>574</v>
      </c>
      <c r="D336">
        <v>5</v>
      </c>
      <c r="E336">
        <v>88891530</v>
      </c>
      <c r="F336">
        <v>90422216</v>
      </c>
      <c r="G336" s="6">
        <v>3.5848200000000001</v>
      </c>
      <c r="H336" s="6">
        <v>4.3401800000000001</v>
      </c>
      <c r="I336" s="6">
        <v>-0.12853999999999999</v>
      </c>
      <c r="J336" s="6">
        <v>1.4615499999999999</v>
      </c>
      <c r="K336" s="6">
        <v>5.0539300000000003</v>
      </c>
      <c r="L336" s="6">
        <v>1.31619</v>
      </c>
      <c r="M336" s="1">
        <v>0.716557</v>
      </c>
      <c r="N336" s="6">
        <v>1.6912000000000001E-4</v>
      </c>
      <c r="O336" s="6">
        <v>0.18959400000000001</v>
      </c>
      <c r="P336" s="1">
        <v>6.9171499999999997E-2</v>
      </c>
      <c r="Q336" s="1">
        <v>2.0585200000000001E-2</v>
      </c>
      <c r="R336" s="1">
        <v>2.3826900000000001E-5</v>
      </c>
      <c r="S336" s="6">
        <v>0.970163</v>
      </c>
      <c r="T336" s="1">
        <v>8.4268999999999993E-3</v>
      </c>
    </row>
    <row r="337" spans="1:20">
      <c r="A337" t="s">
        <v>493</v>
      </c>
      <c r="B337" t="s">
        <v>698</v>
      </c>
      <c r="C337">
        <v>693</v>
      </c>
      <c r="D337">
        <v>6</v>
      </c>
      <c r="E337">
        <v>91843655</v>
      </c>
      <c r="F337">
        <v>93426186</v>
      </c>
      <c r="G337" s="6">
        <v>5.0062100000000003</v>
      </c>
      <c r="H337" s="6">
        <v>4.1251800000000003</v>
      </c>
      <c r="I337" s="6">
        <v>5.41</v>
      </c>
      <c r="J337" s="6">
        <v>1.9871799999999999</v>
      </c>
      <c r="K337" s="6">
        <v>9.8174700000000001</v>
      </c>
      <c r="L337" s="6">
        <v>7.3929799999999997</v>
      </c>
      <c r="M337" s="1">
        <v>0.716557</v>
      </c>
      <c r="N337" s="6">
        <v>1.6912000000000001E-4</v>
      </c>
      <c r="O337" s="6">
        <v>0.18959400000000001</v>
      </c>
      <c r="P337" s="1">
        <v>6.9171499999999997E-2</v>
      </c>
      <c r="Q337" s="1">
        <v>4.2709200000000003E-2</v>
      </c>
      <c r="R337" s="1">
        <v>3.2881700000000003E-7</v>
      </c>
      <c r="S337" s="6">
        <v>0.92733399999999999</v>
      </c>
      <c r="T337" s="1">
        <v>2.9949900000000002E-2</v>
      </c>
    </row>
    <row r="338" spans="1:20">
      <c r="A338" t="s">
        <v>493</v>
      </c>
      <c r="B338" t="s">
        <v>698</v>
      </c>
      <c r="C338">
        <v>704</v>
      </c>
      <c r="D338">
        <v>6</v>
      </c>
      <c r="E338">
        <v>108464380</v>
      </c>
      <c r="F338">
        <v>110303618</v>
      </c>
      <c r="G338" s="6">
        <v>5.7534200000000002</v>
      </c>
      <c r="H338" s="6">
        <v>4.8579499999999998</v>
      </c>
      <c r="I338" s="6">
        <v>6.4624600000000001</v>
      </c>
      <c r="J338" s="6">
        <v>2.0238399999999999</v>
      </c>
      <c r="K338" s="6">
        <v>12.146699999999999</v>
      </c>
      <c r="L338" s="6">
        <v>8.4685400000000008</v>
      </c>
      <c r="M338" s="1">
        <v>0.716557</v>
      </c>
      <c r="N338" s="6">
        <v>1.6912000000000001E-4</v>
      </c>
      <c r="O338" s="6">
        <v>0.18959400000000001</v>
      </c>
      <c r="P338" s="1">
        <v>6.9171499999999997E-2</v>
      </c>
      <c r="Q338" s="1">
        <v>1.25691E-2</v>
      </c>
      <c r="R338" s="1">
        <v>3.5041700000000001E-8</v>
      </c>
      <c r="S338" s="6">
        <v>0.97841</v>
      </c>
      <c r="T338" s="1">
        <v>9.0201499999999993E-3</v>
      </c>
    </row>
    <row r="339" spans="1:20">
      <c r="A339" t="s">
        <v>493</v>
      </c>
      <c r="B339" t="s">
        <v>698</v>
      </c>
      <c r="C339">
        <v>804</v>
      </c>
      <c r="D339">
        <v>7</v>
      </c>
      <c r="E339">
        <v>98716494</v>
      </c>
      <c r="F339">
        <v>100196525</v>
      </c>
      <c r="G339" s="6">
        <v>6.8636400000000002</v>
      </c>
      <c r="H339" s="6">
        <v>4.9611700000000001</v>
      </c>
      <c r="I339" s="6">
        <v>16.763500000000001</v>
      </c>
      <c r="J339" s="6">
        <v>5.3731799999999996</v>
      </c>
      <c r="K339" s="6">
        <v>24.123100000000001</v>
      </c>
      <c r="L339" s="6">
        <v>22.128499999999999</v>
      </c>
      <c r="M339" s="1">
        <v>0.716557</v>
      </c>
      <c r="N339" s="6">
        <v>1.6912000000000001E-4</v>
      </c>
      <c r="O339" s="6">
        <v>0.18959400000000001</v>
      </c>
      <c r="P339" s="1">
        <v>6.9171499999999997E-2</v>
      </c>
      <c r="Q339" s="1">
        <v>2.2865099999999998E-3</v>
      </c>
      <c r="R339" s="1">
        <v>6.1004200000000004E-12</v>
      </c>
      <c r="S339" s="6">
        <v>0.95052700000000001</v>
      </c>
      <c r="T339" s="1">
        <v>4.7186400000000003E-2</v>
      </c>
    </row>
    <row r="340" spans="1:20">
      <c r="A340" t="s">
        <v>493</v>
      </c>
      <c r="B340" t="s">
        <v>698</v>
      </c>
      <c r="C340">
        <v>831</v>
      </c>
      <c r="D340">
        <v>7</v>
      </c>
      <c r="E340">
        <v>141226557</v>
      </c>
      <c r="F340">
        <v>142655717</v>
      </c>
      <c r="G340" s="6">
        <v>3.2463799999999998</v>
      </c>
      <c r="H340" s="6">
        <v>5.5817199999999998</v>
      </c>
      <c r="I340" s="6">
        <v>-0.90883199999999997</v>
      </c>
      <c r="J340" s="6">
        <v>4.92476</v>
      </c>
      <c r="K340" s="6">
        <v>6.5291600000000001</v>
      </c>
      <c r="L340" s="6">
        <v>4.0138199999999999</v>
      </c>
      <c r="M340" s="1">
        <v>0.716557</v>
      </c>
      <c r="N340" s="6">
        <v>1.6912000000000001E-4</v>
      </c>
      <c r="O340" s="6">
        <v>0.18959400000000001</v>
      </c>
      <c r="P340" s="1">
        <v>6.9171499999999997E-2</v>
      </c>
      <c r="Q340" s="1">
        <v>2.1549300000000002E-3</v>
      </c>
      <c r="R340" s="1">
        <v>1.7373000000000001E-4</v>
      </c>
      <c r="S340" s="6">
        <v>0.96891300000000002</v>
      </c>
      <c r="T340" s="1">
        <v>2.8575300000000001E-2</v>
      </c>
    </row>
    <row r="341" spans="1:20">
      <c r="A341" t="s">
        <v>493</v>
      </c>
      <c r="B341" t="s">
        <v>698</v>
      </c>
      <c r="C341">
        <v>838</v>
      </c>
      <c r="D341">
        <v>7</v>
      </c>
      <c r="E341">
        <v>152249806</v>
      </c>
      <c r="F341">
        <v>153673427</v>
      </c>
      <c r="G341" s="6">
        <v>3.6035499999999998</v>
      </c>
      <c r="H341" s="6">
        <v>8.2245399999999993</v>
      </c>
      <c r="I341" s="6">
        <v>-0.16833799999999999</v>
      </c>
      <c r="J341" s="6">
        <v>24.794899999999998</v>
      </c>
      <c r="K341" s="6">
        <v>27.3401</v>
      </c>
      <c r="L341" s="6">
        <v>24.6204</v>
      </c>
      <c r="M341" s="1">
        <v>0.716557</v>
      </c>
      <c r="N341" s="6">
        <v>1.6912000000000001E-4</v>
      </c>
      <c r="O341" s="6">
        <v>0.18959400000000001</v>
      </c>
      <c r="P341" s="1">
        <v>6.9171499999999997E-2</v>
      </c>
      <c r="Q341" s="1">
        <v>4.1715200000000004E-12</v>
      </c>
      <c r="R341" s="1">
        <v>6.83311E-5</v>
      </c>
      <c r="S341" s="6">
        <v>0.97645800000000005</v>
      </c>
      <c r="T341" s="1">
        <v>2.3473899999999999E-2</v>
      </c>
    </row>
    <row r="342" spans="1:20">
      <c r="A342" t="s">
        <v>493</v>
      </c>
      <c r="B342" t="s">
        <v>698</v>
      </c>
      <c r="C342">
        <v>1114</v>
      </c>
      <c r="D342">
        <v>11</v>
      </c>
      <c r="E342">
        <v>27020461</v>
      </c>
      <c r="F342">
        <v>28480924</v>
      </c>
      <c r="G342" s="6">
        <v>8.0882400000000008</v>
      </c>
      <c r="H342" s="6">
        <v>4.0996600000000001</v>
      </c>
      <c r="I342" s="6">
        <v>23.509</v>
      </c>
      <c r="J342" s="6">
        <v>0.92100199999999999</v>
      </c>
      <c r="K342" s="6">
        <v>28.594000000000001</v>
      </c>
      <c r="L342" s="6">
        <v>24.349900000000002</v>
      </c>
      <c r="M342" s="1">
        <v>0.716557</v>
      </c>
      <c r="N342" s="6">
        <v>1.6912000000000001E-4</v>
      </c>
      <c r="O342" s="6">
        <v>0.18959400000000001</v>
      </c>
      <c r="P342" s="1">
        <v>6.9171499999999997E-2</v>
      </c>
      <c r="Q342" s="1">
        <v>2.2738700000000001E-2</v>
      </c>
      <c r="R342" s="1">
        <v>8.3151400000000005E-16</v>
      </c>
      <c r="S342" s="6">
        <v>0.97217200000000004</v>
      </c>
      <c r="T342" s="1">
        <v>5.0891499999999998E-3</v>
      </c>
    </row>
    <row r="343" spans="1:20">
      <c r="A343" t="s">
        <v>493</v>
      </c>
      <c r="B343" t="s">
        <v>698</v>
      </c>
      <c r="C343">
        <v>1124</v>
      </c>
      <c r="D343">
        <v>11</v>
      </c>
      <c r="E343">
        <v>47008125</v>
      </c>
      <c r="F343">
        <v>49865926</v>
      </c>
      <c r="G343" s="6">
        <v>4.5548799999999998</v>
      </c>
      <c r="H343" s="6">
        <v>5.5983499999999999</v>
      </c>
      <c r="I343" s="6">
        <v>2.8863300000000001</v>
      </c>
      <c r="J343" s="6">
        <v>7.3761799999999997</v>
      </c>
      <c r="K343" s="6">
        <v>13.405900000000001</v>
      </c>
      <c r="L343" s="6">
        <v>10.257</v>
      </c>
      <c r="M343" s="1">
        <v>0.716557</v>
      </c>
      <c r="N343" s="6">
        <v>1.6912000000000001E-4</v>
      </c>
      <c r="O343" s="6">
        <v>0.18959400000000001</v>
      </c>
      <c r="P343" s="1">
        <v>6.9171499999999997E-2</v>
      </c>
      <c r="Q343" s="1">
        <v>1.00473E-4</v>
      </c>
      <c r="R343" s="1">
        <v>2.1130700000000002E-6</v>
      </c>
      <c r="S343" s="6">
        <v>0.98448800000000003</v>
      </c>
      <c r="T343" s="1">
        <v>1.54094E-2</v>
      </c>
    </row>
    <row r="344" spans="1:20">
      <c r="A344" t="s">
        <v>493</v>
      </c>
      <c r="B344" t="s">
        <v>698</v>
      </c>
      <c r="C344">
        <v>1210</v>
      </c>
      <c r="D344">
        <v>12</v>
      </c>
      <c r="E344">
        <v>49001866</v>
      </c>
      <c r="F344">
        <v>51775820</v>
      </c>
      <c r="G344" s="6">
        <v>4.8349500000000001</v>
      </c>
      <c r="H344" s="6">
        <v>4.8502999999999998</v>
      </c>
      <c r="I344" s="6">
        <v>4.1524000000000001</v>
      </c>
      <c r="J344" s="6">
        <v>4.3611000000000004</v>
      </c>
      <c r="K344" s="6">
        <v>10.662699999999999</v>
      </c>
      <c r="L344" s="6">
        <v>8.5109399999999997</v>
      </c>
      <c r="M344" s="1">
        <v>0.716557</v>
      </c>
      <c r="N344" s="6">
        <v>1.6912000000000001E-4</v>
      </c>
      <c r="O344" s="6">
        <v>0.18959400000000001</v>
      </c>
      <c r="P344" s="1">
        <v>6.9171499999999997E-2</v>
      </c>
      <c r="Q344" s="1">
        <v>5.3662199999999997E-3</v>
      </c>
      <c r="R344" s="1">
        <v>1.56044E-6</v>
      </c>
      <c r="S344" s="6">
        <v>0.95415000000000005</v>
      </c>
      <c r="T344" s="1">
        <v>4.04792E-2</v>
      </c>
    </row>
    <row r="345" spans="1:20">
      <c r="A345" t="s">
        <v>493</v>
      </c>
      <c r="B345" t="s">
        <v>698</v>
      </c>
      <c r="C345">
        <v>1211</v>
      </c>
      <c r="D345">
        <v>12</v>
      </c>
      <c r="E345">
        <v>51776494</v>
      </c>
      <c r="F345">
        <v>53038588</v>
      </c>
      <c r="G345" s="6">
        <v>3.15</v>
      </c>
      <c r="H345" s="6">
        <v>4.2920400000000001</v>
      </c>
      <c r="I345" s="6">
        <v>-0.26049699999999998</v>
      </c>
      <c r="J345" s="6">
        <v>1.60077</v>
      </c>
      <c r="K345" s="6">
        <v>3.7509100000000002</v>
      </c>
      <c r="L345" s="6">
        <v>1.33711</v>
      </c>
      <c r="M345" s="1">
        <v>0.716557</v>
      </c>
      <c r="N345" s="6">
        <v>1.6912000000000001E-4</v>
      </c>
      <c r="O345" s="6">
        <v>0.18959400000000001</v>
      </c>
      <c r="P345" s="1">
        <v>6.9171499999999997E-2</v>
      </c>
      <c r="Q345" s="1">
        <v>6.19778E-2</v>
      </c>
      <c r="R345" s="1">
        <v>9.4084699999999997E-5</v>
      </c>
      <c r="S345" s="6">
        <v>0.90561499999999995</v>
      </c>
      <c r="T345" s="1">
        <v>2.95628E-2</v>
      </c>
    </row>
    <row r="346" spans="1:20">
      <c r="A346" t="s">
        <v>493</v>
      </c>
      <c r="B346" t="s">
        <v>698</v>
      </c>
      <c r="C346">
        <v>1212</v>
      </c>
      <c r="D346">
        <v>12</v>
      </c>
      <c r="E346">
        <v>53039757</v>
      </c>
      <c r="F346">
        <v>54777633</v>
      </c>
      <c r="G346" s="6">
        <v>4.4268299999999998</v>
      </c>
      <c r="H346" s="6">
        <v>5.0286499999999998</v>
      </c>
      <c r="I346" s="6">
        <v>1.5156099999999999</v>
      </c>
      <c r="J346" s="6">
        <v>3.9146999999999998</v>
      </c>
      <c r="K346" s="6">
        <v>10.7707</v>
      </c>
      <c r="L346" s="6">
        <v>5.40367</v>
      </c>
      <c r="M346" s="1">
        <v>0.716557</v>
      </c>
      <c r="N346" s="6">
        <v>1.6912000000000001E-4</v>
      </c>
      <c r="O346" s="6">
        <v>0.18959400000000001</v>
      </c>
      <c r="P346" s="1">
        <v>6.9171499999999997E-2</v>
      </c>
      <c r="Q346" s="1">
        <v>3.6066100000000002E-4</v>
      </c>
      <c r="R346" s="1">
        <v>9.3746299999999996E-7</v>
      </c>
      <c r="S346" s="6">
        <v>0.99793600000000005</v>
      </c>
      <c r="T346" s="1">
        <v>1.6995599999999999E-3</v>
      </c>
    </row>
    <row r="347" spans="1:20">
      <c r="A347" t="s">
        <v>493</v>
      </c>
      <c r="B347" t="s">
        <v>698</v>
      </c>
      <c r="C347">
        <v>1369</v>
      </c>
      <c r="D347">
        <v>14</v>
      </c>
      <c r="E347">
        <v>91296860</v>
      </c>
      <c r="F347">
        <v>93132080</v>
      </c>
      <c r="G347" s="6">
        <v>4.3838900000000001</v>
      </c>
      <c r="H347" s="6">
        <v>4.77372</v>
      </c>
      <c r="I347" s="6">
        <v>1.0005299999999999</v>
      </c>
      <c r="J347" s="6">
        <v>2.4737100000000001</v>
      </c>
      <c r="K347" s="6">
        <v>5.55992</v>
      </c>
      <c r="L347" s="6">
        <v>3.4724400000000002</v>
      </c>
      <c r="M347" s="1">
        <v>0.716557</v>
      </c>
      <c r="N347" s="6">
        <v>1.6912000000000001E-4</v>
      </c>
      <c r="O347" s="6">
        <v>0.18959400000000001</v>
      </c>
      <c r="P347" s="1">
        <v>6.9171499999999997E-2</v>
      </c>
      <c r="Q347" s="1">
        <v>3.6453699999999999E-2</v>
      </c>
      <c r="R347" s="1">
        <v>3.75387E-5</v>
      </c>
      <c r="S347" s="6">
        <v>0.92136799999999996</v>
      </c>
      <c r="T347" s="1">
        <v>4.1682400000000001E-2</v>
      </c>
    </row>
    <row r="348" spans="1:20">
      <c r="A348" t="s">
        <v>493</v>
      </c>
      <c r="B348" t="s">
        <v>698</v>
      </c>
      <c r="C348">
        <v>1377</v>
      </c>
      <c r="D348">
        <v>14</v>
      </c>
      <c r="E348">
        <v>103013178</v>
      </c>
      <c r="F348">
        <v>105001680</v>
      </c>
      <c r="G348" s="6">
        <v>4.90991</v>
      </c>
      <c r="H348" s="6">
        <v>4.7729900000000001</v>
      </c>
      <c r="I348" s="6">
        <v>3.6218900000000001</v>
      </c>
      <c r="J348" s="6">
        <v>2.3123100000000001</v>
      </c>
      <c r="K348" s="6">
        <v>10.473599999999999</v>
      </c>
      <c r="L348" s="6">
        <v>5.9041399999999999</v>
      </c>
      <c r="M348" s="1">
        <v>0.716557</v>
      </c>
      <c r="N348" s="6">
        <v>1.6912000000000001E-4</v>
      </c>
      <c r="O348" s="6">
        <v>0.18959400000000001</v>
      </c>
      <c r="P348" s="1">
        <v>6.9171499999999997E-2</v>
      </c>
      <c r="Q348" s="1">
        <v>3.9664399999999999E-3</v>
      </c>
      <c r="R348" s="1">
        <v>2.52697E-7</v>
      </c>
      <c r="S348" s="6">
        <v>0.99227799999999999</v>
      </c>
      <c r="T348" s="1">
        <v>3.7518199999999999E-3</v>
      </c>
    </row>
    <row r="349" spans="1:20">
      <c r="A349" t="s">
        <v>493</v>
      </c>
      <c r="B349" t="s">
        <v>698</v>
      </c>
      <c r="C349">
        <v>1419</v>
      </c>
      <c r="D349">
        <v>15</v>
      </c>
      <c r="E349">
        <v>86653291</v>
      </c>
      <c r="F349">
        <v>88369881</v>
      </c>
      <c r="G349" s="6">
        <v>4.5093199999999998</v>
      </c>
      <c r="H349" s="6">
        <v>4.8917700000000002</v>
      </c>
      <c r="I349" s="6">
        <v>1.9287799999999999</v>
      </c>
      <c r="J349" s="6">
        <v>2.5587800000000001</v>
      </c>
      <c r="K349" s="6">
        <v>7.2340900000000001</v>
      </c>
      <c r="L349" s="6">
        <v>4.4840299999999997</v>
      </c>
      <c r="M349" s="1">
        <v>0.716557</v>
      </c>
      <c r="N349" s="6">
        <v>1.6912000000000001E-4</v>
      </c>
      <c r="O349" s="6">
        <v>0.18959400000000001</v>
      </c>
      <c r="P349" s="1">
        <v>6.9171499999999997E-2</v>
      </c>
      <c r="Q349" s="1">
        <v>1.8005799999999999E-2</v>
      </c>
      <c r="R349" s="1">
        <v>7.9792399999999992E-6</v>
      </c>
      <c r="S349" s="6">
        <v>0.95951900000000001</v>
      </c>
      <c r="T349" s="1">
        <v>2.2377899999999999E-2</v>
      </c>
    </row>
    <row r="350" spans="1:20">
      <c r="A350" t="s">
        <v>493</v>
      </c>
      <c r="B350" t="s">
        <v>698</v>
      </c>
      <c r="C350">
        <v>1430</v>
      </c>
      <c r="D350">
        <v>16</v>
      </c>
      <c r="E350">
        <v>83802</v>
      </c>
      <c r="F350">
        <v>1204933</v>
      </c>
      <c r="G350" s="6">
        <v>6.5425500000000003</v>
      </c>
      <c r="H350" s="6">
        <v>3.97458</v>
      </c>
      <c r="I350" s="6">
        <v>11.9703</v>
      </c>
      <c r="J350" s="6">
        <v>0.91833100000000001</v>
      </c>
      <c r="K350" s="6">
        <v>15.923400000000001</v>
      </c>
      <c r="L350" s="6">
        <v>12.885300000000001</v>
      </c>
      <c r="M350" s="1">
        <v>0.716557</v>
      </c>
      <c r="N350" s="6">
        <v>1.6912000000000001E-4</v>
      </c>
      <c r="O350" s="6">
        <v>0.18959400000000001</v>
      </c>
      <c r="P350" s="1">
        <v>6.9171499999999997E-2</v>
      </c>
      <c r="Q350" s="1">
        <v>6.6554699999999994E-2</v>
      </c>
      <c r="R350" s="1">
        <v>2.4905500000000003E-10</v>
      </c>
      <c r="S350" s="6">
        <v>0.917404</v>
      </c>
      <c r="T350" s="1">
        <v>1.60409E-2</v>
      </c>
    </row>
    <row r="351" spans="1:20">
      <c r="A351" t="s">
        <v>493</v>
      </c>
      <c r="B351" t="s">
        <v>698</v>
      </c>
      <c r="C351">
        <v>1498</v>
      </c>
      <c r="D351">
        <v>17</v>
      </c>
      <c r="E351">
        <v>16412352</v>
      </c>
      <c r="F351">
        <v>18855987</v>
      </c>
      <c r="G351" s="6">
        <v>4.3772500000000001</v>
      </c>
      <c r="H351" s="6">
        <v>4.2496499999999999</v>
      </c>
      <c r="I351" s="6">
        <v>3.0801099999999999</v>
      </c>
      <c r="J351" s="6">
        <v>2.6994799999999999</v>
      </c>
      <c r="K351" s="6">
        <v>8.4781099999999991</v>
      </c>
      <c r="L351" s="6">
        <v>5.7751900000000003</v>
      </c>
      <c r="M351" s="1">
        <v>0.716557</v>
      </c>
      <c r="N351" s="6">
        <v>1.6912000000000001E-4</v>
      </c>
      <c r="O351" s="6">
        <v>0.18959400000000001</v>
      </c>
      <c r="P351" s="1">
        <v>6.9171499999999997E-2</v>
      </c>
      <c r="Q351" s="1">
        <v>1.6421499999999999E-2</v>
      </c>
      <c r="R351" s="1">
        <v>2.6488099999999998E-6</v>
      </c>
      <c r="S351" s="6">
        <v>0.96007799999999999</v>
      </c>
      <c r="T351" s="1">
        <v>2.3471800000000001E-2</v>
      </c>
    </row>
    <row r="352" spans="1:20">
      <c r="A352" t="s">
        <v>493</v>
      </c>
      <c r="B352" t="s">
        <v>698</v>
      </c>
      <c r="C352">
        <v>1528</v>
      </c>
      <c r="D352">
        <v>17</v>
      </c>
      <c r="E352">
        <v>77298636</v>
      </c>
      <c r="F352">
        <v>78837010</v>
      </c>
      <c r="G352" s="6">
        <v>5.0251599999999996</v>
      </c>
      <c r="H352" s="6">
        <v>4.22872</v>
      </c>
      <c r="I352" s="6">
        <v>3.77942</v>
      </c>
      <c r="J352" s="6">
        <v>1.95549</v>
      </c>
      <c r="K352" s="6">
        <v>7.9495800000000001</v>
      </c>
      <c r="L352" s="6">
        <v>5.7320099999999998</v>
      </c>
      <c r="M352" s="1">
        <v>0.716557</v>
      </c>
      <c r="N352" s="6">
        <v>1.6912000000000001E-4</v>
      </c>
      <c r="O352" s="6">
        <v>0.18959400000000001</v>
      </c>
      <c r="P352" s="1">
        <v>6.9171499999999997E-2</v>
      </c>
      <c r="Q352" s="1">
        <v>5.3171799999999998E-2</v>
      </c>
      <c r="R352" s="1">
        <v>2.02538E-6</v>
      </c>
      <c r="S352" s="6">
        <v>0.91061400000000003</v>
      </c>
      <c r="T352" s="1">
        <v>3.61707E-2</v>
      </c>
    </row>
    <row r="353" spans="1:20">
      <c r="A353" t="s">
        <v>493</v>
      </c>
      <c r="B353" t="s">
        <v>698</v>
      </c>
      <c r="C353">
        <v>1529</v>
      </c>
      <c r="D353">
        <v>17</v>
      </c>
      <c r="E353">
        <v>78837588</v>
      </c>
      <c r="F353">
        <v>80034081</v>
      </c>
      <c r="G353" s="6">
        <v>4.2957000000000001</v>
      </c>
      <c r="H353" s="6">
        <v>4.37669</v>
      </c>
      <c r="I353" s="6">
        <v>0.27851799999999999</v>
      </c>
      <c r="J353" s="6">
        <v>0.74346699999999999</v>
      </c>
      <c r="K353" s="6">
        <v>5.2073299999999998</v>
      </c>
      <c r="L353" s="6">
        <v>0.99929100000000004</v>
      </c>
      <c r="M353" s="1">
        <v>0.716557</v>
      </c>
      <c r="N353" s="6">
        <v>1.6912000000000001E-4</v>
      </c>
      <c r="O353" s="6">
        <v>0.18959400000000001</v>
      </c>
      <c r="P353" s="1">
        <v>6.9171499999999997E-2</v>
      </c>
      <c r="Q353" s="1">
        <v>2.64584E-2</v>
      </c>
      <c r="R353" s="1">
        <v>9.9410800000000007E-6</v>
      </c>
      <c r="S353" s="6">
        <v>0.96759499999999998</v>
      </c>
      <c r="T353" s="1">
        <v>5.2513200000000003E-3</v>
      </c>
    </row>
    <row r="354" spans="1:20">
      <c r="A354" t="s">
        <v>493</v>
      </c>
      <c r="B354" t="s">
        <v>698</v>
      </c>
      <c r="C354">
        <v>1685</v>
      </c>
      <c r="D354">
        <v>22</v>
      </c>
      <c r="E354">
        <v>23712647</v>
      </c>
      <c r="F354">
        <v>24983905</v>
      </c>
      <c r="G354" s="6">
        <v>2.7282099999999998</v>
      </c>
      <c r="H354" s="6">
        <v>4.2546999999999997</v>
      </c>
      <c r="I354" s="6">
        <v>-0.71495600000000004</v>
      </c>
      <c r="J354" s="6">
        <v>2.48556</v>
      </c>
      <c r="K354" s="6">
        <v>3.6291099999999998</v>
      </c>
      <c r="L354" s="6">
        <v>1.7688299999999999</v>
      </c>
      <c r="M354" s="1">
        <v>0.716557</v>
      </c>
      <c r="N354" s="6">
        <v>1.6912000000000001E-4</v>
      </c>
      <c r="O354" s="6">
        <v>0.18959400000000001</v>
      </c>
      <c r="P354" s="1">
        <v>6.9171499999999997E-2</v>
      </c>
      <c r="Q354" s="1">
        <v>4.4225E-2</v>
      </c>
      <c r="R354" s="1">
        <v>2.5619899999999998E-4</v>
      </c>
      <c r="S354" s="6">
        <v>0.901254</v>
      </c>
      <c r="T354" s="1">
        <v>5.1172799999999997E-2</v>
      </c>
    </row>
    <row r="355" spans="1:20">
      <c r="A355" t="s">
        <v>493</v>
      </c>
      <c r="B355" t="s">
        <v>568</v>
      </c>
      <c r="C355">
        <v>21</v>
      </c>
      <c r="D355">
        <v>1</v>
      </c>
      <c r="E355">
        <v>32438878</v>
      </c>
      <c r="F355">
        <v>34798381</v>
      </c>
      <c r="G355" s="6">
        <v>4.8604700000000003</v>
      </c>
      <c r="H355" s="6">
        <v>3.7604199999999999</v>
      </c>
      <c r="I355" s="6">
        <v>3.5565500000000001</v>
      </c>
      <c r="J355" s="6">
        <v>0.19082099999999999</v>
      </c>
      <c r="K355" s="6">
        <v>7.6137300000000003</v>
      </c>
      <c r="L355" s="6">
        <v>3.7423700000000002</v>
      </c>
      <c r="M355" s="1">
        <v>0.601024</v>
      </c>
      <c r="N355" s="6">
        <v>2.7446399999999998E-4</v>
      </c>
      <c r="O355" s="6">
        <v>0.29982599999999998</v>
      </c>
      <c r="P355" s="1">
        <v>7.5529899999999997E-2</v>
      </c>
      <c r="Q355" s="1">
        <v>3.3342499999999997E-2</v>
      </c>
      <c r="R355" s="1">
        <v>5.2586299999999995E-7</v>
      </c>
      <c r="S355" s="6">
        <v>0.96157400000000004</v>
      </c>
      <c r="T355" s="1">
        <v>5.0457499999999999E-3</v>
      </c>
    </row>
    <row r="356" spans="1:20">
      <c r="A356" t="s">
        <v>493</v>
      </c>
      <c r="B356" t="s">
        <v>568</v>
      </c>
      <c r="C356">
        <v>25</v>
      </c>
      <c r="D356">
        <v>1</v>
      </c>
      <c r="E356">
        <v>40200894</v>
      </c>
      <c r="F356">
        <v>41974484</v>
      </c>
      <c r="G356" s="6">
        <v>4.6569799999999999</v>
      </c>
      <c r="H356" s="6">
        <v>4.9369399999999999</v>
      </c>
      <c r="I356" s="6">
        <v>0.96904500000000005</v>
      </c>
      <c r="J356" s="6">
        <v>3.96313</v>
      </c>
      <c r="K356" s="6">
        <v>9.22499</v>
      </c>
      <c r="L356" s="6">
        <v>4.9259599999999999</v>
      </c>
      <c r="M356" s="1">
        <v>0.601024</v>
      </c>
      <c r="N356" s="6">
        <v>2.7446399999999998E-4</v>
      </c>
      <c r="O356" s="6">
        <v>0.29982599999999998</v>
      </c>
      <c r="P356" s="1">
        <v>7.5529899999999997E-2</v>
      </c>
      <c r="Q356" s="1">
        <v>5.18557E-4</v>
      </c>
      <c r="R356" s="1">
        <v>4.7282900000000003E-6</v>
      </c>
      <c r="S356" s="6">
        <v>0.99606099999999997</v>
      </c>
      <c r="T356" s="1">
        <v>3.40793E-3</v>
      </c>
    </row>
    <row r="357" spans="1:20">
      <c r="A357" t="s">
        <v>493</v>
      </c>
      <c r="B357" t="s">
        <v>568</v>
      </c>
      <c r="C357">
        <v>46</v>
      </c>
      <c r="D357">
        <v>1</v>
      </c>
      <c r="E357">
        <v>71687454</v>
      </c>
      <c r="F357">
        <v>74326484</v>
      </c>
      <c r="G357" s="6">
        <v>7.9878</v>
      </c>
      <c r="H357" s="6">
        <v>4.39785</v>
      </c>
      <c r="I357" s="6">
        <v>23.127300000000002</v>
      </c>
      <c r="J357" s="6">
        <v>1.54355</v>
      </c>
      <c r="K357" s="6">
        <v>28.8019</v>
      </c>
      <c r="L357" s="6">
        <v>24.6691</v>
      </c>
      <c r="M357" s="1">
        <v>0.601024</v>
      </c>
      <c r="N357" s="6">
        <v>2.7446399999999998E-4</v>
      </c>
      <c r="O357" s="6">
        <v>0.29982599999999998</v>
      </c>
      <c r="P357" s="1">
        <v>7.5529899999999997E-2</v>
      </c>
      <c r="Q357" s="1">
        <v>6.8049299999999998E-3</v>
      </c>
      <c r="R357" s="1">
        <v>1.31441E-15</v>
      </c>
      <c r="S357" s="6">
        <v>0.98919900000000005</v>
      </c>
      <c r="T357" s="1">
        <v>3.9965000000000001E-3</v>
      </c>
    </row>
    <row r="358" spans="1:20">
      <c r="A358" t="s">
        <v>493</v>
      </c>
      <c r="B358" t="s">
        <v>568</v>
      </c>
      <c r="C358">
        <v>146</v>
      </c>
      <c r="D358">
        <v>2</v>
      </c>
      <c r="E358">
        <v>21051633</v>
      </c>
      <c r="F358">
        <v>23341246</v>
      </c>
      <c r="G358" s="6">
        <v>5.5120500000000003</v>
      </c>
      <c r="H358" s="6">
        <v>4.47959</v>
      </c>
      <c r="I358" s="6">
        <v>5.3103600000000002</v>
      </c>
      <c r="J358" s="6">
        <v>1.0206599999999999</v>
      </c>
      <c r="K358" s="6">
        <v>8.9632199999999997</v>
      </c>
      <c r="L358" s="6">
        <v>6.3298699999999997</v>
      </c>
      <c r="M358" s="1">
        <v>0.601024</v>
      </c>
      <c r="N358" s="6">
        <v>2.7446399999999998E-4</v>
      </c>
      <c r="O358" s="6">
        <v>0.29982599999999998</v>
      </c>
      <c r="P358" s="1">
        <v>7.5529899999999997E-2</v>
      </c>
      <c r="Q358" s="1">
        <v>4.8550799999999998E-2</v>
      </c>
      <c r="R358" s="1">
        <v>3.0394899999999999E-7</v>
      </c>
      <c r="S358" s="6">
        <v>0.93452800000000003</v>
      </c>
      <c r="T358" s="1">
        <v>1.6911900000000001E-2</v>
      </c>
    </row>
    <row r="359" spans="1:20">
      <c r="A359" t="s">
        <v>493</v>
      </c>
      <c r="B359" t="s">
        <v>568</v>
      </c>
      <c r="C359">
        <v>255</v>
      </c>
      <c r="D359">
        <v>2</v>
      </c>
      <c r="E359">
        <v>206736522</v>
      </c>
      <c r="F359">
        <v>208642847</v>
      </c>
      <c r="G359" s="6">
        <v>4.2168700000000001</v>
      </c>
      <c r="H359" s="6">
        <v>3.8881999999999999</v>
      </c>
      <c r="I359" s="6">
        <v>1.6679200000000001</v>
      </c>
      <c r="J359" s="6">
        <v>0.767401</v>
      </c>
      <c r="K359" s="6">
        <v>5.4409400000000003</v>
      </c>
      <c r="L359" s="6">
        <v>2.42808</v>
      </c>
      <c r="M359" s="1">
        <v>0.601024</v>
      </c>
      <c r="N359" s="6">
        <v>2.7446399999999998E-4</v>
      </c>
      <c r="O359" s="6">
        <v>0.29982599999999998</v>
      </c>
      <c r="P359" s="1">
        <v>7.5529899999999997E-2</v>
      </c>
      <c r="Q359" s="1">
        <v>4.3511800000000003E-2</v>
      </c>
      <c r="R359" s="1">
        <v>8.0743800000000004E-6</v>
      </c>
      <c r="S359" s="6">
        <v>0.94446699999999995</v>
      </c>
      <c r="T359" s="1">
        <v>1.1694100000000001E-2</v>
      </c>
    </row>
    <row r="360" spans="1:20">
      <c r="A360" t="s">
        <v>493</v>
      </c>
      <c r="B360" t="s">
        <v>568</v>
      </c>
      <c r="C360">
        <v>333</v>
      </c>
      <c r="D360">
        <v>3</v>
      </c>
      <c r="E360">
        <v>84367614</v>
      </c>
      <c r="F360">
        <v>85582078</v>
      </c>
      <c r="G360" s="6">
        <v>8.0606100000000005</v>
      </c>
      <c r="H360" s="6">
        <v>7.38462</v>
      </c>
      <c r="I360" s="6">
        <v>21.932500000000001</v>
      </c>
      <c r="J360" s="6">
        <v>16.7029</v>
      </c>
      <c r="K360" s="6">
        <v>44.364400000000003</v>
      </c>
      <c r="L360" s="6">
        <v>38.631799999999998</v>
      </c>
      <c r="M360" s="1">
        <v>0.601024</v>
      </c>
      <c r="N360" s="6">
        <v>2.7446399999999998E-4</v>
      </c>
      <c r="O360" s="6">
        <v>0.29982599999999998</v>
      </c>
      <c r="P360" s="1">
        <v>7.5529899999999997E-2</v>
      </c>
      <c r="Q360" s="1">
        <v>3.6277699999999999E-10</v>
      </c>
      <c r="R360" s="1">
        <v>8.8721599999999998E-16</v>
      </c>
      <c r="S360" s="6">
        <v>0.99918499999999999</v>
      </c>
      <c r="T360" s="1">
        <v>8.1521100000000004E-4</v>
      </c>
    </row>
    <row r="361" spans="1:20">
      <c r="A361" t="s">
        <v>493</v>
      </c>
      <c r="B361" t="s">
        <v>568</v>
      </c>
      <c r="C361">
        <v>334</v>
      </c>
      <c r="D361">
        <v>3</v>
      </c>
      <c r="E361">
        <v>85582231</v>
      </c>
      <c r="F361">
        <v>87408187</v>
      </c>
      <c r="G361" s="6">
        <v>8.1927699999999994</v>
      </c>
      <c r="H361" s="6">
        <v>7.3440899999999996</v>
      </c>
      <c r="I361" s="6">
        <v>22.501899999999999</v>
      </c>
      <c r="J361" s="6">
        <v>16.2928</v>
      </c>
      <c r="K361" s="6">
        <v>45.006</v>
      </c>
      <c r="L361" s="6">
        <v>38.790799999999997</v>
      </c>
      <c r="M361" s="1">
        <v>0.601024</v>
      </c>
      <c r="N361" s="6">
        <v>2.7446399999999998E-4</v>
      </c>
      <c r="O361" s="6">
        <v>0.29982599999999998</v>
      </c>
      <c r="P361" s="1">
        <v>7.5529899999999997E-2</v>
      </c>
      <c r="Q361" s="1">
        <v>3.3759199999999999E-10</v>
      </c>
      <c r="R361" s="1">
        <v>3.1004100000000002E-16</v>
      </c>
      <c r="S361" s="6">
        <v>0.99949699999999997</v>
      </c>
      <c r="T361" s="1">
        <v>5.0327300000000004E-4</v>
      </c>
    </row>
    <row r="362" spans="1:20">
      <c r="A362" t="s">
        <v>493</v>
      </c>
      <c r="B362" t="s">
        <v>568</v>
      </c>
      <c r="C362">
        <v>350</v>
      </c>
      <c r="D362">
        <v>3</v>
      </c>
      <c r="E362">
        <v>116801048</v>
      </c>
      <c r="F362">
        <v>118527624</v>
      </c>
      <c r="G362" s="6">
        <v>7.2248799999999997</v>
      </c>
      <c r="H362" s="6">
        <v>5.0697700000000001</v>
      </c>
      <c r="I362" s="6">
        <v>14.7079</v>
      </c>
      <c r="J362" s="6">
        <v>2.7453099999999999</v>
      </c>
      <c r="K362" s="6">
        <v>22.269100000000002</v>
      </c>
      <c r="L362" s="6">
        <v>17.449300000000001</v>
      </c>
      <c r="M362" s="1">
        <v>0.601024</v>
      </c>
      <c r="N362" s="6">
        <v>2.7446399999999998E-4</v>
      </c>
      <c r="O362" s="6">
        <v>0.29982599999999998</v>
      </c>
      <c r="P362" s="1">
        <v>7.5529899999999997E-2</v>
      </c>
      <c r="Q362" s="1">
        <v>1.0397200000000001E-3</v>
      </c>
      <c r="R362" s="1">
        <v>3.0283800000000001E-12</v>
      </c>
      <c r="S362" s="6">
        <v>0.99693399999999999</v>
      </c>
      <c r="T362" s="1">
        <v>2.0264100000000002E-3</v>
      </c>
    </row>
    <row r="363" spans="1:20">
      <c r="A363" t="s">
        <v>493</v>
      </c>
      <c r="B363" t="s">
        <v>568</v>
      </c>
      <c r="C363">
        <v>425</v>
      </c>
      <c r="D363">
        <v>4</v>
      </c>
      <c r="E363">
        <v>30454621</v>
      </c>
      <c r="F363">
        <v>31782754</v>
      </c>
      <c r="G363" s="6">
        <v>5.9649099999999997</v>
      </c>
      <c r="H363" s="6">
        <v>4.8</v>
      </c>
      <c r="I363" s="6">
        <v>7.04298</v>
      </c>
      <c r="J363" s="6">
        <v>2.18953</v>
      </c>
      <c r="K363" s="6">
        <v>13.3263</v>
      </c>
      <c r="L363" s="6">
        <v>9.2285199999999996</v>
      </c>
      <c r="M363" s="1">
        <v>0.601024</v>
      </c>
      <c r="N363" s="6">
        <v>2.7446399999999998E-4</v>
      </c>
      <c r="O363" s="6">
        <v>0.29982599999999998</v>
      </c>
      <c r="P363" s="1">
        <v>7.5529899999999997E-2</v>
      </c>
      <c r="Q363" s="1">
        <v>3.71332E-3</v>
      </c>
      <c r="R363" s="1">
        <v>1.3229099999999999E-8</v>
      </c>
      <c r="S363" s="6">
        <v>0.99213600000000002</v>
      </c>
      <c r="T363" s="1">
        <v>4.1510399999999999E-3</v>
      </c>
    </row>
    <row r="364" spans="1:20">
      <c r="A364" t="s">
        <v>493</v>
      </c>
      <c r="B364" t="s">
        <v>568</v>
      </c>
      <c r="C364">
        <v>437</v>
      </c>
      <c r="D364">
        <v>4</v>
      </c>
      <c r="E364">
        <v>48123600</v>
      </c>
      <c r="F364">
        <v>53876387</v>
      </c>
      <c r="G364" s="6">
        <v>4.4545500000000002</v>
      </c>
      <c r="H364" s="6">
        <v>3.7641499999999999</v>
      </c>
      <c r="I364" s="6">
        <v>1.85002</v>
      </c>
      <c r="J364" s="6">
        <v>0.47436099999999998</v>
      </c>
      <c r="K364" s="6">
        <v>5.43811</v>
      </c>
      <c r="L364" s="6">
        <v>2.3213400000000002</v>
      </c>
      <c r="M364" s="1">
        <v>0.601024</v>
      </c>
      <c r="N364" s="6">
        <v>2.7446399999999998E-4</v>
      </c>
      <c r="O364" s="6">
        <v>0.29982599999999998</v>
      </c>
      <c r="P364" s="1">
        <v>7.5529899999999997E-2</v>
      </c>
      <c r="Q364" s="1">
        <v>5.19511E-2</v>
      </c>
      <c r="R364" s="1">
        <v>5.9944499999999998E-6</v>
      </c>
      <c r="S364" s="6">
        <v>0.93726600000000004</v>
      </c>
      <c r="T364" s="1">
        <v>1.0459599999999999E-2</v>
      </c>
    </row>
    <row r="365" spans="1:20">
      <c r="A365" t="s">
        <v>493</v>
      </c>
      <c r="B365" t="s">
        <v>568</v>
      </c>
      <c r="C365">
        <v>578</v>
      </c>
      <c r="D365">
        <v>5</v>
      </c>
      <c r="E365">
        <v>95963902</v>
      </c>
      <c r="F365">
        <v>97314960</v>
      </c>
      <c r="G365" s="6">
        <v>3.92638</v>
      </c>
      <c r="H365" s="6">
        <v>4.0879099999999999</v>
      </c>
      <c r="I365" s="6">
        <v>0.354437</v>
      </c>
      <c r="J365" s="6">
        <v>1.1584000000000001</v>
      </c>
      <c r="K365" s="6">
        <v>4.5925000000000002</v>
      </c>
      <c r="L365" s="6">
        <v>1.50963</v>
      </c>
      <c r="M365" s="1">
        <v>0.601024</v>
      </c>
      <c r="N365" s="6">
        <v>2.7446399999999998E-4</v>
      </c>
      <c r="O365" s="6">
        <v>0.29982599999999998</v>
      </c>
      <c r="P365" s="1">
        <v>7.5529899999999997E-2</v>
      </c>
      <c r="Q365" s="1">
        <v>2.7789500000000002E-2</v>
      </c>
      <c r="R365" s="1">
        <v>2.8355099999999999E-5</v>
      </c>
      <c r="S365" s="6">
        <v>0.96033800000000002</v>
      </c>
      <c r="T365" s="1">
        <v>1.10867E-2</v>
      </c>
    </row>
    <row r="366" spans="1:20">
      <c r="A366" t="s">
        <v>493</v>
      </c>
      <c r="B366" t="s">
        <v>568</v>
      </c>
      <c r="C366">
        <v>678</v>
      </c>
      <c r="D366">
        <v>6</v>
      </c>
      <c r="E366">
        <v>67329679</v>
      </c>
      <c r="F366">
        <v>68849257</v>
      </c>
      <c r="G366" s="6">
        <v>6.5625</v>
      </c>
      <c r="H366" s="6">
        <v>3.9468100000000002</v>
      </c>
      <c r="I366" s="6">
        <v>11.5868</v>
      </c>
      <c r="J366" s="6">
        <v>0.46535700000000002</v>
      </c>
      <c r="K366" s="6">
        <v>15.872199999999999</v>
      </c>
      <c r="L366" s="6">
        <v>12.05</v>
      </c>
      <c r="M366" s="1">
        <v>0.601024</v>
      </c>
      <c r="N366" s="6">
        <v>2.7446399999999998E-4</v>
      </c>
      <c r="O366" s="6">
        <v>0.29982599999999998</v>
      </c>
      <c r="P366" s="1">
        <v>7.5529899999999997E-2</v>
      </c>
      <c r="Q366" s="1">
        <v>2.67161E-2</v>
      </c>
      <c r="R366" s="1">
        <v>1.80455E-10</v>
      </c>
      <c r="S366" s="6">
        <v>0.96794899999999995</v>
      </c>
      <c r="T366" s="1">
        <v>5.3350000000000003E-3</v>
      </c>
    </row>
    <row r="367" spans="1:20">
      <c r="A367" t="s">
        <v>493</v>
      </c>
      <c r="B367" t="s">
        <v>568</v>
      </c>
      <c r="C367">
        <v>705</v>
      </c>
      <c r="D367">
        <v>6</v>
      </c>
      <c r="E367">
        <v>110304964</v>
      </c>
      <c r="F367">
        <v>112344737</v>
      </c>
      <c r="G367" s="6">
        <v>9.65686</v>
      </c>
      <c r="H367" s="6">
        <v>4.5629099999999996</v>
      </c>
      <c r="I367" s="6">
        <v>35.286299999999997</v>
      </c>
      <c r="J367" s="6">
        <v>0.843974</v>
      </c>
      <c r="K367" s="6">
        <v>41.892899999999997</v>
      </c>
      <c r="L367" s="6">
        <v>36.124000000000002</v>
      </c>
      <c r="M367" s="1">
        <v>0.601024</v>
      </c>
      <c r="N367" s="6">
        <v>2.7446399999999998E-4</v>
      </c>
      <c r="O367" s="6">
        <v>0.29982599999999998</v>
      </c>
      <c r="P367" s="1">
        <v>7.5529899999999997E-2</v>
      </c>
      <c r="Q367" s="1">
        <v>2.6995299999999999E-3</v>
      </c>
      <c r="R367" s="1">
        <v>1.3576299999999999E-21</v>
      </c>
      <c r="S367" s="6">
        <v>0.99651599999999996</v>
      </c>
      <c r="T367" s="1">
        <v>7.8401199999999995E-4</v>
      </c>
    </row>
    <row r="368" spans="1:20">
      <c r="A368" t="s">
        <v>493</v>
      </c>
      <c r="B368" t="s">
        <v>568</v>
      </c>
      <c r="C368">
        <v>934</v>
      </c>
      <c r="D368">
        <v>8</v>
      </c>
      <c r="E368">
        <v>140727013</v>
      </c>
      <c r="F368">
        <v>143042350</v>
      </c>
      <c r="G368" s="6">
        <v>4.5848000000000004</v>
      </c>
      <c r="H368" s="6">
        <v>4.6333299999999999</v>
      </c>
      <c r="I368" s="6">
        <v>0.90612099999999995</v>
      </c>
      <c r="J368" s="6">
        <v>2.18432</v>
      </c>
      <c r="K368" s="6">
        <v>6.52562</v>
      </c>
      <c r="L368" s="6">
        <v>3.0875499999999998</v>
      </c>
      <c r="M368" s="1">
        <v>0.601024</v>
      </c>
      <c r="N368" s="6">
        <v>2.7446399999999998E-4</v>
      </c>
      <c r="O368" s="6">
        <v>0.29982599999999998</v>
      </c>
      <c r="P368" s="1">
        <v>7.5529899999999997E-2</v>
      </c>
      <c r="Q368" s="1">
        <v>7.1586499999999999E-3</v>
      </c>
      <c r="R368" s="1">
        <v>1.17365E-5</v>
      </c>
      <c r="S368" s="6">
        <v>0.98474799999999996</v>
      </c>
      <c r="T368" s="1">
        <v>7.9696799999999998E-3</v>
      </c>
    </row>
    <row r="369" spans="1:20">
      <c r="A369" t="s">
        <v>493</v>
      </c>
      <c r="B369" t="s">
        <v>568</v>
      </c>
      <c r="C369">
        <v>1076</v>
      </c>
      <c r="D369">
        <v>10</v>
      </c>
      <c r="E369">
        <v>104380686</v>
      </c>
      <c r="F369">
        <v>106694980</v>
      </c>
      <c r="G369" s="6">
        <v>8.14208</v>
      </c>
      <c r="H369" s="6">
        <v>5.2857099999999999</v>
      </c>
      <c r="I369" s="6">
        <v>23.255600000000001</v>
      </c>
      <c r="J369" s="6">
        <v>3.5703800000000001</v>
      </c>
      <c r="K369" s="6">
        <v>27.858599999999999</v>
      </c>
      <c r="L369" s="6">
        <v>26.825900000000001</v>
      </c>
      <c r="M369" s="1">
        <v>0.601024</v>
      </c>
      <c r="N369" s="6">
        <v>2.7446399999999998E-4</v>
      </c>
      <c r="O369" s="6">
        <v>0.29982599999999998</v>
      </c>
      <c r="P369" s="1">
        <v>7.5529899999999997E-2</v>
      </c>
      <c r="Q369" s="1">
        <v>1.8102300000000002E-2</v>
      </c>
      <c r="R369" s="1">
        <v>2.3342000000000001E-14</v>
      </c>
      <c r="S369" s="6">
        <v>0.90107800000000005</v>
      </c>
      <c r="T369" s="1">
        <v>8.0820199999999995E-2</v>
      </c>
    </row>
    <row r="370" spans="1:20">
      <c r="A370" t="s">
        <v>493</v>
      </c>
      <c r="B370" t="s">
        <v>568</v>
      </c>
      <c r="C370">
        <v>1154</v>
      </c>
      <c r="D370">
        <v>11</v>
      </c>
      <c r="E370">
        <v>101331132</v>
      </c>
      <c r="F370">
        <v>103958766</v>
      </c>
      <c r="G370" s="6">
        <v>4.7916699999999999</v>
      </c>
      <c r="H370" s="6">
        <v>4.1772999999999998</v>
      </c>
      <c r="I370" s="6">
        <v>2.7032099999999999</v>
      </c>
      <c r="J370" s="6">
        <v>0.49758000000000002</v>
      </c>
      <c r="K370" s="6">
        <v>5.89968</v>
      </c>
      <c r="L370" s="6">
        <v>3.1999900000000001</v>
      </c>
      <c r="M370" s="1">
        <v>0.601024</v>
      </c>
      <c r="N370" s="6">
        <v>2.7446399999999998E-4</v>
      </c>
      <c r="O370" s="6">
        <v>0.29982599999999998</v>
      </c>
      <c r="P370" s="1">
        <v>7.5529899999999997E-2</v>
      </c>
      <c r="Q370" s="1">
        <v>7.4602600000000005E-2</v>
      </c>
      <c r="R370" s="1">
        <v>3.7536599999999999E-6</v>
      </c>
      <c r="S370" s="6">
        <v>0.90979200000000005</v>
      </c>
      <c r="T370" s="1">
        <v>1.54074E-2</v>
      </c>
    </row>
    <row r="371" spans="1:20">
      <c r="A371" t="s">
        <v>493</v>
      </c>
      <c r="B371" t="s">
        <v>568</v>
      </c>
      <c r="C371">
        <v>1162</v>
      </c>
      <c r="D371">
        <v>11</v>
      </c>
      <c r="E371">
        <v>112460018</v>
      </c>
      <c r="F371">
        <v>114254744</v>
      </c>
      <c r="G371" s="6">
        <v>12.8834</v>
      </c>
      <c r="H371" s="6">
        <v>6.5591400000000002</v>
      </c>
      <c r="I371" s="6">
        <v>71.188199999999995</v>
      </c>
      <c r="J371" s="6">
        <v>6.4092099999999999</v>
      </c>
      <c r="K371" s="6">
        <v>84.837900000000005</v>
      </c>
      <c r="L371" s="6">
        <v>77.594700000000003</v>
      </c>
      <c r="M371" s="1">
        <v>0.601024</v>
      </c>
      <c r="N371" s="6">
        <v>2.7446399999999998E-4</v>
      </c>
      <c r="O371" s="6">
        <v>0.29982599999999998</v>
      </c>
      <c r="P371" s="1">
        <v>7.5529899999999997E-2</v>
      </c>
      <c r="Q371" s="1">
        <v>2.3656899999999998E-6</v>
      </c>
      <c r="R371" s="1">
        <v>7.9507100000000005E-38</v>
      </c>
      <c r="S371" s="6">
        <v>0.99981799999999998</v>
      </c>
      <c r="T371" s="1">
        <v>1.80096E-4</v>
      </c>
    </row>
    <row r="372" spans="1:20">
      <c r="A372" t="s">
        <v>493</v>
      </c>
      <c r="B372" t="s">
        <v>568</v>
      </c>
      <c r="C372">
        <v>1177</v>
      </c>
      <c r="D372">
        <v>11</v>
      </c>
      <c r="E372">
        <v>131074648</v>
      </c>
      <c r="F372">
        <v>132998841</v>
      </c>
      <c r="G372" s="6">
        <v>5.15517</v>
      </c>
      <c r="H372" s="6">
        <v>4.1489399999999996</v>
      </c>
      <c r="I372" s="6">
        <v>2.7736999999999998</v>
      </c>
      <c r="J372" s="6">
        <v>7.1997099999999994E-2</v>
      </c>
      <c r="K372" s="6">
        <v>6.3890200000000004</v>
      </c>
      <c r="L372" s="6">
        <v>2.8431000000000002</v>
      </c>
      <c r="M372" s="1">
        <v>0.601024</v>
      </c>
      <c r="N372" s="6">
        <v>2.7446399999999998E-4</v>
      </c>
      <c r="O372" s="6">
        <v>0.29982599999999998</v>
      </c>
      <c r="P372" s="1">
        <v>7.5529899999999997E-2</v>
      </c>
      <c r="Q372" s="1">
        <v>5.0822300000000001E-2</v>
      </c>
      <c r="R372" s="1">
        <v>1.55709E-6</v>
      </c>
      <c r="S372" s="6">
        <v>0.94220700000000002</v>
      </c>
      <c r="T372" s="1">
        <v>6.8458099999999999E-3</v>
      </c>
    </row>
    <row r="373" spans="1:20">
      <c r="A373" t="s">
        <v>493</v>
      </c>
      <c r="B373" t="s">
        <v>568</v>
      </c>
      <c r="C373">
        <v>1486</v>
      </c>
      <c r="D373">
        <v>17</v>
      </c>
      <c r="E373">
        <v>1930037</v>
      </c>
      <c r="F373">
        <v>3700251</v>
      </c>
      <c r="G373" s="6">
        <v>6.13497</v>
      </c>
      <c r="H373" s="6">
        <v>5.6170200000000001</v>
      </c>
      <c r="I373" s="6">
        <v>7.3838900000000001</v>
      </c>
      <c r="J373" s="6">
        <v>5.2819900000000004</v>
      </c>
      <c r="K373" s="6">
        <v>14.5482</v>
      </c>
      <c r="L373" s="6">
        <v>12.6655</v>
      </c>
      <c r="M373" s="1">
        <v>0.601024</v>
      </c>
      <c r="N373" s="6">
        <v>2.7446399999999998E-4</v>
      </c>
      <c r="O373" s="6">
        <v>0.29982599999999998</v>
      </c>
      <c r="P373" s="1">
        <v>7.5529899999999997E-2</v>
      </c>
      <c r="Q373" s="1">
        <v>1.4914699999999999E-3</v>
      </c>
      <c r="R373" s="1">
        <v>8.3246399999999998E-8</v>
      </c>
      <c r="S373" s="6">
        <v>0.96164400000000005</v>
      </c>
      <c r="T373" s="1">
        <v>3.6864500000000001E-2</v>
      </c>
    </row>
    <row r="374" spans="1:20">
      <c r="A374" t="s">
        <v>493</v>
      </c>
      <c r="B374" t="s">
        <v>568</v>
      </c>
      <c r="C374">
        <v>1515</v>
      </c>
      <c r="D374">
        <v>17</v>
      </c>
      <c r="E374">
        <v>51826118</v>
      </c>
      <c r="F374">
        <v>53599299</v>
      </c>
      <c r="G374" s="6">
        <v>4.7882400000000001</v>
      </c>
      <c r="H374" s="6">
        <v>4.2550999999999997</v>
      </c>
      <c r="I374" s="6">
        <v>1.68072</v>
      </c>
      <c r="J374" s="6">
        <v>0.114525</v>
      </c>
      <c r="K374" s="6">
        <v>6.37927</v>
      </c>
      <c r="L374" s="6">
        <v>1.7858000000000001</v>
      </c>
      <c r="M374" s="1">
        <v>0.601024</v>
      </c>
      <c r="N374" s="6">
        <v>2.7446399999999998E-4</v>
      </c>
      <c r="O374" s="6">
        <v>0.29982599999999998</v>
      </c>
      <c r="P374" s="1">
        <v>7.5529899999999997E-2</v>
      </c>
      <c r="Q374" s="1">
        <v>1.7884000000000001E-2</v>
      </c>
      <c r="R374" s="1">
        <v>1.70557E-6</v>
      </c>
      <c r="S374" s="6">
        <v>0.97948800000000003</v>
      </c>
      <c r="T374" s="1">
        <v>2.4964800000000001E-3</v>
      </c>
    </row>
    <row r="375" spans="1:20">
      <c r="A375" t="s">
        <v>493</v>
      </c>
      <c r="B375" t="s">
        <v>568</v>
      </c>
      <c r="C375">
        <v>1695</v>
      </c>
      <c r="D375">
        <v>22</v>
      </c>
      <c r="E375">
        <v>39314195</v>
      </c>
      <c r="F375">
        <v>40545595</v>
      </c>
      <c r="G375" s="6">
        <v>4.14724</v>
      </c>
      <c r="H375" s="6">
        <v>5.0285700000000002</v>
      </c>
      <c r="I375" s="6">
        <v>-0.10985300000000001</v>
      </c>
      <c r="J375" s="6">
        <v>3.08284</v>
      </c>
      <c r="K375" s="6">
        <v>4.9953799999999999</v>
      </c>
      <c r="L375" s="6">
        <v>2.9711599999999998</v>
      </c>
      <c r="M375" s="1">
        <v>0.601024</v>
      </c>
      <c r="N375" s="6">
        <v>2.7446399999999998E-4</v>
      </c>
      <c r="O375" s="6">
        <v>0.29982599999999998</v>
      </c>
      <c r="P375" s="1">
        <v>7.5529899999999997E-2</v>
      </c>
      <c r="Q375" s="1">
        <v>1.16218E-2</v>
      </c>
      <c r="R375" s="1">
        <v>1.2925299999999999E-4</v>
      </c>
      <c r="S375" s="6">
        <v>0.95593499999999998</v>
      </c>
      <c r="T375" s="1">
        <v>3.18103E-2</v>
      </c>
    </row>
    <row r="376" spans="1:20">
      <c r="A376" t="s">
        <v>493</v>
      </c>
      <c r="B376" t="s">
        <v>568</v>
      </c>
      <c r="C376">
        <v>1696</v>
      </c>
      <c r="D376">
        <v>22</v>
      </c>
      <c r="E376">
        <v>40546153</v>
      </c>
      <c r="F376">
        <v>42690311</v>
      </c>
      <c r="G376" s="6">
        <v>5.2439</v>
      </c>
      <c r="H376" s="6">
        <v>4.6337999999999999</v>
      </c>
      <c r="I376" s="6">
        <v>5.8543599999999998</v>
      </c>
      <c r="J376" s="6">
        <v>2.2847499999999998</v>
      </c>
      <c r="K376" s="6">
        <v>9.8444699999999994</v>
      </c>
      <c r="L376" s="6">
        <v>8.1385000000000005</v>
      </c>
      <c r="M376" s="1">
        <v>0.601024</v>
      </c>
      <c r="N376" s="6">
        <v>2.7446399999999998E-4</v>
      </c>
      <c r="O376" s="6">
        <v>0.29982599999999998</v>
      </c>
      <c r="P376" s="1">
        <v>7.5529899999999997E-2</v>
      </c>
      <c r="Q376" s="1">
        <v>3.4243599999999999E-2</v>
      </c>
      <c r="R376" s="1">
        <v>4.4046499999999999E-7</v>
      </c>
      <c r="S376" s="6">
        <v>0.92350500000000002</v>
      </c>
      <c r="T376" s="1">
        <v>4.2247E-2</v>
      </c>
    </row>
    <row r="377" spans="1:20">
      <c r="A377" t="s">
        <v>493</v>
      </c>
      <c r="B377" t="s">
        <v>568</v>
      </c>
      <c r="C377">
        <v>1697</v>
      </c>
      <c r="D377">
        <v>22</v>
      </c>
      <c r="E377">
        <v>42691238</v>
      </c>
      <c r="F377">
        <v>43713668</v>
      </c>
      <c r="G377" s="6">
        <v>5.0920199999999998</v>
      </c>
      <c r="H377" s="6">
        <v>3.6848700000000001</v>
      </c>
      <c r="I377" s="6">
        <v>4.0463399999999998</v>
      </c>
      <c r="J377" s="6">
        <v>-9.3649900000000001E-3</v>
      </c>
      <c r="K377" s="6">
        <v>7.3111600000000001</v>
      </c>
      <c r="L377" s="6">
        <v>4.0331599999999996</v>
      </c>
      <c r="M377" s="1">
        <v>0.601024</v>
      </c>
      <c r="N377" s="6">
        <v>2.7446399999999998E-4</v>
      </c>
      <c r="O377" s="6">
        <v>0.29982599999999998</v>
      </c>
      <c r="P377" s="1">
        <v>7.5529899999999997E-2</v>
      </c>
      <c r="Q377" s="1">
        <v>7.0509600000000006E-2</v>
      </c>
      <c r="R377" s="1">
        <v>5.5778899999999999E-7</v>
      </c>
      <c r="S377" s="6">
        <v>0.92069699999999999</v>
      </c>
      <c r="T377" s="1">
        <v>8.7447800000000006E-3</v>
      </c>
    </row>
    <row r="378" spans="1:20">
      <c r="A378" t="s">
        <v>493</v>
      </c>
      <c r="B378" t="s">
        <v>466</v>
      </c>
      <c r="C378">
        <v>20</v>
      </c>
      <c r="D378">
        <v>1</v>
      </c>
      <c r="E378">
        <v>30162821</v>
      </c>
      <c r="F378">
        <v>32438515</v>
      </c>
      <c r="G378" s="6">
        <v>5.8490599999999997</v>
      </c>
      <c r="H378" s="6">
        <v>4.4407699999999997</v>
      </c>
      <c r="I378" s="6">
        <v>6.5953999999999997</v>
      </c>
      <c r="J378" s="6">
        <v>1.2938400000000001</v>
      </c>
      <c r="K378" s="6">
        <v>10.8323</v>
      </c>
      <c r="L378" s="6">
        <v>7.8878199999999996</v>
      </c>
      <c r="M378" s="1">
        <v>6.4917600000000001E-4</v>
      </c>
      <c r="N378" s="6">
        <v>3.92734E-4</v>
      </c>
      <c r="O378" s="6">
        <v>0.46705799999999997</v>
      </c>
      <c r="P378" s="1">
        <v>0.495977</v>
      </c>
      <c r="Q378" s="1">
        <v>1.9023999999999999E-5</v>
      </c>
      <c r="R378" s="1">
        <v>5.73588E-8</v>
      </c>
      <c r="S378" s="6">
        <v>0.94705099999999998</v>
      </c>
      <c r="T378" s="1">
        <v>5.2928900000000001E-2</v>
      </c>
    </row>
    <row r="379" spans="1:20">
      <c r="A379" t="s">
        <v>493</v>
      </c>
      <c r="B379" t="s">
        <v>466</v>
      </c>
      <c r="C379">
        <v>27</v>
      </c>
      <c r="D379">
        <v>1</v>
      </c>
      <c r="E379">
        <v>43759733</v>
      </c>
      <c r="F379">
        <v>44967323</v>
      </c>
      <c r="G379" s="6">
        <v>9.8192799999999991</v>
      </c>
      <c r="H379" s="6">
        <v>7.1213199999999999</v>
      </c>
      <c r="I379" s="6">
        <v>36.426000000000002</v>
      </c>
      <c r="J379" s="6">
        <v>14.270799999999999</v>
      </c>
      <c r="K379" s="6">
        <v>53.403300000000002</v>
      </c>
      <c r="L379" s="6">
        <v>50.696399999999997</v>
      </c>
      <c r="M379" s="1">
        <v>6.4917600000000001E-4</v>
      </c>
      <c r="N379" s="6">
        <v>3.92734E-4</v>
      </c>
      <c r="O379" s="6">
        <v>0.46705799999999997</v>
      </c>
      <c r="P379" s="1">
        <v>0.495977</v>
      </c>
      <c r="Q379" s="1">
        <v>5.4967500000000003E-11</v>
      </c>
      <c r="R379" s="1">
        <v>7.9426700000000002E-21</v>
      </c>
      <c r="S379" s="6">
        <v>0.93381700000000001</v>
      </c>
      <c r="T379" s="1">
        <v>6.6183099999999995E-2</v>
      </c>
    </row>
    <row r="380" spans="1:20">
      <c r="A380" t="s">
        <v>493</v>
      </c>
      <c r="B380" t="s">
        <v>466</v>
      </c>
      <c r="C380">
        <v>46</v>
      </c>
      <c r="D380">
        <v>1</v>
      </c>
      <c r="E380">
        <v>71687454</v>
      </c>
      <c r="F380">
        <v>74326378</v>
      </c>
      <c r="G380" s="6">
        <v>7.9878</v>
      </c>
      <c r="H380" s="6">
        <v>4.2519</v>
      </c>
      <c r="I380" s="6">
        <v>23.346399999999999</v>
      </c>
      <c r="J380" s="6">
        <v>1.9501299999999999</v>
      </c>
      <c r="K380" s="6">
        <v>29.211600000000001</v>
      </c>
      <c r="L380" s="6">
        <v>25.2943</v>
      </c>
      <c r="M380" s="1">
        <v>6.4917600000000001E-4</v>
      </c>
      <c r="N380" s="6">
        <v>3.92734E-4</v>
      </c>
      <c r="O380" s="6">
        <v>0.46705799999999997</v>
      </c>
      <c r="P380" s="1">
        <v>0.495977</v>
      </c>
      <c r="Q380" s="1">
        <v>3.8606599999999999E-6</v>
      </c>
      <c r="R380" s="1">
        <v>1.1915899999999999E-15</v>
      </c>
      <c r="S380" s="6">
        <v>0.97930700000000004</v>
      </c>
      <c r="T380" s="1">
        <v>2.0688999999999999E-2</v>
      </c>
    </row>
    <row r="381" spans="1:20">
      <c r="A381" t="s">
        <v>493</v>
      </c>
      <c r="B381" t="s">
        <v>466</v>
      </c>
      <c r="C381">
        <v>124</v>
      </c>
      <c r="D381">
        <v>1</v>
      </c>
      <c r="E381">
        <v>235821850</v>
      </c>
      <c r="F381">
        <v>237555417</v>
      </c>
      <c r="G381" s="6">
        <v>5.7345699999999997</v>
      </c>
      <c r="H381" s="6">
        <v>3.6560899999999998</v>
      </c>
      <c r="I381" s="6">
        <v>6.3731999999999998</v>
      </c>
      <c r="J381" s="6">
        <v>-0.19841800000000001</v>
      </c>
      <c r="K381" s="6">
        <v>9.8673900000000003</v>
      </c>
      <c r="L381" s="6">
        <v>6.1704400000000001</v>
      </c>
      <c r="M381" s="1">
        <v>6.4917600000000001E-4</v>
      </c>
      <c r="N381" s="6">
        <v>3.92734E-4</v>
      </c>
      <c r="O381" s="6">
        <v>0.46705799999999997</v>
      </c>
      <c r="P381" s="1">
        <v>0.495977</v>
      </c>
      <c r="Q381" s="1">
        <v>4.1131299999999997E-5</v>
      </c>
      <c r="R381" s="1">
        <v>3.4825100000000001E-8</v>
      </c>
      <c r="S381" s="6">
        <v>0.97429699999999997</v>
      </c>
      <c r="T381" s="1">
        <v>2.56575E-2</v>
      </c>
    </row>
    <row r="382" spans="1:20">
      <c r="A382" t="s">
        <v>493</v>
      </c>
      <c r="B382" t="s">
        <v>466</v>
      </c>
      <c r="C382">
        <v>134</v>
      </c>
      <c r="D382">
        <v>2</v>
      </c>
      <c r="E382">
        <v>11336</v>
      </c>
      <c r="F382">
        <v>1779927</v>
      </c>
      <c r="G382" s="6">
        <v>8.5446000000000009</v>
      </c>
      <c r="H382" s="6">
        <v>3.7845</v>
      </c>
      <c r="I382" s="6">
        <v>27.210999999999999</v>
      </c>
      <c r="J382" s="6">
        <v>0.51111600000000001</v>
      </c>
      <c r="K382" s="6">
        <v>31.352499999999999</v>
      </c>
      <c r="L382" s="6">
        <v>27.720300000000002</v>
      </c>
      <c r="M382" s="1">
        <v>6.4917600000000001E-4</v>
      </c>
      <c r="N382" s="6">
        <v>3.92734E-4</v>
      </c>
      <c r="O382" s="6">
        <v>0.46705799999999997</v>
      </c>
      <c r="P382" s="1">
        <v>0.495977</v>
      </c>
      <c r="Q382" s="1">
        <v>2.1494200000000002E-5</v>
      </c>
      <c r="R382" s="1">
        <v>3.2994399999999998E-17</v>
      </c>
      <c r="S382" s="6">
        <v>0.97265199999999996</v>
      </c>
      <c r="T382" s="1">
        <v>2.7326900000000001E-2</v>
      </c>
    </row>
    <row r="383" spans="1:20">
      <c r="A383" t="s">
        <v>493</v>
      </c>
      <c r="B383" t="s">
        <v>466</v>
      </c>
      <c r="C383">
        <v>185</v>
      </c>
      <c r="D383">
        <v>2</v>
      </c>
      <c r="E383">
        <v>80051572</v>
      </c>
      <c r="F383">
        <v>81618970</v>
      </c>
      <c r="G383" s="6">
        <v>5.4135799999999996</v>
      </c>
      <c r="H383" s="6">
        <v>4.39513</v>
      </c>
      <c r="I383" s="6">
        <v>6.0679600000000002</v>
      </c>
      <c r="J383" s="6">
        <v>0.89350799999999997</v>
      </c>
      <c r="K383" s="6">
        <v>9.5184200000000008</v>
      </c>
      <c r="L383" s="6">
        <v>6.9595599999999997</v>
      </c>
      <c r="M383" s="1">
        <v>6.4917600000000001E-4</v>
      </c>
      <c r="N383" s="6">
        <v>3.92734E-4</v>
      </c>
      <c r="O383" s="6">
        <v>0.46705799999999997</v>
      </c>
      <c r="P383" s="1">
        <v>0.495977</v>
      </c>
      <c r="Q383" s="1">
        <v>4.07527E-5</v>
      </c>
      <c r="R383" s="1">
        <v>1.39526E-7</v>
      </c>
      <c r="S383" s="6">
        <v>0.924014</v>
      </c>
      <c r="T383" s="1">
        <v>7.5940099999999996E-2</v>
      </c>
    </row>
    <row r="384" spans="1:20">
      <c r="A384" t="s">
        <v>493</v>
      </c>
      <c r="B384" t="s">
        <v>466</v>
      </c>
      <c r="C384">
        <v>241</v>
      </c>
      <c r="D384">
        <v>2</v>
      </c>
      <c r="E384">
        <v>178553569</v>
      </c>
      <c r="F384">
        <v>181312675</v>
      </c>
      <c r="G384" s="6">
        <v>4.6768099999999997</v>
      </c>
      <c r="H384" s="6">
        <v>4.7464199999999996</v>
      </c>
      <c r="I384" s="6">
        <v>1.7233700000000001</v>
      </c>
      <c r="J384" s="6">
        <v>0.958283</v>
      </c>
      <c r="K384" s="6">
        <v>5.4819899999999997</v>
      </c>
      <c r="L384" s="6">
        <v>2.68038</v>
      </c>
      <c r="M384" s="1">
        <v>6.4917600000000001E-4</v>
      </c>
      <c r="N384" s="6">
        <v>3.92734E-4</v>
      </c>
      <c r="O384" s="6">
        <v>0.46705799999999997</v>
      </c>
      <c r="P384" s="1">
        <v>0.495977</v>
      </c>
      <c r="Q384" s="1">
        <v>3.0434100000000001E-5</v>
      </c>
      <c r="R384" s="1">
        <v>8.5668999999999992E-6</v>
      </c>
      <c r="S384" s="6">
        <v>0.939114</v>
      </c>
      <c r="T384" s="1">
        <v>6.0546000000000003E-2</v>
      </c>
    </row>
    <row r="385" spans="1:20">
      <c r="A385" t="s">
        <v>493</v>
      </c>
      <c r="B385" t="s">
        <v>466</v>
      </c>
      <c r="C385">
        <v>289</v>
      </c>
      <c r="D385">
        <v>3</v>
      </c>
      <c r="E385">
        <v>16284694</v>
      </c>
      <c r="F385">
        <v>17890813</v>
      </c>
      <c r="G385" s="6">
        <v>5.6545500000000004</v>
      </c>
      <c r="H385" s="6">
        <v>3.5539200000000002</v>
      </c>
      <c r="I385" s="6">
        <v>6.2075399999999998</v>
      </c>
      <c r="J385" s="6">
        <v>-0.120626</v>
      </c>
      <c r="K385" s="6">
        <v>9.5267300000000006</v>
      </c>
      <c r="L385" s="6">
        <v>6.0832600000000001</v>
      </c>
      <c r="M385" s="1">
        <v>6.4917600000000001E-4</v>
      </c>
      <c r="N385" s="6">
        <v>3.92734E-4</v>
      </c>
      <c r="O385" s="6">
        <v>0.46705799999999997</v>
      </c>
      <c r="P385" s="1">
        <v>0.495977</v>
      </c>
      <c r="Q385" s="1">
        <v>4.8637300000000003E-5</v>
      </c>
      <c r="R385" s="1">
        <v>5.2531399999999997E-8</v>
      </c>
      <c r="S385" s="6">
        <v>0.96712900000000002</v>
      </c>
      <c r="T385" s="1">
        <v>3.2816600000000001E-2</v>
      </c>
    </row>
    <row r="386" spans="1:20">
      <c r="A386" t="s">
        <v>493</v>
      </c>
      <c r="B386" t="s">
        <v>466</v>
      </c>
      <c r="C386">
        <v>308</v>
      </c>
      <c r="D386">
        <v>3</v>
      </c>
      <c r="E386">
        <v>42541598</v>
      </c>
      <c r="F386">
        <v>45162682</v>
      </c>
      <c r="G386" s="6">
        <v>4.9790799999999997</v>
      </c>
      <c r="H386" s="6">
        <v>4.2633700000000001</v>
      </c>
      <c r="I386" s="6">
        <v>3.93398</v>
      </c>
      <c r="J386" s="6">
        <v>1.2403900000000001</v>
      </c>
      <c r="K386" s="6">
        <v>8.3191900000000008</v>
      </c>
      <c r="L386" s="6">
        <v>5.1717599999999999</v>
      </c>
      <c r="M386" s="1">
        <v>6.4917600000000001E-4</v>
      </c>
      <c r="N386" s="6">
        <v>3.92734E-4</v>
      </c>
      <c r="O386" s="6">
        <v>0.46705799999999997</v>
      </c>
      <c r="P386" s="1">
        <v>0.495977</v>
      </c>
      <c r="Q386" s="1">
        <v>1.6562499999999999E-5</v>
      </c>
      <c r="R386" s="1">
        <v>6.7772299999999999E-7</v>
      </c>
      <c r="S386" s="6">
        <v>0.95633500000000005</v>
      </c>
      <c r="T386" s="1">
        <v>4.3630200000000001E-2</v>
      </c>
    </row>
    <row r="387" spans="1:20">
      <c r="A387" t="s">
        <v>493</v>
      </c>
      <c r="B387" t="s">
        <v>466</v>
      </c>
      <c r="C387">
        <v>333</v>
      </c>
      <c r="D387">
        <v>3</v>
      </c>
      <c r="E387">
        <v>84367614</v>
      </c>
      <c r="F387">
        <v>85582078</v>
      </c>
      <c r="G387" s="6">
        <v>8.0606100000000005</v>
      </c>
      <c r="H387" s="6">
        <v>3.5930900000000001</v>
      </c>
      <c r="I387" s="6">
        <v>24.247299999999999</v>
      </c>
      <c r="J387" s="6">
        <v>0.44456699999999999</v>
      </c>
      <c r="K387" s="6">
        <v>27.5792</v>
      </c>
      <c r="L387" s="6">
        <v>24.690200000000001</v>
      </c>
      <c r="M387" s="1">
        <v>6.4917600000000001E-4</v>
      </c>
      <c r="N387" s="6">
        <v>3.92734E-4</v>
      </c>
      <c r="O387" s="6">
        <v>0.46705799999999997</v>
      </c>
      <c r="P387" s="1">
        <v>0.495977</v>
      </c>
      <c r="Q387" s="1">
        <v>4.68868E-5</v>
      </c>
      <c r="R387" s="1">
        <v>1.3042999999999999E-15</v>
      </c>
      <c r="S387" s="6">
        <v>0.94417200000000001</v>
      </c>
      <c r="T387" s="1">
        <v>5.5780999999999997E-2</v>
      </c>
    </row>
    <row r="388" spans="1:20">
      <c r="A388" t="s">
        <v>493</v>
      </c>
      <c r="B388" t="s">
        <v>466</v>
      </c>
      <c r="C388">
        <v>334</v>
      </c>
      <c r="D388">
        <v>3</v>
      </c>
      <c r="E388">
        <v>85582231</v>
      </c>
      <c r="F388">
        <v>87408634</v>
      </c>
      <c r="G388" s="6">
        <v>8.1927699999999994</v>
      </c>
      <c r="H388" s="6">
        <v>4.0180400000000001</v>
      </c>
      <c r="I388" s="6">
        <v>24.879000000000001</v>
      </c>
      <c r="J388" s="6">
        <v>0.71304599999999996</v>
      </c>
      <c r="K388" s="6">
        <v>28.0901</v>
      </c>
      <c r="L388" s="6">
        <v>25.591200000000001</v>
      </c>
      <c r="M388" s="1">
        <v>6.4917600000000001E-4</v>
      </c>
      <c r="N388" s="6">
        <v>3.92734E-4</v>
      </c>
      <c r="O388" s="6">
        <v>0.46705799999999997</v>
      </c>
      <c r="P388" s="1">
        <v>0.495977</v>
      </c>
      <c r="Q388" s="1">
        <v>5.1529000000000001E-5</v>
      </c>
      <c r="R388" s="1">
        <v>9.9693100000000003E-16</v>
      </c>
      <c r="S388" s="6">
        <v>0.91969599999999996</v>
      </c>
      <c r="T388" s="1">
        <v>8.0252599999999993E-2</v>
      </c>
    </row>
    <row r="389" spans="1:20">
      <c r="A389" t="s">
        <v>493</v>
      </c>
      <c r="B389" t="s">
        <v>466</v>
      </c>
      <c r="C389">
        <v>375</v>
      </c>
      <c r="D389">
        <v>3</v>
      </c>
      <c r="E389">
        <v>157312028</v>
      </c>
      <c r="F389">
        <v>159477493</v>
      </c>
      <c r="G389" s="6">
        <v>5.9634099999999997</v>
      </c>
      <c r="H389" s="6">
        <v>3.82341</v>
      </c>
      <c r="I389" s="6">
        <v>9.7488200000000003</v>
      </c>
      <c r="J389" s="6">
        <v>1.02966</v>
      </c>
      <c r="K389" s="6">
        <v>13.819900000000001</v>
      </c>
      <c r="L389" s="6">
        <v>10.7767</v>
      </c>
      <c r="M389" s="1">
        <v>6.4917600000000001E-4</v>
      </c>
      <c r="N389" s="6">
        <v>3.92734E-4</v>
      </c>
      <c r="O389" s="6">
        <v>0.46705799999999997</v>
      </c>
      <c r="P389" s="1">
        <v>0.495977</v>
      </c>
      <c r="Q389" s="1">
        <v>2.25673E-5</v>
      </c>
      <c r="R389" s="1">
        <v>2.2311699999999999E-9</v>
      </c>
      <c r="S389" s="6">
        <v>0.95178399999999996</v>
      </c>
      <c r="T389" s="1">
        <v>4.8193800000000002E-2</v>
      </c>
    </row>
    <row r="390" spans="1:20">
      <c r="A390" t="s">
        <v>493</v>
      </c>
      <c r="B390" t="s">
        <v>466</v>
      </c>
      <c r="C390">
        <v>425</v>
      </c>
      <c r="D390">
        <v>4</v>
      </c>
      <c r="E390">
        <v>30454957</v>
      </c>
      <c r="F390">
        <v>31782610</v>
      </c>
      <c r="G390" s="6">
        <v>6.1363599999999998</v>
      </c>
      <c r="H390" s="6">
        <v>5.2602399999999996</v>
      </c>
      <c r="I390" s="6">
        <v>8.4160799999999991</v>
      </c>
      <c r="J390" s="6">
        <v>3.97654</v>
      </c>
      <c r="K390" s="6">
        <v>15.0901</v>
      </c>
      <c r="L390" s="6">
        <v>12.3912</v>
      </c>
      <c r="M390" s="1">
        <v>6.4917600000000001E-4</v>
      </c>
      <c r="N390" s="6">
        <v>3.92734E-4</v>
      </c>
      <c r="O390" s="6">
        <v>0.46705799999999997</v>
      </c>
      <c r="P390" s="1">
        <v>0.495977</v>
      </c>
      <c r="Q390" s="1">
        <v>1.63888E-6</v>
      </c>
      <c r="R390" s="1">
        <v>1.17007E-8</v>
      </c>
      <c r="S390" s="6">
        <v>0.93331600000000003</v>
      </c>
      <c r="T390" s="1">
        <v>6.6682199999999997E-2</v>
      </c>
    </row>
    <row r="391" spans="1:20">
      <c r="A391" t="s">
        <v>493</v>
      </c>
      <c r="B391" t="s">
        <v>466</v>
      </c>
      <c r="C391">
        <v>471</v>
      </c>
      <c r="D391">
        <v>4</v>
      </c>
      <c r="E391">
        <v>111257452</v>
      </c>
      <c r="F391">
        <v>113867271</v>
      </c>
      <c r="G391" s="6">
        <v>6.0377400000000003</v>
      </c>
      <c r="H391" s="6">
        <v>4.8017399999999997</v>
      </c>
      <c r="I391" s="6">
        <v>6.49376</v>
      </c>
      <c r="J391" s="6">
        <v>2.1002399999999999</v>
      </c>
      <c r="K391" s="6">
        <v>13.2942</v>
      </c>
      <c r="L391" s="6">
        <v>8.5866100000000003</v>
      </c>
      <c r="M391" s="1">
        <v>6.4917600000000001E-4</v>
      </c>
      <c r="N391" s="6">
        <v>3.92734E-4</v>
      </c>
      <c r="O391" s="6">
        <v>0.46705799999999997</v>
      </c>
      <c r="P391" s="1">
        <v>0.495977</v>
      </c>
      <c r="Q391" s="1">
        <v>1.5327599999999999E-6</v>
      </c>
      <c r="R391" s="1">
        <v>1.14585E-8</v>
      </c>
      <c r="S391" s="6">
        <v>0.99050300000000002</v>
      </c>
      <c r="T391" s="1">
        <v>9.4948299999999992E-3</v>
      </c>
    </row>
    <row r="392" spans="1:20">
      <c r="A392" t="s">
        <v>493</v>
      </c>
      <c r="B392" t="s">
        <v>466</v>
      </c>
      <c r="C392">
        <v>491</v>
      </c>
      <c r="D392">
        <v>4</v>
      </c>
      <c r="E392">
        <v>139557093</v>
      </c>
      <c r="F392">
        <v>141078721</v>
      </c>
      <c r="G392" s="6">
        <v>7.1515199999999997</v>
      </c>
      <c r="H392" s="6">
        <v>3.6489799999999999</v>
      </c>
      <c r="I392" s="6">
        <v>16.854299999999999</v>
      </c>
      <c r="J392" s="6">
        <v>0.112869</v>
      </c>
      <c r="K392" s="6">
        <v>19.423500000000001</v>
      </c>
      <c r="L392" s="6">
        <v>16.965499999999999</v>
      </c>
      <c r="M392" s="1">
        <v>6.4917600000000001E-4</v>
      </c>
      <c r="N392" s="6">
        <v>3.92734E-4</v>
      </c>
      <c r="O392" s="6">
        <v>0.46705799999999997</v>
      </c>
      <c r="P392" s="1">
        <v>0.495977</v>
      </c>
      <c r="Q392" s="1">
        <v>9.7575800000000002E-5</v>
      </c>
      <c r="R392" s="1">
        <v>3.1650999999999999E-12</v>
      </c>
      <c r="S392" s="6">
        <v>0.91657900000000003</v>
      </c>
      <c r="T392" s="1">
        <v>8.3323099999999997E-2</v>
      </c>
    </row>
    <row r="393" spans="1:20">
      <c r="A393" t="s">
        <v>493</v>
      </c>
      <c r="B393" t="s">
        <v>466</v>
      </c>
      <c r="C393">
        <v>524</v>
      </c>
      <c r="D393">
        <v>5</v>
      </c>
      <c r="E393">
        <v>2136017</v>
      </c>
      <c r="F393">
        <v>3361181</v>
      </c>
      <c r="G393" s="6">
        <v>4.57219</v>
      </c>
      <c r="H393" s="6">
        <v>4.5876799999999998</v>
      </c>
      <c r="I393" s="6">
        <v>1.19845</v>
      </c>
      <c r="J393" s="6">
        <v>0.89418600000000004</v>
      </c>
      <c r="K393" s="6">
        <v>5.7226900000000001</v>
      </c>
      <c r="L393" s="6">
        <v>2.0871200000000001</v>
      </c>
      <c r="M393" s="1">
        <v>6.4917600000000001E-4</v>
      </c>
      <c r="N393" s="6">
        <v>3.92734E-4</v>
      </c>
      <c r="O393" s="6">
        <v>0.46705799999999997</v>
      </c>
      <c r="P393" s="1">
        <v>0.495977</v>
      </c>
      <c r="Q393" s="1">
        <v>1.46566E-5</v>
      </c>
      <c r="R393" s="1">
        <v>6.54075E-6</v>
      </c>
      <c r="S393" s="6">
        <v>0.97250199999999998</v>
      </c>
      <c r="T393" s="1">
        <v>2.7231700000000001E-2</v>
      </c>
    </row>
    <row r="394" spans="1:20">
      <c r="A394" t="s">
        <v>493</v>
      </c>
      <c r="B394" t="s">
        <v>466</v>
      </c>
      <c r="C394">
        <v>549</v>
      </c>
      <c r="D394">
        <v>5</v>
      </c>
      <c r="E394">
        <v>41888710</v>
      </c>
      <c r="F394">
        <v>43982795</v>
      </c>
      <c r="G394" s="6">
        <v>6.1254600000000003</v>
      </c>
      <c r="H394" s="6">
        <v>5.2552199999999996</v>
      </c>
      <c r="I394" s="6">
        <v>7.6463400000000004</v>
      </c>
      <c r="J394" s="6">
        <v>2.7766999999999999</v>
      </c>
      <c r="K394" s="6">
        <v>12.9018</v>
      </c>
      <c r="L394" s="6">
        <v>10.421900000000001</v>
      </c>
      <c r="M394" s="1">
        <v>6.4917600000000001E-4</v>
      </c>
      <c r="N394" s="6">
        <v>3.92734E-4</v>
      </c>
      <c r="O394" s="6">
        <v>0.46705799999999997</v>
      </c>
      <c r="P394" s="1">
        <v>0.495977</v>
      </c>
      <c r="Q394" s="1">
        <v>6.66119E-6</v>
      </c>
      <c r="R394" s="1">
        <v>3.0933600000000002E-8</v>
      </c>
      <c r="S394" s="6">
        <v>0.91832400000000003</v>
      </c>
      <c r="T394" s="1">
        <v>8.1669099999999994E-2</v>
      </c>
    </row>
    <row r="395" spans="1:20">
      <c r="A395" t="s">
        <v>493</v>
      </c>
      <c r="B395" t="s">
        <v>466</v>
      </c>
      <c r="C395">
        <v>573</v>
      </c>
      <c r="D395">
        <v>5</v>
      </c>
      <c r="E395">
        <v>87391024</v>
      </c>
      <c r="F395">
        <v>88886037</v>
      </c>
      <c r="G395" s="6">
        <v>9.5625</v>
      </c>
      <c r="H395" s="6">
        <v>5.6376400000000002</v>
      </c>
      <c r="I395" s="6">
        <v>34.728999999999999</v>
      </c>
      <c r="J395" s="6">
        <v>6.3141600000000002</v>
      </c>
      <c r="K395" s="6">
        <v>43.549399999999999</v>
      </c>
      <c r="L395" s="6">
        <v>41.042400000000001</v>
      </c>
      <c r="M395" s="1">
        <v>6.4917600000000001E-4</v>
      </c>
      <c r="N395" s="6">
        <v>3.92734E-4</v>
      </c>
      <c r="O395" s="6">
        <v>0.46705799999999997</v>
      </c>
      <c r="P395" s="1">
        <v>0.495977</v>
      </c>
      <c r="Q395" s="1">
        <v>1.8893100000000001E-7</v>
      </c>
      <c r="R395" s="1">
        <v>5.2193800000000001E-20</v>
      </c>
      <c r="S395" s="6">
        <v>0.92033600000000004</v>
      </c>
      <c r="T395" s="1">
        <v>7.9664299999999993E-2</v>
      </c>
    </row>
    <row r="396" spans="1:20">
      <c r="A396" t="s">
        <v>493</v>
      </c>
      <c r="B396" t="s">
        <v>466</v>
      </c>
      <c r="C396">
        <v>612</v>
      </c>
      <c r="D396">
        <v>5</v>
      </c>
      <c r="E396">
        <v>153773245</v>
      </c>
      <c r="F396">
        <v>155372771</v>
      </c>
      <c r="G396" s="6">
        <v>6.5425500000000003</v>
      </c>
      <c r="H396" s="6">
        <v>3.9422799999999998</v>
      </c>
      <c r="I396" s="6">
        <v>12.1912</v>
      </c>
      <c r="J396" s="6">
        <v>0.37229699999999999</v>
      </c>
      <c r="K396" s="6">
        <v>15.617699999999999</v>
      </c>
      <c r="L396" s="6">
        <v>12.561400000000001</v>
      </c>
      <c r="M396" s="1">
        <v>6.4917600000000001E-4</v>
      </c>
      <c r="N396" s="6">
        <v>3.92734E-4</v>
      </c>
      <c r="O396" s="6">
        <v>0.46705799999999997</v>
      </c>
      <c r="P396" s="1">
        <v>0.495977</v>
      </c>
      <c r="Q396" s="1">
        <v>4.3020299999999999E-5</v>
      </c>
      <c r="R396" s="1">
        <v>1.91664E-10</v>
      </c>
      <c r="S396" s="6">
        <v>0.95235999999999998</v>
      </c>
      <c r="T396" s="1">
        <v>4.7597100000000003E-2</v>
      </c>
    </row>
    <row r="397" spans="1:20">
      <c r="A397" t="s">
        <v>493</v>
      </c>
      <c r="B397" t="s">
        <v>466</v>
      </c>
      <c r="C397">
        <v>621</v>
      </c>
      <c r="D397">
        <v>5</v>
      </c>
      <c r="E397">
        <v>166868486</v>
      </c>
      <c r="F397">
        <v>168520831</v>
      </c>
      <c r="G397" s="6">
        <v>8.2738099999999992</v>
      </c>
      <c r="H397" s="6">
        <v>3.5569700000000002</v>
      </c>
      <c r="I397" s="6">
        <v>24.067900000000002</v>
      </c>
      <c r="J397" s="6">
        <v>-7.5288499999999994E-2</v>
      </c>
      <c r="K397" s="6">
        <v>26.511399999999998</v>
      </c>
      <c r="L397" s="6">
        <v>23.991299999999999</v>
      </c>
      <c r="M397" s="1">
        <v>6.4917600000000001E-4</v>
      </c>
      <c r="N397" s="6">
        <v>3.92734E-4</v>
      </c>
      <c r="O397" s="6">
        <v>0.46705799999999997</v>
      </c>
      <c r="P397" s="1">
        <v>0.495977</v>
      </c>
      <c r="Q397" s="1">
        <v>1.1121299999999999E-4</v>
      </c>
      <c r="R397" s="1">
        <v>2.2010599999999999E-15</v>
      </c>
      <c r="S397" s="6">
        <v>0.921184</v>
      </c>
      <c r="T397" s="1">
        <v>7.87046E-2</v>
      </c>
    </row>
    <row r="398" spans="1:20">
      <c r="A398" t="s">
        <v>493</v>
      </c>
      <c r="B398" t="s">
        <v>466</v>
      </c>
      <c r="C398">
        <v>660</v>
      </c>
      <c r="D398">
        <v>6</v>
      </c>
      <c r="E398">
        <v>35456639</v>
      </c>
      <c r="F398">
        <v>37572021</v>
      </c>
      <c r="G398" s="6">
        <v>5.0062100000000003</v>
      </c>
      <c r="H398" s="6">
        <v>4.5237999999999996</v>
      </c>
      <c r="I398" s="6">
        <v>3.4398200000000001</v>
      </c>
      <c r="J398" s="6">
        <v>0.589198</v>
      </c>
      <c r="K398" s="6">
        <v>8.2051700000000007</v>
      </c>
      <c r="L398" s="6">
        <v>4.0216000000000003</v>
      </c>
      <c r="M398" s="1">
        <v>6.4917600000000001E-4</v>
      </c>
      <c r="N398" s="6">
        <v>3.92734E-4</v>
      </c>
      <c r="O398" s="6">
        <v>0.46705799999999997</v>
      </c>
      <c r="P398" s="1">
        <v>0.495977</v>
      </c>
      <c r="Q398" s="1">
        <v>1.16531E-5</v>
      </c>
      <c r="R398" s="1">
        <v>4.07536E-7</v>
      </c>
      <c r="S398" s="6">
        <v>0.98403799999999997</v>
      </c>
      <c r="T398" s="1">
        <v>1.5929499999999999E-2</v>
      </c>
    </row>
    <row r="399" spans="1:20">
      <c r="A399" t="s">
        <v>493</v>
      </c>
      <c r="B399" t="s">
        <v>466</v>
      </c>
      <c r="C399">
        <v>669</v>
      </c>
      <c r="D399">
        <v>6</v>
      </c>
      <c r="E399">
        <v>50386145</v>
      </c>
      <c r="F399">
        <v>52209672</v>
      </c>
      <c r="G399" s="6">
        <v>4.4318200000000001</v>
      </c>
      <c r="H399" s="6">
        <v>5.3231599999999997</v>
      </c>
      <c r="I399" s="6">
        <v>2.0502699999999998</v>
      </c>
      <c r="J399" s="6">
        <v>2.9405600000000001</v>
      </c>
      <c r="K399" s="6">
        <v>8.8197299999999998</v>
      </c>
      <c r="L399" s="6">
        <v>4.9855499999999999</v>
      </c>
      <c r="M399" s="1">
        <v>6.4917600000000001E-4</v>
      </c>
      <c r="N399" s="6">
        <v>3.92734E-4</v>
      </c>
      <c r="O399" s="6">
        <v>0.46705799999999997</v>
      </c>
      <c r="P399" s="1">
        <v>0.495977</v>
      </c>
      <c r="Q399" s="1">
        <v>1.5602300000000001E-6</v>
      </c>
      <c r="R399" s="1">
        <v>2.2991799999999998E-6</v>
      </c>
      <c r="S399" s="6">
        <v>0.97754300000000005</v>
      </c>
      <c r="T399" s="1">
        <v>2.2442199999999999E-2</v>
      </c>
    </row>
    <row r="400" spans="1:20">
      <c r="A400" t="s">
        <v>493</v>
      </c>
      <c r="B400" t="s">
        <v>466</v>
      </c>
      <c r="C400">
        <v>738</v>
      </c>
      <c r="D400">
        <v>6</v>
      </c>
      <c r="E400">
        <v>164384923</v>
      </c>
      <c r="F400">
        <v>165585637</v>
      </c>
      <c r="G400" s="6">
        <v>4.9629599999999998</v>
      </c>
      <c r="H400" s="6">
        <v>4.2383199999999999</v>
      </c>
      <c r="I400" s="6">
        <v>3.72194</v>
      </c>
      <c r="J400" s="6">
        <v>0.83802900000000002</v>
      </c>
      <c r="K400" s="6">
        <v>6.8198800000000004</v>
      </c>
      <c r="L400" s="6">
        <v>4.5584899999999999</v>
      </c>
      <c r="M400" s="1">
        <v>6.4917600000000001E-4</v>
      </c>
      <c r="N400" s="6">
        <v>3.92734E-4</v>
      </c>
      <c r="O400" s="6">
        <v>0.46705799999999997</v>
      </c>
      <c r="P400" s="1">
        <v>0.495977</v>
      </c>
      <c r="Q400" s="1">
        <v>5.6485099999999999E-5</v>
      </c>
      <c r="R400" s="1">
        <v>1.9107499999999999E-6</v>
      </c>
      <c r="S400" s="6">
        <v>0.90024599999999999</v>
      </c>
      <c r="T400" s="1">
        <v>9.9619700000000005E-2</v>
      </c>
    </row>
    <row r="401" spans="1:20">
      <c r="A401" t="s">
        <v>493</v>
      </c>
      <c r="B401" t="s">
        <v>466</v>
      </c>
      <c r="C401">
        <v>746</v>
      </c>
      <c r="D401">
        <v>7</v>
      </c>
      <c r="E401">
        <v>1372676</v>
      </c>
      <c r="F401">
        <v>2061783</v>
      </c>
      <c r="G401" s="6">
        <v>7.95031</v>
      </c>
      <c r="H401" s="6">
        <v>4.4086699999999999</v>
      </c>
      <c r="I401" s="6">
        <v>22.014800000000001</v>
      </c>
      <c r="J401" s="6">
        <v>2.0009299999999999</v>
      </c>
      <c r="K401" s="6">
        <v>27.172699999999999</v>
      </c>
      <c r="L401" s="6">
        <v>24.0123</v>
      </c>
      <c r="M401" s="1">
        <v>6.4917600000000001E-4</v>
      </c>
      <c r="N401" s="6">
        <v>3.92734E-4</v>
      </c>
      <c r="O401" s="6">
        <v>0.46705799999999997</v>
      </c>
      <c r="P401" s="1">
        <v>0.495977</v>
      </c>
      <c r="Q401" s="1">
        <v>7.6531999999999998E-6</v>
      </c>
      <c r="R401" s="1">
        <v>9.4113800000000003E-15</v>
      </c>
      <c r="S401" s="6">
        <v>0.95689599999999997</v>
      </c>
      <c r="T401" s="1">
        <v>4.3096000000000002E-2</v>
      </c>
    </row>
    <row r="402" spans="1:20">
      <c r="A402" t="s">
        <v>493</v>
      </c>
      <c r="B402" t="s">
        <v>466</v>
      </c>
      <c r="C402">
        <v>800</v>
      </c>
      <c r="D402">
        <v>7</v>
      </c>
      <c r="E402">
        <v>92497427</v>
      </c>
      <c r="F402">
        <v>93964934</v>
      </c>
      <c r="G402" s="6">
        <v>4.46061</v>
      </c>
      <c r="H402" s="6">
        <v>3.9281100000000002</v>
      </c>
      <c r="I402" s="6">
        <v>1.41747</v>
      </c>
      <c r="J402" s="6">
        <v>0.34035500000000002</v>
      </c>
      <c r="K402" s="6">
        <v>4.4017900000000001</v>
      </c>
      <c r="L402" s="6">
        <v>1.7541500000000001</v>
      </c>
      <c r="M402" s="1">
        <v>6.4917600000000001E-4</v>
      </c>
      <c r="N402" s="6">
        <v>3.92734E-4</v>
      </c>
      <c r="O402" s="6">
        <v>0.46705799999999997</v>
      </c>
      <c r="P402" s="1">
        <v>0.495977</v>
      </c>
      <c r="Q402" s="1">
        <v>6.5315199999999994E-5</v>
      </c>
      <c r="R402" s="1">
        <v>1.3457499999999999E-5</v>
      </c>
      <c r="S402" s="6">
        <v>0.92916900000000002</v>
      </c>
      <c r="T402" s="1">
        <v>6.9876599999999997E-2</v>
      </c>
    </row>
    <row r="403" spans="1:20">
      <c r="A403" t="s">
        <v>493</v>
      </c>
      <c r="B403" t="s">
        <v>466</v>
      </c>
      <c r="C403">
        <v>817</v>
      </c>
      <c r="D403">
        <v>7</v>
      </c>
      <c r="E403">
        <v>121937298</v>
      </c>
      <c r="F403">
        <v>124155859</v>
      </c>
      <c r="G403" s="6">
        <v>5.4311400000000001</v>
      </c>
      <c r="H403" s="6">
        <v>5.2055999999999996</v>
      </c>
      <c r="I403" s="6">
        <v>3.8730600000000002</v>
      </c>
      <c r="J403" s="6">
        <v>3.9477099999999998</v>
      </c>
      <c r="K403" s="6">
        <v>13.335599999999999</v>
      </c>
      <c r="L403" s="6">
        <v>7.8003499999999999</v>
      </c>
      <c r="M403" s="1">
        <v>6.4917600000000001E-4</v>
      </c>
      <c r="N403" s="6">
        <v>3.92734E-4</v>
      </c>
      <c r="O403" s="6">
        <v>0.46705799999999997</v>
      </c>
      <c r="P403" s="1">
        <v>0.495977</v>
      </c>
      <c r="Q403" s="1">
        <v>1.0756199999999999E-7</v>
      </c>
      <c r="R403" s="1">
        <v>7.0115700000000001E-8</v>
      </c>
      <c r="S403" s="6">
        <v>0.99582800000000005</v>
      </c>
      <c r="T403" s="1">
        <v>4.1721500000000003E-3</v>
      </c>
    </row>
    <row r="404" spans="1:20">
      <c r="A404" t="s">
        <v>493</v>
      </c>
      <c r="B404" t="s">
        <v>466</v>
      </c>
      <c r="C404">
        <v>824</v>
      </c>
      <c r="D404">
        <v>7</v>
      </c>
      <c r="E404">
        <v>132805848</v>
      </c>
      <c r="F404">
        <v>134307114</v>
      </c>
      <c r="G404" s="6">
        <v>6.7455600000000002</v>
      </c>
      <c r="H404" s="6">
        <v>3.47438</v>
      </c>
      <c r="I404" s="6">
        <v>13.506500000000001</v>
      </c>
      <c r="J404" s="6">
        <v>-6.1308300000000003E-2</v>
      </c>
      <c r="K404" s="6">
        <v>16.279599999999999</v>
      </c>
      <c r="L404" s="6">
        <v>13.443</v>
      </c>
      <c r="M404" s="1">
        <v>6.4917600000000001E-4</v>
      </c>
      <c r="N404" s="6">
        <v>3.92734E-4</v>
      </c>
      <c r="O404" s="6">
        <v>0.46705799999999997</v>
      </c>
      <c r="P404" s="1">
        <v>0.495977</v>
      </c>
      <c r="Q404" s="1">
        <v>8.1728499999999995E-5</v>
      </c>
      <c r="R404" s="1">
        <v>6.3340399999999996E-11</v>
      </c>
      <c r="S404" s="6">
        <v>0.94132099999999996</v>
      </c>
      <c r="T404" s="1">
        <v>5.85976E-2</v>
      </c>
    </row>
    <row r="405" spans="1:20">
      <c r="A405" t="s">
        <v>493</v>
      </c>
      <c r="B405" t="s">
        <v>466</v>
      </c>
      <c r="C405">
        <v>857</v>
      </c>
      <c r="D405">
        <v>8</v>
      </c>
      <c r="E405">
        <v>11280885</v>
      </c>
      <c r="F405">
        <v>13491584</v>
      </c>
      <c r="G405" s="6">
        <v>4.3440399999999997</v>
      </c>
      <c r="H405" s="6">
        <v>4.4102499999999996</v>
      </c>
      <c r="I405" s="6">
        <v>1.1206400000000001</v>
      </c>
      <c r="J405" s="6">
        <v>0.56612600000000002</v>
      </c>
      <c r="K405" s="6">
        <v>5.2503200000000003</v>
      </c>
      <c r="L405" s="6">
        <v>1.6835500000000001</v>
      </c>
      <c r="M405" s="1">
        <v>6.4917600000000001E-4</v>
      </c>
      <c r="N405" s="6">
        <v>3.92734E-4</v>
      </c>
      <c r="O405" s="6">
        <v>0.46705799999999997</v>
      </c>
      <c r="P405" s="1">
        <v>0.495977</v>
      </c>
      <c r="Q405" s="1">
        <v>2.17007E-5</v>
      </c>
      <c r="R405" s="1">
        <v>7.5402999999999996E-6</v>
      </c>
      <c r="S405" s="6">
        <v>0.97046900000000003</v>
      </c>
      <c r="T405" s="1">
        <v>2.911E-2</v>
      </c>
    </row>
    <row r="406" spans="1:20">
      <c r="A406" t="s">
        <v>493</v>
      </c>
      <c r="B406" t="s">
        <v>466</v>
      </c>
      <c r="C406">
        <v>936</v>
      </c>
      <c r="D406">
        <v>8</v>
      </c>
      <c r="E406">
        <v>144239099</v>
      </c>
      <c r="F406">
        <v>146300622</v>
      </c>
      <c r="G406" s="6">
        <v>4.5093199999999998</v>
      </c>
      <c r="H406" s="6">
        <v>4.1002099999999997</v>
      </c>
      <c r="I406" s="6">
        <v>2.0272299999999999</v>
      </c>
      <c r="J406" s="6">
        <v>0.82899400000000001</v>
      </c>
      <c r="K406" s="6">
        <v>5.8161399999999999</v>
      </c>
      <c r="L406" s="6">
        <v>2.8516900000000001</v>
      </c>
      <c r="M406" s="1">
        <v>6.4917600000000001E-4</v>
      </c>
      <c r="N406" s="6">
        <v>3.92734E-4</v>
      </c>
      <c r="O406" s="6">
        <v>0.46705799999999997</v>
      </c>
      <c r="P406" s="1">
        <v>0.495977</v>
      </c>
      <c r="Q406" s="1">
        <v>2.9799899999999999E-5</v>
      </c>
      <c r="R406" s="1">
        <v>5.4395799999999998E-6</v>
      </c>
      <c r="S406" s="6">
        <v>0.94782299999999997</v>
      </c>
      <c r="T406" s="1">
        <v>5.1924699999999997E-2</v>
      </c>
    </row>
    <row r="407" spans="1:20">
      <c r="A407" t="s">
        <v>493</v>
      </c>
      <c r="B407" t="s">
        <v>466</v>
      </c>
      <c r="C407">
        <v>977</v>
      </c>
      <c r="D407">
        <v>9</v>
      </c>
      <c r="E407">
        <v>85440801</v>
      </c>
      <c r="F407">
        <v>86937508</v>
      </c>
      <c r="G407" s="6">
        <v>5.5433500000000002</v>
      </c>
      <c r="H407" s="6">
        <v>4.5218699999999998</v>
      </c>
      <c r="I407" s="6">
        <v>5.3697699999999999</v>
      </c>
      <c r="J407" s="6">
        <v>2.8307600000000002</v>
      </c>
      <c r="K407" s="6">
        <v>10.676299999999999</v>
      </c>
      <c r="L407" s="6">
        <v>8.1990700000000007</v>
      </c>
      <c r="M407" s="1">
        <v>6.4917600000000001E-4</v>
      </c>
      <c r="N407" s="6">
        <v>3.92734E-4</v>
      </c>
      <c r="O407" s="6">
        <v>0.46705799999999997</v>
      </c>
      <c r="P407" s="1">
        <v>0.495977</v>
      </c>
      <c r="Q407" s="1">
        <v>6.3283500000000002E-6</v>
      </c>
      <c r="R407" s="1">
        <v>3.0223700000000001E-7</v>
      </c>
      <c r="S407" s="6">
        <v>0.91811900000000002</v>
      </c>
      <c r="T407" s="1">
        <v>8.1872399999999998E-2</v>
      </c>
    </row>
    <row r="408" spans="1:20">
      <c r="A408" t="s">
        <v>493</v>
      </c>
      <c r="B408" t="s">
        <v>466</v>
      </c>
      <c r="C408">
        <v>996</v>
      </c>
      <c r="D408">
        <v>9</v>
      </c>
      <c r="E408">
        <v>117922331</v>
      </c>
      <c r="F408">
        <v>121318886</v>
      </c>
      <c r="G408" s="6">
        <v>5.3416100000000002</v>
      </c>
      <c r="H408" s="6">
        <v>4.1361600000000003</v>
      </c>
      <c r="I408" s="6">
        <v>4.8299899999999996</v>
      </c>
      <c r="J408" s="6">
        <v>0.22426199999999999</v>
      </c>
      <c r="K408" s="6">
        <v>7.7731500000000002</v>
      </c>
      <c r="L408" s="6">
        <v>5.0533200000000003</v>
      </c>
      <c r="M408" s="1">
        <v>6.4917600000000001E-4</v>
      </c>
      <c r="N408" s="6">
        <v>3.92734E-4</v>
      </c>
      <c r="O408" s="6">
        <v>0.46705799999999997</v>
      </c>
      <c r="P408" s="1">
        <v>0.495977</v>
      </c>
      <c r="Q408" s="1">
        <v>6.8451300000000006E-5</v>
      </c>
      <c r="R408" s="1">
        <v>4.1388E-7</v>
      </c>
      <c r="S408" s="6">
        <v>0.93451700000000004</v>
      </c>
      <c r="T408" s="1">
        <v>6.5383700000000003E-2</v>
      </c>
    </row>
    <row r="409" spans="1:20">
      <c r="A409" t="s">
        <v>493</v>
      </c>
      <c r="B409" t="s">
        <v>466</v>
      </c>
      <c r="C409">
        <v>1112</v>
      </c>
      <c r="D409">
        <v>11</v>
      </c>
      <c r="E409">
        <v>24089953</v>
      </c>
      <c r="F409">
        <v>26045454</v>
      </c>
      <c r="G409" s="6">
        <v>3.63253</v>
      </c>
      <c r="H409" s="6">
        <v>4.8284099999999999</v>
      </c>
      <c r="I409" s="6">
        <v>0.177841</v>
      </c>
      <c r="J409" s="6">
        <v>1.3427800000000001</v>
      </c>
      <c r="K409" s="6">
        <v>3.8654999999999999</v>
      </c>
      <c r="L409" s="6">
        <v>1.5179800000000001</v>
      </c>
      <c r="M409" s="1">
        <v>6.4917600000000001E-4</v>
      </c>
      <c r="N409" s="6">
        <v>3.92734E-4</v>
      </c>
      <c r="O409" s="6">
        <v>0.46705799999999997</v>
      </c>
      <c r="P409" s="1">
        <v>0.495977</v>
      </c>
      <c r="Q409" s="1">
        <v>3.1535000000000002E-5</v>
      </c>
      <c r="R409" s="1">
        <v>6.1158E-5</v>
      </c>
      <c r="S409" s="6">
        <v>0.90642100000000003</v>
      </c>
      <c r="T409" s="1">
        <v>9.2025399999999993E-2</v>
      </c>
    </row>
    <row r="410" spans="1:20">
      <c r="A410" t="s">
        <v>493</v>
      </c>
      <c r="B410" t="s">
        <v>466</v>
      </c>
      <c r="C410">
        <v>1115</v>
      </c>
      <c r="D410">
        <v>11</v>
      </c>
      <c r="E410">
        <v>28481593</v>
      </c>
      <c r="F410">
        <v>30141117</v>
      </c>
      <c r="G410" s="6">
        <v>5.9573200000000002</v>
      </c>
      <c r="H410" s="6">
        <v>5.1929999999999996</v>
      </c>
      <c r="I410" s="6">
        <v>9.14574</v>
      </c>
      <c r="J410" s="6">
        <v>5.335</v>
      </c>
      <c r="K410" s="6">
        <v>18.770900000000001</v>
      </c>
      <c r="L410" s="6">
        <v>14.4742</v>
      </c>
      <c r="M410" s="1">
        <v>6.4917600000000001E-4</v>
      </c>
      <c r="N410" s="6">
        <v>3.92734E-4</v>
      </c>
      <c r="O410" s="6">
        <v>0.46705799999999997</v>
      </c>
      <c r="P410" s="1">
        <v>0.495977</v>
      </c>
      <c r="Q410" s="1">
        <v>9.0494599999999996E-8</v>
      </c>
      <c r="R410" s="1">
        <v>1.21164E-9</v>
      </c>
      <c r="S410" s="6">
        <v>0.98574799999999996</v>
      </c>
      <c r="T410" s="1">
        <v>1.4251399999999999E-2</v>
      </c>
    </row>
    <row r="411" spans="1:20">
      <c r="A411" t="s">
        <v>493</v>
      </c>
      <c r="B411" t="s">
        <v>466</v>
      </c>
      <c r="C411">
        <v>1210</v>
      </c>
      <c r="D411">
        <v>12</v>
      </c>
      <c r="E411">
        <v>49001866</v>
      </c>
      <c r="F411">
        <v>51769773</v>
      </c>
      <c r="G411" s="6">
        <v>4.8349500000000001</v>
      </c>
      <c r="H411" s="6">
        <v>4.3624299999999998</v>
      </c>
      <c r="I411" s="6">
        <v>3.1433900000000001</v>
      </c>
      <c r="J411" s="6">
        <v>1.2835700000000001</v>
      </c>
      <c r="K411" s="6">
        <v>8.4150500000000008</v>
      </c>
      <c r="L411" s="6">
        <v>4.4210000000000003</v>
      </c>
      <c r="M411" s="1">
        <v>6.4917600000000001E-4</v>
      </c>
      <c r="N411" s="6">
        <v>3.92734E-4</v>
      </c>
      <c r="O411" s="6">
        <v>0.46705799999999997</v>
      </c>
      <c r="P411" s="1">
        <v>0.495977</v>
      </c>
      <c r="Q411" s="1">
        <v>7.0002700000000001E-6</v>
      </c>
      <c r="R411" s="1">
        <v>6.59385E-7</v>
      </c>
      <c r="S411" s="6">
        <v>0.98078600000000005</v>
      </c>
      <c r="T411" s="1">
        <v>1.9189899999999999E-2</v>
      </c>
    </row>
    <row r="412" spans="1:20">
      <c r="A412" t="s">
        <v>493</v>
      </c>
      <c r="B412" t="s">
        <v>466</v>
      </c>
      <c r="C412">
        <v>1217</v>
      </c>
      <c r="D412">
        <v>12</v>
      </c>
      <c r="E412">
        <v>61124744</v>
      </c>
      <c r="F412">
        <v>64031923</v>
      </c>
      <c r="G412" s="6">
        <v>5.08</v>
      </c>
      <c r="H412" s="6">
        <v>3.6701600000000001</v>
      </c>
      <c r="I412" s="6">
        <v>2.5922000000000001</v>
      </c>
      <c r="J412" s="6">
        <v>0.248256</v>
      </c>
      <c r="K412" s="6">
        <v>5.5353899999999996</v>
      </c>
      <c r="L412" s="6">
        <v>2.8394499999999998</v>
      </c>
      <c r="M412" s="1">
        <v>6.4917600000000001E-4</v>
      </c>
      <c r="N412" s="6">
        <v>3.92734E-4</v>
      </c>
      <c r="O412" s="6">
        <v>0.46705799999999997</v>
      </c>
      <c r="P412" s="1">
        <v>0.495977</v>
      </c>
      <c r="Q412" s="1">
        <v>6.8323499999999997E-5</v>
      </c>
      <c r="R412" s="1">
        <v>3.9659399999999998E-6</v>
      </c>
      <c r="S412" s="6">
        <v>0.93280300000000005</v>
      </c>
      <c r="T412" s="1">
        <v>6.6841899999999996E-2</v>
      </c>
    </row>
    <row r="413" spans="1:20">
      <c r="A413" t="s">
        <v>493</v>
      </c>
      <c r="B413" t="s">
        <v>466</v>
      </c>
      <c r="C413">
        <v>1434</v>
      </c>
      <c r="D413">
        <v>16</v>
      </c>
      <c r="E413">
        <v>5119872</v>
      </c>
      <c r="F413">
        <v>5890378</v>
      </c>
      <c r="G413" s="6">
        <v>5.6666699999999999</v>
      </c>
      <c r="H413" s="6">
        <v>4.3733599999999999</v>
      </c>
      <c r="I413" s="6">
        <v>6.8662900000000002</v>
      </c>
      <c r="J413" s="6">
        <v>1.9694700000000001</v>
      </c>
      <c r="K413" s="6">
        <v>12.413500000000001</v>
      </c>
      <c r="L413" s="6">
        <v>8.8302300000000002</v>
      </c>
      <c r="M413" s="1">
        <v>6.4917600000000001E-4</v>
      </c>
      <c r="N413" s="6">
        <v>3.92734E-4</v>
      </c>
      <c r="O413" s="6">
        <v>0.46705799999999997</v>
      </c>
      <c r="P413" s="1">
        <v>0.495977</v>
      </c>
      <c r="Q413" s="1">
        <v>5.2632599999999998E-6</v>
      </c>
      <c r="R413" s="1">
        <v>2.37862E-8</v>
      </c>
      <c r="S413" s="6">
        <v>0.97133400000000003</v>
      </c>
      <c r="T413" s="1">
        <v>2.86602E-2</v>
      </c>
    </row>
    <row r="414" spans="1:20">
      <c r="A414" t="s">
        <v>493</v>
      </c>
      <c r="B414" t="s">
        <v>466</v>
      </c>
      <c r="C414">
        <v>1446</v>
      </c>
      <c r="D414">
        <v>16</v>
      </c>
      <c r="E414">
        <v>17644749</v>
      </c>
      <c r="F414">
        <v>18612448</v>
      </c>
      <c r="G414" s="6">
        <v>5.4082800000000004</v>
      </c>
      <c r="H414" s="6">
        <v>4.69048</v>
      </c>
      <c r="I414" s="6">
        <v>4.9076199999999996</v>
      </c>
      <c r="J414" s="6">
        <v>3.6581100000000002</v>
      </c>
      <c r="K414" s="6">
        <v>11.3</v>
      </c>
      <c r="L414" s="6">
        <v>8.5604999999999993</v>
      </c>
      <c r="M414" s="1">
        <v>6.4917600000000001E-4</v>
      </c>
      <c r="N414" s="6">
        <v>3.92734E-4</v>
      </c>
      <c r="O414" s="6">
        <v>0.46705799999999997</v>
      </c>
      <c r="P414" s="1">
        <v>0.495977</v>
      </c>
      <c r="Q414" s="1">
        <v>2.17778E-6</v>
      </c>
      <c r="R414" s="1">
        <v>3.77656E-7</v>
      </c>
      <c r="S414" s="6">
        <v>0.93579599999999996</v>
      </c>
      <c r="T414" s="1">
        <v>6.4200699999999999E-2</v>
      </c>
    </row>
    <row r="415" spans="1:20">
      <c r="A415" t="s">
        <v>493</v>
      </c>
      <c r="B415" t="s">
        <v>466</v>
      </c>
      <c r="C415">
        <v>1522</v>
      </c>
      <c r="D415">
        <v>17</v>
      </c>
      <c r="E415">
        <v>64802189</v>
      </c>
      <c r="F415">
        <v>67858387</v>
      </c>
      <c r="G415" s="6">
        <v>5.1578900000000001</v>
      </c>
      <c r="H415" s="6">
        <v>4.0829899999999997</v>
      </c>
      <c r="I415" s="6">
        <v>2.7614100000000001</v>
      </c>
      <c r="J415" s="6">
        <v>0.64469699999999996</v>
      </c>
      <c r="K415" s="6">
        <v>7.7940300000000002</v>
      </c>
      <c r="L415" s="6">
        <v>3.39906</v>
      </c>
      <c r="M415" s="1">
        <v>6.4917600000000001E-4</v>
      </c>
      <c r="N415" s="6">
        <v>3.92734E-4</v>
      </c>
      <c r="O415" s="6">
        <v>0.46705799999999997</v>
      </c>
      <c r="P415" s="1">
        <v>0.495977</v>
      </c>
      <c r="Q415" s="1">
        <v>8.9470799999999997E-6</v>
      </c>
      <c r="R415" s="1">
        <v>6.5183999999999999E-7</v>
      </c>
      <c r="S415" s="6">
        <v>0.98702599999999996</v>
      </c>
      <c r="T415" s="1">
        <v>1.29333E-2</v>
      </c>
    </row>
    <row r="416" spans="1:20">
      <c r="A416" t="s">
        <v>493</v>
      </c>
      <c r="B416" t="s">
        <v>466</v>
      </c>
      <c r="C416">
        <v>1535</v>
      </c>
      <c r="D416">
        <v>18</v>
      </c>
      <c r="E416">
        <v>5834180</v>
      </c>
      <c r="F416">
        <v>7083020</v>
      </c>
      <c r="G416" s="6">
        <v>4.625</v>
      </c>
      <c r="H416" s="6">
        <v>3.7014900000000002</v>
      </c>
      <c r="I416" s="6">
        <v>1.56579</v>
      </c>
      <c r="J416" s="6">
        <v>-0.113103</v>
      </c>
      <c r="K416" s="6">
        <v>5.43764</v>
      </c>
      <c r="L416" s="6">
        <v>1.44092</v>
      </c>
      <c r="M416" s="1">
        <v>6.4917600000000001E-4</v>
      </c>
      <c r="N416" s="6">
        <v>3.92734E-4</v>
      </c>
      <c r="O416" s="6">
        <v>0.46705799999999997</v>
      </c>
      <c r="P416" s="1">
        <v>0.495977</v>
      </c>
      <c r="Q416" s="1">
        <v>2.8373799999999999E-5</v>
      </c>
      <c r="R416" s="1">
        <v>3.2027299999999998E-6</v>
      </c>
      <c r="S416" s="6">
        <v>0.98050700000000002</v>
      </c>
      <c r="T416" s="1">
        <v>1.91331E-2</v>
      </c>
    </row>
    <row r="417" spans="1:20">
      <c r="A417" t="s">
        <v>493</v>
      </c>
      <c r="B417" t="s">
        <v>466</v>
      </c>
      <c r="C417">
        <v>1553</v>
      </c>
      <c r="D417">
        <v>18</v>
      </c>
      <c r="E417">
        <v>37685765</v>
      </c>
      <c r="F417">
        <v>39892281</v>
      </c>
      <c r="G417" s="6">
        <v>5.5612199999999996</v>
      </c>
      <c r="H417" s="6">
        <v>5.2465700000000002</v>
      </c>
      <c r="I417" s="6">
        <v>6.7985800000000003</v>
      </c>
      <c r="J417" s="6">
        <v>2.69197</v>
      </c>
      <c r="K417" s="6">
        <v>12.620200000000001</v>
      </c>
      <c r="L417" s="6">
        <v>9.4888499999999993</v>
      </c>
      <c r="M417" s="1">
        <v>6.4917600000000001E-4</v>
      </c>
      <c r="N417" s="6">
        <v>3.92734E-4</v>
      </c>
      <c r="O417" s="6">
        <v>0.46705799999999997</v>
      </c>
      <c r="P417" s="1">
        <v>0.495977</v>
      </c>
      <c r="Q417" s="1">
        <v>3.93566E-6</v>
      </c>
      <c r="R417" s="1">
        <v>3.91989E-8</v>
      </c>
      <c r="S417" s="6">
        <v>0.95568799999999998</v>
      </c>
      <c r="T417" s="1">
        <v>4.4308100000000003E-2</v>
      </c>
    </row>
    <row r="418" spans="1:20">
      <c r="A418" t="s">
        <v>493</v>
      </c>
      <c r="B418" t="s">
        <v>699</v>
      </c>
      <c r="C418">
        <v>332</v>
      </c>
      <c r="D418">
        <v>3</v>
      </c>
      <c r="E418">
        <v>82643886</v>
      </c>
      <c r="F418">
        <v>84366826</v>
      </c>
      <c r="G418" s="6">
        <v>5.3080600000000002</v>
      </c>
      <c r="H418" s="6">
        <v>3.8977300000000001</v>
      </c>
      <c r="I418" s="6">
        <v>4.8372000000000002</v>
      </c>
      <c r="J418" s="6">
        <v>0.329397</v>
      </c>
      <c r="K418" s="6">
        <v>8.65869</v>
      </c>
      <c r="L418" s="6">
        <v>5.1598100000000002</v>
      </c>
      <c r="M418" s="1">
        <v>4.7988099999999998E-4</v>
      </c>
      <c r="N418" s="6">
        <v>3.17888E-4</v>
      </c>
      <c r="O418" s="6">
        <v>0.21975500000000001</v>
      </c>
      <c r="P418" s="1">
        <v>0.75451100000000004</v>
      </c>
      <c r="Q418" s="1">
        <v>4.3313899999999999E-5</v>
      </c>
      <c r="R418" s="1">
        <v>3.1626699999999998E-7</v>
      </c>
      <c r="S418" s="6">
        <v>0.90590800000000005</v>
      </c>
      <c r="T418" s="1">
        <v>9.4030199999999994E-2</v>
      </c>
    </row>
    <row r="419" spans="1:20">
      <c r="A419" t="s">
        <v>493</v>
      </c>
      <c r="B419" t="s">
        <v>699</v>
      </c>
      <c r="C419">
        <v>855</v>
      </c>
      <c r="D419">
        <v>8</v>
      </c>
      <c r="E419">
        <v>9640843</v>
      </c>
      <c r="F419">
        <v>10462806</v>
      </c>
      <c r="G419" s="6">
        <v>5.8791200000000003</v>
      </c>
      <c r="H419" s="6">
        <v>4.1163100000000004</v>
      </c>
      <c r="I419" s="6">
        <v>7.53599</v>
      </c>
      <c r="J419" s="6">
        <v>0.94401100000000004</v>
      </c>
      <c r="K419" s="6">
        <v>12.395200000000001</v>
      </c>
      <c r="L419" s="6">
        <v>8.4659600000000008</v>
      </c>
      <c r="M419" s="1">
        <v>4.7988099999999998E-4</v>
      </c>
      <c r="N419" s="6">
        <v>3.17888E-4</v>
      </c>
      <c r="O419" s="6">
        <v>0.21975500000000001</v>
      </c>
      <c r="P419" s="1">
        <v>0.75451100000000004</v>
      </c>
      <c r="Q419" s="1">
        <v>1.5866899999999999E-5</v>
      </c>
      <c r="R419" s="1">
        <v>1.4413600000000001E-8</v>
      </c>
      <c r="S419" s="6">
        <v>0.93675600000000003</v>
      </c>
      <c r="T419" s="1">
        <v>6.3227599999999995E-2</v>
      </c>
    </row>
    <row r="420" spans="1:20">
      <c r="A420" t="s">
        <v>493</v>
      </c>
      <c r="B420" t="s">
        <v>699</v>
      </c>
      <c r="C420">
        <v>1082</v>
      </c>
      <c r="D420">
        <v>10</v>
      </c>
      <c r="E420">
        <v>116421406</v>
      </c>
      <c r="F420">
        <v>119519010</v>
      </c>
      <c r="G420" s="6">
        <v>5.6842100000000002</v>
      </c>
      <c r="H420" s="6">
        <v>4.2356400000000001</v>
      </c>
      <c r="I420" s="6">
        <v>6.9990500000000004</v>
      </c>
      <c r="J420" s="6">
        <v>0.54106699999999996</v>
      </c>
      <c r="K420" s="6">
        <v>11.358499999999999</v>
      </c>
      <c r="L420" s="6">
        <v>7.5343400000000003</v>
      </c>
      <c r="M420" s="1">
        <v>4.7988099999999998E-4</v>
      </c>
      <c r="N420" s="6">
        <v>3.17888E-4</v>
      </c>
      <c r="O420" s="6">
        <v>0.21975500000000001</v>
      </c>
      <c r="P420" s="1">
        <v>0.75451100000000004</v>
      </c>
      <c r="Q420" s="1">
        <v>2.5970699999999999E-5</v>
      </c>
      <c r="R420" s="1">
        <v>2.69749E-8</v>
      </c>
      <c r="S420" s="6">
        <v>0.93023199999999995</v>
      </c>
      <c r="T420" s="1">
        <v>6.97411E-2</v>
      </c>
    </row>
    <row r="421" spans="1:20">
      <c r="A421" t="s">
        <v>493</v>
      </c>
      <c r="B421" t="s">
        <v>699</v>
      </c>
      <c r="C421">
        <v>1105</v>
      </c>
      <c r="D421">
        <v>11</v>
      </c>
      <c r="E421">
        <v>12565175</v>
      </c>
      <c r="F421">
        <v>13372240</v>
      </c>
      <c r="G421" s="6">
        <v>4.6666699999999999</v>
      </c>
      <c r="H421" s="6">
        <v>4.4043900000000002</v>
      </c>
      <c r="I421" s="6">
        <v>2.91588</v>
      </c>
      <c r="J421" s="6">
        <v>2.2408899999999998</v>
      </c>
      <c r="K421" s="6">
        <v>9.0001899999999999</v>
      </c>
      <c r="L421" s="6">
        <v>5.1338699999999999</v>
      </c>
      <c r="M421" s="1">
        <v>4.7988099999999998E-4</v>
      </c>
      <c r="N421" s="6">
        <v>3.17888E-4</v>
      </c>
      <c r="O421" s="6">
        <v>0.21975500000000001</v>
      </c>
      <c r="P421" s="1">
        <v>0.75451100000000004</v>
      </c>
      <c r="Q421" s="1">
        <v>4.6415000000000004E-6</v>
      </c>
      <c r="R421" s="1">
        <v>1.5655000000000001E-6</v>
      </c>
      <c r="S421" s="6">
        <v>0.93292299999999995</v>
      </c>
      <c r="T421" s="1">
        <v>6.7058099999999995E-2</v>
      </c>
    </row>
    <row r="422" spans="1:20">
      <c r="A422" t="s">
        <v>493</v>
      </c>
      <c r="B422" t="s">
        <v>699</v>
      </c>
      <c r="C422">
        <v>1214</v>
      </c>
      <c r="D422">
        <v>12</v>
      </c>
      <c r="E422">
        <v>55665948</v>
      </c>
      <c r="F422">
        <v>57547749</v>
      </c>
      <c r="G422" s="6">
        <v>5.9523799999999998</v>
      </c>
      <c r="H422" s="6">
        <v>4.4759000000000002</v>
      </c>
      <c r="I422" s="6">
        <v>8.3483300000000007</v>
      </c>
      <c r="J422" s="6">
        <v>2.3618800000000002</v>
      </c>
      <c r="K422" s="6">
        <v>15.244999999999999</v>
      </c>
      <c r="L422" s="6">
        <v>10.6831</v>
      </c>
      <c r="M422" s="1">
        <v>4.7988099999999998E-4</v>
      </c>
      <c r="N422" s="6">
        <v>3.17888E-4</v>
      </c>
      <c r="O422" s="6">
        <v>0.21975500000000001</v>
      </c>
      <c r="P422" s="1">
        <v>0.75451100000000004</v>
      </c>
      <c r="Q422" s="1">
        <v>2.1316500000000002E-6</v>
      </c>
      <c r="R422" s="1">
        <v>3.5479199999999999E-9</v>
      </c>
      <c r="S422" s="6">
        <v>0.965387</v>
      </c>
      <c r="T422" s="1">
        <v>3.4610399999999999E-2</v>
      </c>
    </row>
    <row r="423" spans="1:20">
      <c r="A423" t="s">
        <v>493</v>
      </c>
      <c r="B423" t="s">
        <v>699</v>
      </c>
      <c r="C423">
        <v>1331</v>
      </c>
      <c r="D423">
        <v>14</v>
      </c>
      <c r="E423">
        <v>32383511</v>
      </c>
      <c r="F423">
        <v>34844376</v>
      </c>
      <c r="G423" s="6">
        <v>5.1937499999999996</v>
      </c>
      <c r="H423" s="6">
        <v>4.4298599999999997</v>
      </c>
      <c r="I423" s="6">
        <v>4.1639299999999997</v>
      </c>
      <c r="J423" s="6">
        <v>0.674211</v>
      </c>
      <c r="K423" s="6">
        <v>10.4284</v>
      </c>
      <c r="L423" s="6">
        <v>4.7969400000000002</v>
      </c>
      <c r="M423" s="1">
        <v>4.7988099999999998E-4</v>
      </c>
      <c r="N423" s="6">
        <v>3.17888E-4</v>
      </c>
      <c r="O423" s="6">
        <v>0.21975500000000001</v>
      </c>
      <c r="P423" s="1">
        <v>0.75451100000000004</v>
      </c>
      <c r="Q423" s="1">
        <v>4.1045999999999996E-6</v>
      </c>
      <c r="R423" s="1">
        <v>8.2955799999999994E-8</v>
      </c>
      <c r="S423" s="6">
        <v>0.98783900000000002</v>
      </c>
      <c r="T423" s="1">
        <v>1.21539E-2</v>
      </c>
    </row>
    <row r="424" spans="1:20">
      <c r="A424" t="s">
        <v>493</v>
      </c>
      <c r="B424" t="s">
        <v>480</v>
      </c>
      <c r="C424">
        <v>567</v>
      </c>
      <c r="D424">
        <v>5</v>
      </c>
      <c r="E424">
        <v>77624014</v>
      </c>
      <c r="F424">
        <v>79392941</v>
      </c>
      <c r="G424" s="6">
        <v>5.4355799999999999</v>
      </c>
      <c r="H424" s="6">
        <v>4.3938699999999997</v>
      </c>
      <c r="I424" s="6">
        <v>5.6600999999999999</v>
      </c>
      <c r="J424" s="6">
        <v>1.1414899999999999</v>
      </c>
      <c r="K424" s="6">
        <v>11.7895</v>
      </c>
      <c r="L424" s="6">
        <v>6.7619400000000001</v>
      </c>
      <c r="M424" s="1">
        <v>2.27314E-4</v>
      </c>
      <c r="N424" s="6">
        <v>2.2216200000000001E-4</v>
      </c>
      <c r="O424" s="6">
        <v>0.19593099999999999</v>
      </c>
      <c r="P424" s="1">
        <v>0.78823600000000005</v>
      </c>
      <c r="Q424" s="1">
        <v>2.4619099999999999E-6</v>
      </c>
      <c r="R424" s="1">
        <v>2.6236500000000001E-8</v>
      </c>
      <c r="S424" s="6">
        <v>0.97430300000000003</v>
      </c>
      <c r="T424" s="1">
        <v>2.56936E-2</v>
      </c>
    </row>
    <row r="425" spans="1:20">
      <c r="A425" t="s">
        <v>493</v>
      </c>
      <c r="B425" t="s">
        <v>480</v>
      </c>
      <c r="C425">
        <v>688</v>
      </c>
      <c r="D425">
        <v>6</v>
      </c>
      <c r="E425">
        <v>83128625</v>
      </c>
      <c r="F425">
        <v>85209046</v>
      </c>
      <c r="G425" s="6">
        <v>4.4099399999999997</v>
      </c>
      <c r="H425" s="6">
        <v>4.4777300000000002</v>
      </c>
      <c r="I425" s="6">
        <v>2.5977199999999998</v>
      </c>
      <c r="J425" s="6">
        <v>2.6922999999999999</v>
      </c>
      <c r="K425" s="6">
        <v>9.2046799999999998</v>
      </c>
      <c r="L425" s="6">
        <v>5.2752699999999999</v>
      </c>
      <c r="M425" s="1">
        <v>2.27314E-4</v>
      </c>
      <c r="N425" s="6">
        <v>2.2216200000000001E-4</v>
      </c>
      <c r="O425" s="6">
        <v>0.19593099999999999</v>
      </c>
      <c r="P425" s="1">
        <v>0.78823600000000005</v>
      </c>
      <c r="Q425" s="1">
        <v>1.45245E-6</v>
      </c>
      <c r="R425" s="1">
        <v>1.56034E-6</v>
      </c>
      <c r="S425" s="6">
        <v>0.92671199999999998</v>
      </c>
      <c r="T425" s="1">
        <v>7.3278099999999999E-2</v>
      </c>
    </row>
    <row r="426" spans="1:20">
      <c r="A426" t="s">
        <v>493</v>
      </c>
      <c r="B426" t="s">
        <v>460</v>
      </c>
      <c r="C426">
        <v>46</v>
      </c>
      <c r="D426">
        <v>1</v>
      </c>
      <c r="E426">
        <v>71687454</v>
      </c>
      <c r="F426">
        <v>74326484</v>
      </c>
      <c r="G426" s="6">
        <v>7.9878</v>
      </c>
      <c r="H426" s="6">
        <v>5.8291700000000004</v>
      </c>
      <c r="I426" s="6">
        <v>23.466000000000001</v>
      </c>
      <c r="J426" s="6">
        <v>7.3942800000000002</v>
      </c>
      <c r="K426" s="6">
        <v>34.863199999999999</v>
      </c>
      <c r="L426" s="6">
        <v>30.8581</v>
      </c>
      <c r="M426" s="1">
        <v>0.49488100000000002</v>
      </c>
      <c r="N426" s="6">
        <v>3.2137499999999999E-4</v>
      </c>
      <c r="O426" s="6">
        <v>0.26435999999999998</v>
      </c>
      <c r="P426" s="1">
        <v>0.20877100000000001</v>
      </c>
      <c r="Q426" s="1">
        <v>2.0718200000000001E-5</v>
      </c>
      <c r="R426" s="1">
        <v>1.4092599999999999E-15</v>
      </c>
      <c r="S426" s="6">
        <v>0.98579399999999995</v>
      </c>
      <c r="T426" s="1">
        <v>1.41855E-2</v>
      </c>
    </row>
    <row r="427" spans="1:20">
      <c r="A427" t="s">
        <v>493</v>
      </c>
      <c r="B427" t="s">
        <v>460</v>
      </c>
      <c r="C427">
        <v>86</v>
      </c>
      <c r="D427">
        <v>1</v>
      </c>
      <c r="E427">
        <v>170560110</v>
      </c>
      <c r="F427">
        <v>173097435</v>
      </c>
      <c r="G427" s="6">
        <v>4.0625</v>
      </c>
      <c r="H427" s="6">
        <v>4.2613799999999999</v>
      </c>
      <c r="I427" s="6">
        <v>0.50367300000000004</v>
      </c>
      <c r="J427" s="6">
        <v>0.37025400000000003</v>
      </c>
      <c r="K427" s="6">
        <v>4.2258199999999997</v>
      </c>
      <c r="L427" s="6">
        <v>0.870417</v>
      </c>
      <c r="M427" s="1">
        <v>0.49488100000000002</v>
      </c>
      <c r="N427" s="6">
        <v>3.2137499999999999E-4</v>
      </c>
      <c r="O427" s="6">
        <v>0.26435999999999998</v>
      </c>
      <c r="P427" s="1">
        <v>0.20877100000000001</v>
      </c>
      <c r="Q427" s="1">
        <v>4.2125900000000001E-2</v>
      </c>
      <c r="R427" s="1">
        <v>2.3939700000000001E-5</v>
      </c>
      <c r="S427" s="6">
        <v>0.93057699999999999</v>
      </c>
      <c r="T427" s="1">
        <v>2.5644500000000001E-2</v>
      </c>
    </row>
    <row r="428" spans="1:20">
      <c r="A428" t="s">
        <v>493</v>
      </c>
      <c r="B428" t="s">
        <v>460</v>
      </c>
      <c r="C428">
        <v>146</v>
      </c>
      <c r="D428">
        <v>2</v>
      </c>
      <c r="E428">
        <v>21051633</v>
      </c>
      <c r="F428">
        <v>23341246</v>
      </c>
      <c r="G428" s="6">
        <v>5.5120500000000003</v>
      </c>
      <c r="H428" s="6">
        <v>4.4201699999999997</v>
      </c>
      <c r="I428" s="6">
        <v>5.6865899999999998</v>
      </c>
      <c r="J428" s="6">
        <v>1.51749</v>
      </c>
      <c r="K428" s="6">
        <v>11.613099999999999</v>
      </c>
      <c r="L428" s="6">
        <v>7.1951700000000001</v>
      </c>
      <c r="M428" s="1">
        <v>0.49488100000000002</v>
      </c>
      <c r="N428" s="6">
        <v>3.2137499999999999E-4</v>
      </c>
      <c r="O428" s="6">
        <v>0.26435999999999998</v>
      </c>
      <c r="P428" s="1">
        <v>0.20877100000000001</v>
      </c>
      <c r="Q428" s="1">
        <v>4.9224000000000004E-3</v>
      </c>
      <c r="R428" s="1">
        <v>4.9439100000000002E-8</v>
      </c>
      <c r="S428" s="6">
        <v>0.98568999999999996</v>
      </c>
      <c r="T428" s="1">
        <v>9.3867900000000008E-3</v>
      </c>
    </row>
    <row r="429" spans="1:20">
      <c r="A429" t="s">
        <v>493</v>
      </c>
      <c r="B429" t="s">
        <v>460</v>
      </c>
      <c r="C429">
        <v>255</v>
      </c>
      <c r="D429">
        <v>2</v>
      </c>
      <c r="E429">
        <v>206736522</v>
      </c>
      <c r="F429">
        <v>208641944</v>
      </c>
      <c r="G429" s="6">
        <v>4.2168700000000001</v>
      </c>
      <c r="H429" s="6">
        <v>4.8337199999999996</v>
      </c>
      <c r="I429" s="6">
        <v>1.39113</v>
      </c>
      <c r="J429" s="6">
        <v>3.0209000000000001</v>
      </c>
      <c r="K429" s="6">
        <v>7.6945300000000003</v>
      </c>
      <c r="L429" s="6">
        <v>4.4074799999999996</v>
      </c>
      <c r="M429" s="1">
        <v>0.49488100000000002</v>
      </c>
      <c r="N429" s="6">
        <v>3.2137499999999999E-4</v>
      </c>
      <c r="O429" s="6">
        <v>0.26435999999999998</v>
      </c>
      <c r="P429" s="1">
        <v>0.20877100000000001</v>
      </c>
      <c r="Q429" s="1">
        <v>3.3164499999999999E-3</v>
      </c>
      <c r="R429" s="1">
        <v>1.0989600000000001E-5</v>
      </c>
      <c r="S429" s="6">
        <v>0.968055</v>
      </c>
      <c r="T429" s="1">
        <v>2.85644E-2</v>
      </c>
    </row>
    <row r="430" spans="1:20">
      <c r="A430" t="s">
        <v>493</v>
      </c>
      <c r="B430" t="s">
        <v>460</v>
      </c>
      <c r="C430">
        <v>621</v>
      </c>
      <c r="D430">
        <v>5</v>
      </c>
      <c r="E430">
        <v>166849229</v>
      </c>
      <c r="F430">
        <v>168524685</v>
      </c>
      <c r="G430" s="6">
        <v>8.2738099999999992</v>
      </c>
      <c r="H430" s="6">
        <v>4.4776600000000002</v>
      </c>
      <c r="I430" s="6">
        <v>23.862100000000002</v>
      </c>
      <c r="J430" s="6">
        <v>1.8749</v>
      </c>
      <c r="K430" s="6">
        <v>30.919499999999999</v>
      </c>
      <c r="L430" s="6">
        <v>25.724900000000002</v>
      </c>
      <c r="M430" s="1">
        <v>0.49488100000000002</v>
      </c>
      <c r="N430" s="6">
        <v>3.2137499999999999E-4</v>
      </c>
      <c r="O430" s="6">
        <v>0.26435999999999998</v>
      </c>
      <c r="P430" s="1">
        <v>0.20877100000000001</v>
      </c>
      <c r="Q430" s="1">
        <v>1.60224E-3</v>
      </c>
      <c r="R430" s="1">
        <v>2.9397599999999998E-16</v>
      </c>
      <c r="S430" s="6">
        <v>0.99404400000000004</v>
      </c>
      <c r="T430" s="1">
        <v>4.3540599999999999E-3</v>
      </c>
    </row>
    <row r="431" spans="1:20">
      <c r="A431" t="s">
        <v>493</v>
      </c>
      <c r="B431" t="s">
        <v>460</v>
      </c>
      <c r="C431">
        <v>679</v>
      </c>
      <c r="D431">
        <v>6</v>
      </c>
      <c r="E431">
        <v>68850024</v>
      </c>
      <c r="F431">
        <v>69523066</v>
      </c>
      <c r="G431" s="6">
        <v>5.1712699999999998</v>
      </c>
      <c r="H431" s="6">
        <v>3.5115799999999999</v>
      </c>
      <c r="I431" s="6">
        <v>3.9601099999999998</v>
      </c>
      <c r="J431" s="6">
        <v>0.20974200000000001</v>
      </c>
      <c r="K431" s="6">
        <v>7.4732500000000002</v>
      </c>
      <c r="L431" s="6">
        <v>4.1634099999999998</v>
      </c>
      <c r="M431" s="1">
        <v>0.49488100000000002</v>
      </c>
      <c r="N431" s="6">
        <v>3.2137499999999999E-4</v>
      </c>
      <c r="O431" s="6">
        <v>0.26435999999999998</v>
      </c>
      <c r="P431" s="1">
        <v>0.20877100000000001</v>
      </c>
      <c r="Q431" s="1">
        <v>5.1434599999999997E-2</v>
      </c>
      <c r="R431" s="1">
        <v>7.8524300000000004E-7</v>
      </c>
      <c r="S431" s="6">
        <v>0.92191199999999995</v>
      </c>
      <c r="T431" s="1">
        <v>2.65899E-2</v>
      </c>
    </row>
    <row r="432" spans="1:20">
      <c r="A432" t="s">
        <v>493</v>
      </c>
      <c r="B432" t="s">
        <v>460</v>
      </c>
      <c r="C432">
        <v>814</v>
      </c>
      <c r="D432">
        <v>7</v>
      </c>
      <c r="E432">
        <v>116780178</v>
      </c>
      <c r="F432">
        <v>118351333</v>
      </c>
      <c r="G432" s="6">
        <v>9.2546599999999994</v>
      </c>
      <c r="H432" s="6">
        <v>4.65808</v>
      </c>
      <c r="I432" s="6">
        <v>30.294599999999999</v>
      </c>
      <c r="J432" s="6">
        <v>2.5265300000000002</v>
      </c>
      <c r="K432" s="6">
        <v>37.420400000000001</v>
      </c>
      <c r="L432" s="6">
        <v>32.813499999999998</v>
      </c>
      <c r="M432" s="1">
        <v>0.49488100000000002</v>
      </c>
      <c r="N432" s="6">
        <v>3.2137499999999999E-4</v>
      </c>
      <c r="O432" s="6">
        <v>0.26435999999999998</v>
      </c>
      <c r="P432" s="1">
        <v>0.20877100000000001</v>
      </c>
      <c r="Q432" s="1">
        <v>1.49138E-3</v>
      </c>
      <c r="R432" s="1">
        <v>8.4442099999999997E-19</v>
      </c>
      <c r="S432" s="6">
        <v>0.99069799999999997</v>
      </c>
      <c r="T432" s="1">
        <v>7.8105199999999996E-3</v>
      </c>
    </row>
    <row r="433" spans="1:20">
      <c r="A433" t="s">
        <v>493</v>
      </c>
      <c r="B433" t="s">
        <v>460</v>
      </c>
      <c r="C433">
        <v>996</v>
      </c>
      <c r="D433">
        <v>9</v>
      </c>
      <c r="E433">
        <v>117922331</v>
      </c>
      <c r="F433">
        <v>121321501</v>
      </c>
      <c r="G433" s="6">
        <v>5.3416100000000002</v>
      </c>
      <c r="H433" s="6">
        <v>5.11334</v>
      </c>
      <c r="I433" s="6">
        <v>4.8764900000000004</v>
      </c>
      <c r="J433" s="6">
        <v>3.1135999999999999</v>
      </c>
      <c r="K433" s="6">
        <v>10.321099999999999</v>
      </c>
      <c r="L433" s="6">
        <v>7.9894699999999998</v>
      </c>
      <c r="M433" s="1">
        <v>0.49488100000000002</v>
      </c>
      <c r="N433" s="6">
        <v>3.2137499999999999E-4</v>
      </c>
      <c r="O433" s="6">
        <v>0.26435999999999998</v>
      </c>
      <c r="P433" s="1">
        <v>0.20877100000000001</v>
      </c>
      <c r="Q433" s="1">
        <v>7.4539000000000003E-3</v>
      </c>
      <c r="R433" s="1">
        <v>8.3038599999999996E-7</v>
      </c>
      <c r="S433" s="6">
        <v>0.92182799999999998</v>
      </c>
      <c r="T433" s="1">
        <v>7.0713300000000007E-2</v>
      </c>
    </row>
    <row r="434" spans="1:20">
      <c r="A434" t="s">
        <v>493</v>
      </c>
      <c r="B434" t="s">
        <v>460</v>
      </c>
      <c r="C434">
        <v>1136</v>
      </c>
      <c r="D434">
        <v>11</v>
      </c>
      <c r="E434">
        <v>72286705</v>
      </c>
      <c r="F434">
        <v>74410879</v>
      </c>
      <c r="G434" s="6">
        <v>5.4128400000000001</v>
      </c>
      <c r="H434" s="6">
        <v>4.4556500000000003</v>
      </c>
      <c r="I434" s="6">
        <v>4.4671200000000004</v>
      </c>
      <c r="J434" s="6">
        <v>1.5802499999999999</v>
      </c>
      <c r="K434" s="6">
        <v>11.441700000000001</v>
      </c>
      <c r="L434" s="6">
        <v>6.0217599999999996</v>
      </c>
      <c r="M434" s="1">
        <v>0.49488100000000002</v>
      </c>
      <c r="N434" s="6">
        <v>3.2137499999999999E-4</v>
      </c>
      <c r="O434" s="6">
        <v>0.26435999999999998</v>
      </c>
      <c r="P434" s="1">
        <v>0.20877100000000001</v>
      </c>
      <c r="Q434" s="1">
        <v>1.74179E-3</v>
      </c>
      <c r="R434" s="1">
        <v>6.3060400000000005E-8</v>
      </c>
      <c r="S434" s="6">
        <v>0.99477899999999997</v>
      </c>
      <c r="T434" s="1">
        <v>3.4780599999999998E-3</v>
      </c>
    </row>
    <row r="435" spans="1:20">
      <c r="A435" t="s">
        <v>493</v>
      </c>
      <c r="B435" t="s">
        <v>460</v>
      </c>
      <c r="C435">
        <v>1397</v>
      </c>
      <c r="D435">
        <v>15</v>
      </c>
      <c r="E435">
        <v>46619110</v>
      </c>
      <c r="F435">
        <v>48135629</v>
      </c>
      <c r="G435" s="6">
        <v>8.63354</v>
      </c>
      <c r="H435" s="6">
        <v>4.3931699999999996</v>
      </c>
      <c r="I435" s="6">
        <v>27.203399999999998</v>
      </c>
      <c r="J435" s="6">
        <v>1.93272</v>
      </c>
      <c r="K435" s="6">
        <v>32.7395</v>
      </c>
      <c r="L435" s="6">
        <v>29.133500000000002</v>
      </c>
      <c r="M435" s="1">
        <v>0.49488100000000002</v>
      </c>
      <c r="N435" s="6">
        <v>3.2137499999999999E-4</v>
      </c>
      <c r="O435" s="6">
        <v>0.26435999999999998</v>
      </c>
      <c r="P435" s="1">
        <v>0.20877100000000001</v>
      </c>
      <c r="Q435" s="1">
        <v>7.1719399999999999E-3</v>
      </c>
      <c r="R435" s="1">
        <v>4.93455E-17</v>
      </c>
      <c r="S435" s="6">
        <v>0.97197999999999996</v>
      </c>
      <c r="T435" s="1">
        <v>2.0848499999999999E-2</v>
      </c>
    </row>
    <row r="436" spans="1:20">
      <c r="A436" t="s">
        <v>493</v>
      </c>
      <c r="B436" t="s">
        <v>460</v>
      </c>
      <c r="C436">
        <v>1510</v>
      </c>
      <c r="D436">
        <v>17</v>
      </c>
      <c r="E436">
        <v>43056905</v>
      </c>
      <c r="F436">
        <v>45874509</v>
      </c>
      <c r="G436" s="6">
        <v>6.2926799999999998</v>
      </c>
      <c r="H436" s="6">
        <v>4.2706200000000001</v>
      </c>
      <c r="I436" s="6">
        <v>8.1565799999999999</v>
      </c>
      <c r="J436" s="6">
        <v>0.29568499999999998</v>
      </c>
      <c r="K436" s="6">
        <v>12.692600000000001</v>
      </c>
      <c r="L436" s="6">
        <v>8.4471900000000009</v>
      </c>
      <c r="M436" s="1">
        <v>0.49488100000000002</v>
      </c>
      <c r="N436" s="6">
        <v>3.2137499999999999E-4</v>
      </c>
      <c r="O436" s="6">
        <v>0.26435999999999998</v>
      </c>
      <c r="P436" s="1">
        <v>0.20877100000000001</v>
      </c>
      <c r="Q436" s="1">
        <v>1.9449399999999999E-2</v>
      </c>
      <c r="R436" s="1">
        <v>4.86938E-9</v>
      </c>
      <c r="S436" s="6">
        <v>0.96957800000000005</v>
      </c>
      <c r="T436" s="1">
        <v>1.0972000000000001E-2</v>
      </c>
    </row>
    <row r="437" spans="1:20">
      <c r="A437" t="s">
        <v>493</v>
      </c>
      <c r="B437" t="s">
        <v>460</v>
      </c>
      <c r="C437">
        <v>1644</v>
      </c>
      <c r="D437">
        <v>20</v>
      </c>
      <c r="E437">
        <v>41615460</v>
      </c>
      <c r="F437">
        <v>42679351</v>
      </c>
      <c r="G437" s="6">
        <v>5.0471700000000004</v>
      </c>
      <c r="H437" s="6">
        <v>3.9712800000000001</v>
      </c>
      <c r="I437" s="6">
        <v>4.0065400000000002</v>
      </c>
      <c r="J437" s="6">
        <v>0.44120199999999998</v>
      </c>
      <c r="K437" s="6">
        <v>8.7992699999999999</v>
      </c>
      <c r="L437" s="6">
        <v>4.4318999999999997</v>
      </c>
      <c r="M437" s="1">
        <v>0.49488100000000002</v>
      </c>
      <c r="N437" s="6">
        <v>3.2137499999999999E-4</v>
      </c>
      <c r="O437" s="6">
        <v>0.26435999999999998</v>
      </c>
      <c r="P437" s="1">
        <v>0.20877100000000001</v>
      </c>
      <c r="Q437" s="1">
        <v>1.51316E-2</v>
      </c>
      <c r="R437" s="1">
        <v>2.7796700000000002E-7</v>
      </c>
      <c r="S437" s="6">
        <v>0.97508300000000003</v>
      </c>
      <c r="T437" s="1">
        <v>9.7675899999999996E-3</v>
      </c>
    </row>
    <row r="438" spans="1:20">
      <c r="A438" t="s">
        <v>493</v>
      </c>
      <c r="B438" t="s">
        <v>453</v>
      </c>
      <c r="C438">
        <v>31</v>
      </c>
      <c r="D438">
        <v>1</v>
      </c>
      <c r="E438">
        <v>48978188</v>
      </c>
      <c r="F438">
        <v>49893541</v>
      </c>
      <c r="G438" s="6">
        <v>6.6666699999999999</v>
      </c>
      <c r="H438" s="6">
        <v>4.9064699999999997</v>
      </c>
      <c r="I438" s="6">
        <v>13.606299999999999</v>
      </c>
      <c r="J438" s="6">
        <v>3.6033900000000001</v>
      </c>
      <c r="K438" s="6">
        <v>21.7361</v>
      </c>
      <c r="L438" s="6">
        <v>17.174700000000001</v>
      </c>
      <c r="M438" s="1">
        <v>4.8442300000000002E-5</v>
      </c>
      <c r="N438" s="6">
        <v>6.1275300000000006E-5</v>
      </c>
      <c r="O438" s="6">
        <v>0.16239500000000001</v>
      </c>
      <c r="P438" s="1">
        <v>0.83400700000000005</v>
      </c>
      <c r="Q438" s="1">
        <v>8.3411200000000002E-8</v>
      </c>
      <c r="R438" s="1">
        <v>4.7759299999999998E-12</v>
      </c>
      <c r="S438" s="6">
        <v>0.94908000000000003</v>
      </c>
      <c r="T438" s="1">
        <v>5.0919699999999998E-2</v>
      </c>
    </row>
    <row r="439" spans="1:20">
      <c r="A439" t="s">
        <v>493</v>
      </c>
      <c r="B439" t="s">
        <v>453</v>
      </c>
      <c r="C439">
        <v>183</v>
      </c>
      <c r="D439">
        <v>2</v>
      </c>
      <c r="E439">
        <v>76914204</v>
      </c>
      <c r="F439">
        <v>78078781</v>
      </c>
      <c r="G439" s="6">
        <v>4.4166699999999999</v>
      </c>
      <c r="H439" s="6">
        <v>5.2243399999999998</v>
      </c>
      <c r="I439" s="6">
        <v>1.8080499999999999</v>
      </c>
      <c r="J439" s="6">
        <v>3.7694299999999998</v>
      </c>
      <c r="K439" s="6">
        <v>10.6838</v>
      </c>
      <c r="L439" s="6">
        <v>5.5175000000000001</v>
      </c>
      <c r="M439" s="1">
        <v>4.8442300000000002E-5</v>
      </c>
      <c r="N439" s="6">
        <v>6.1275300000000006E-5</v>
      </c>
      <c r="O439" s="6">
        <v>0.16239500000000001</v>
      </c>
      <c r="P439" s="1">
        <v>0.83400700000000005</v>
      </c>
      <c r="Q439" s="1">
        <v>4.0495300000000003E-8</v>
      </c>
      <c r="R439" s="1">
        <v>3.6414999999999999E-7</v>
      </c>
      <c r="S439" s="6">
        <v>0.97153199999999995</v>
      </c>
      <c r="T439" s="1">
        <v>2.8467099999999999E-2</v>
      </c>
    </row>
    <row r="440" spans="1:20">
      <c r="A440" t="s">
        <v>493</v>
      </c>
      <c r="B440" t="s">
        <v>453</v>
      </c>
      <c r="C440">
        <v>230</v>
      </c>
      <c r="D440">
        <v>2</v>
      </c>
      <c r="E440">
        <v>161770428</v>
      </c>
      <c r="F440">
        <v>163502770</v>
      </c>
      <c r="G440" s="6">
        <v>8.1927699999999994</v>
      </c>
      <c r="H440" s="6">
        <v>5.0759800000000004</v>
      </c>
      <c r="I440" s="6">
        <v>23.190899999999999</v>
      </c>
      <c r="J440" s="6">
        <v>3.9613100000000001</v>
      </c>
      <c r="K440" s="6">
        <v>31.965699999999998</v>
      </c>
      <c r="L440" s="6">
        <v>27.1327</v>
      </c>
      <c r="M440" s="1">
        <v>4.8442300000000002E-5</v>
      </c>
      <c r="N440" s="6">
        <v>6.1275300000000006E-5</v>
      </c>
      <c r="O440" s="6">
        <v>0.16239500000000001</v>
      </c>
      <c r="P440" s="1">
        <v>0.83400700000000005</v>
      </c>
      <c r="Q440" s="1">
        <v>4.4300300000000003E-8</v>
      </c>
      <c r="R440" s="1">
        <v>2.4955599999999999E-16</v>
      </c>
      <c r="S440" s="6">
        <v>0.96071300000000004</v>
      </c>
      <c r="T440" s="1">
        <v>3.9287299999999997E-2</v>
      </c>
    </row>
    <row r="441" spans="1:20">
      <c r="A441" t="s">
        <v>493</v>
      </c>
      <c r="B441" t="s">
        <v>453</v>
      </c>
      <c r="C441">
        <v>368</v>
      </c>
      <c r="D441">
        <v>3</v>
      </c>
      <c r="E441">
        <v>146726629</v>
      </c>
      <c r="F441">
        <v>149043131</v>
      </c>
      <c r="G441" s="6">
        <v>4.48454</v>
      </c>
      <c r="H441" s="6">
        <v>4.2159399999999998</v>
      </c>
      <c r="I441" s="6">
        <v>1.24319</v>
      </c>
      <c r="J441" s="6">
        <v>0.32906400000000002</v>
      </c>
      <c r="K441" s="6">
        <v>5.4605100000000002</v>
      </c>
      <c r="L441" s="6">
        <v>1.56555</v>
      </c>
      <c r="M441" s="1">
        <v>4.8442300000000002E-5</v>
      </c>
      <c r="N441" s="6">
        <v>6.1275300000000006E-5</v>
      </c>
      <c r="O441" s="6">
        <v>0.16239500000000001</v>
      </c>
      <c r="P441" s="1">
        <v>0.83400700000000005</v>
      </c>
      <c r="Q441" s="1">
        <v>3.9801299999999998E-6</v>
      </c>
      <c r="R441" s="1">
        <v>2.01817E-6</v>
      </c>
      <c r="S441" s="6">
        <v>0.90532199999999996</v>
      </c>
      <c r="T441" s="1">
        <v>9.4589400000000004E-2</v>
      </c>
    </row>
    <row r="442" spans="1:20">
      <c r="A442" t="s">
        <v>493</v>
      </c>
      <c r="B442" t="s">
        <v>453</v>
      </c>
      <c r="C442">
        <v>513</v>
      </c>
      <c r="D442">
        <v>4</v>
      </c>
      <c r="E442">
        <v>176570716</v>
      </c>
      <c r="F442">
        <v>178990462</v>
      </c>
      <c r="G442" s="6">
        <v>5.1515199999999997</v>
      </c>
      <c r="H442" s="6">
        <v>6.8127399999999998</v>
      </c>
      <c r="I442" s="6">
        <v>2.7722600000000002</v>
      </c>
      <c r="J442" s="6">
        <v>12.1897</v>
      </c>
      <c r="K442" s="6">
        <v>19.895900000000001</v>
      </c>
      <c r="L442" s="6">
        <v>14.946199999999999</v>
      </c>
      <c r="M442" s="1">
        <v>4.8442300000000002E-5</v>
      </c>
      <c r="N442" s="6">
        <v>6.1275300000000006E-5</v>
      </c>
      <c r="O442" s="6">
        <v>0.16239500000000001</v>
      </c>
      <c r="P442" s="1">
        <v>0.83400700000000005</v>
      </c>
      <c r="Q442" s="1">
        <v>1.05304E-11</v>
      </c>
      <c r="R442" s="1">
        <v>1.63848E-7</v>
      </c>
      <c r="S442" s="6">
        <v>0.96488700000000005</v>
      </c>
      <c r="T442" s="1">
        <v>3.5112499999999998E-2</v>
      </c>
    </row>
    <row r="443" spans="1:20">
      <c r="A443" t="s">
        <v>493</v>
      </c>
      <c r="B443" t="s">
        <v>453</v>
      </c>
      <c r="C443">
        <v>650</v>
      </c>
      <c r="D443">
        <v>6</v>
      </c>
      <c r="E443">
        <v>24852296</v>
      </c>
      <c r="F443">
        <v>25684405</v>
      </c>
      <c r="G443" s="6">
        <v>3.6977500000000001</v>
      </c>
      <c r="H443" s="6">
        <v>9.9583600000000008</v>
      </c>
      <c r="I443" s="6">
        <v>-0.77701600000000004</v>
      </c>
      <c r="J443" s="6">
        <v>36.587600000000002</v>
      </c>
      <c r="K443" s="6">
        <v>40.671799999999998</v>
      </c>
      <c r="L443" s="6">
        <v>35.766599999999997</v>
      </c>
      <c r="M443" s="1">
        <v>4.8442300000000002E-5</v>
      </c>
      <c r="N443" s="6">
        <v>6.1275300000000006E-5</v>
      </c>
      <c r="O443" s="6">
        <v>0.16239500000000001</v>
      </c>
      <c r="P443" s="1">
        <v>0.83400700000000005</v>
      </c>
      <c r="Q443" s="1">
        <v>2.86707E-22</v>
      </c>
      <c r="R443" s="1">
        <v>6.1197799999999997E-6</v>
      </c>
      <c r="S443" s="6">
        <v>0.96334500000000001</v>
      </c>
      <c r="T443" s="1">
        <v>3.6648699999999999E-2</v>
      </c>
    </row>
    <row r="444" spans="1:20">
      <c r="A444" t="s">
        <v>493</v>
      </c>
      <c r="B444" t="s">
        <v>453</v>
      </c>
      <c r="C444">
        <v>688</v>
      </c>
      <c r="D444">
        <v>6</v>
      </c>
      <c r="E444">
        <v>83128625</v>
      </c>
      <c r="F444">
        <v>85209692</v>
      </c>
      <c r="G444" s="6">
        <v>4.4099399999999997</v>
      </c>
      <c r="H444" s="6">
        <v>7.1379400000000004</v>
      </c>
      <c r="I444" s="6">
        <v>2.72662</v>
      </c>
      <c r="J444" s="6">
        <v>16.729199999999999</v>
      </c>
      <c r="K444" s="6">
        <v>23.402200000000001</v>
      </c>
      <c r="L444" s="6">
        <v>19.436299999999999</v>
      </c>
      <c r="M444" s="1">
        <v>4.8442300000000002E-5</v>
      </c>
      <c r="N444" s="6">
        <v>6.1275300000000006E-5</v>
      </c>
      <c r="O444" s="6">
        <v>0.16239500000000001</v>
      </c>
      <c r="P444" s="1">
        <v>0.83400700000000005</v>
      </c>
      <c r="Q444" s="1">
        <v>2.8511400000000002E-13</v>
      </c>
      <c r="R444" s="1">
        <v>4.3483599999999999E-7</v>
      </c>
      <c r="S444" s="6">
        <v>0.91130900000000004</v>
      </c>
      <c r="T444" s="1">
        <v>8.8690099999999994E-2</v>
      </c>
    </row>
    <row r="445" spans="1:20">
      <c r="A445" t="s">
        <v>493</v>
      </c>
      <c r="B445" t="s">
        <v>453</v>
      </c>
      <c r="C445">
        <v>869</v>
      </c>
      <c r="D445">
        <v>8</v>
      </c>
      <c r="E445">
        <v>26682614</v>
      </c>
      <c r="F445">
        <v>28162012</v>
      </c>
      <c r="G445" s="6">
        <v>11.4634</v>
      </c>
      <c r="H445" s="6">
        <v>6.8439800000000002</v>
      </c>
      <c r="I445" s="6">
        <v>52.935600000000001</v>
      </c>
      <c r="J445" s="6">
        <v>11.8809</v>
      </c>
      <c r="K445" s="6">
        <v>71.486699999999999</v>
      </c>
      <c r="L445" s="6">
        <v>64.773700000000005</v>
      </c>
      <c r="M445" s="1">
        <v>4.8442300000000002E-5</v>
      </c>
      <c r="N445" s="6">
        <v>6.1275300000000006E-5</v>
      </c>
      <c r="O445" s="6">
        <v>0.16239500000000001</v>
      </c>
      <c r="P445" s="1">
        <v>0.83400700000000005</v>
      </c>
      <c r="Q445" s="1">
        <v>2.60207E-12</v>
      </c>
      <c r="R445" s="1">
        <v>4.8701099999999998E-30</v>
      </c>
      <c r="S445" s="6">
        <v>0.99379899999999999</v>
      </c>
      <c r="T445" s="1">
        <v>6.2012999999999999E-3</v>
      </c>
    </row>
    <row r="446" spans="1:20">
      <c r="A446" t="s">
        <v>493</v>
      </c>
      <c r="B446" t="s">
        <v>453</v>
      </c>
      <c r="C446">
        <v>906</v>
      </c>
      <c r="D446">
        <v>8</v>
      </c>
      <c r="E446">
        <v>90638201</v>
      </c>
      <c r="F446">
        <v>93554257</v>
      </c>
      <c r="G446" s="6">
        <v>6.9135799999999996</v>
      </c>
      <c r="H446" s="6">
        <v>4.4123900000000003</v>
      </c>
      <c r="I446" s="6">
        <v>14.2066</v>
      </c>
      <c r="J446" s="6">
        <v>1.1163000000000001</v>
      </c>
      <c r="K446" s="6">
        <v>19.620899999999999</v>
      </c>
      <c r="L446" s="6">
        <v>15.315200000000001</v>
      </c>
      <c r="M446" s="1">
        <v>4.8442300000000002E-5</v>
      </c>
      <c r="N446" s="6">
        <v>6.1275300000000006E-5</v>
      </c>
      <c r="O446" s="6">
        <v>0.16239500000000001</v>
      </c>
      <c r="P446" s="1">
        <v>0.83400700000000005</v>
      </c>
      <c r="Q446" s="1">
        <v>1.24201E-6</v>
      </c>
      <c r="R446" s="1">
        <v>3.2446000000000001E-12</v>
      </c>
      <c r="S446" s="6">
        <v>0.93520199999999998</v>
      </c>
      <c r="T446" s="1">
        <v>6.4797199999999999E-2</v>
      </c>
    </row>
    <row r="447" spans="1:20">
      <c r="A447" t="s">
        <v>493</v>
      </c>
      <c r="B447" t="s">
        <v>453</v>
      </c>
      <c r="C447">
        <v>997</v>
      </c>
      <c r="D447">
        <v>9</v>
      </c>
      <c r="E447">
        <v>121322605</v>
      </c>
      <c r="F447">
        <v>122260139</v>
      </c>
      <c r="G447" s="6">
        <v>5.4874999999999998</v>
      </c>
      <c r="H447" s="6">
        <v>4.3035500000000004</v>
      </c>
      <c r="I447" s="6">
        <v>6.4592200000000002</v>
      </c>
      <c r="J447" s="6">
        <v>2.0410400000000002</v>
      </c>
      <c r="K447" s="6">
        <v>12.335699999999999</v>
      </c>
      <c r="L447" s="6">
        <v>8.4835899999999995</v>
      </c>
      <c r="M447" s="1">
        <v>4.8442300000000002E-5</v>
      </c>
      <c r="N447" s="6">
        <v>6.1275300000000006E-5</v>
      </c>
      <c r="O447" s="6">
        <v>0.16239500000000001</v>
      </c>
      <c r="P447" s="1">
        <v>0.83400700000000005</v>
      </c>
      <c r="Q447" s="1">
        <v>7.54372E-7</v>
      </c>
      <c r="R447" s="1">
        <v>1.15041E-8</v>
      </c>
      <c r="S447" s="6">
        <v>0.90166599999999997</v>
      </c>
      <c r="T447" s="1">
        <v>9.8333299999999998E-2</v>
      </c>
    </row>
    <row r="448" spans="1:20">
      <c r="A448" t="s">
        <v>493</v>
      </c>
      <c r="B448" t="s">
        <v>453</v>
      </c>
      <c r="C448">
        <v>1002</v>
      </c>
      <c r="D448">
        <v>9</v>
      </c>
      <c r="E448">
        <v>130055654</v>
      </c>
      <c r="F448">
        <v>132163254</v>
      </c>
      <c r="G448" s="6">
        <v>4.4159499999999996</v>
      </c>
      <c r="H448" s="6">
        <v>4.6832900000000004</v>
      </c>
      <c r="I448" s="6">
        <v>0.191494</v>
      </c>
      <c r="J448" s="6">
        <v>1.6058699999999999</v>
      </c>
      <c r="K448" s="6">
        <v>6.0308999999999999</v>
      </c>
      <c r="L448" s="6">
        <v>1.7821499999999999</v>
      </c>
      <c r="M448" s="1">
        <v>4.8442300000000002E-5</v>
      </c>
      <c r="N448" s="6">
        <v>6.1275300000000006E-5</v>
      </c>
      <c r="O448" s="6">
        <v>0.16239500000000001</v>
      </c>
      <c r="P448" s="1">
        <v>0.83400700000000005</v>
      </c>
      <c r="Q448" s="1">
        <v>8.0884999999999999E-7</v>
      </c>
      <c r="R448" s="1">
        <v>4.2090699999999997E-6</v>
      </c>
      <c r="S448" s="6">
        <v>0.93161400000000005</v>
      </c>
      <c r="T448" s="1">
        <v>6.8332400000000001E-2</v>
      </c>
    </row>
    <row r="449" spans="1:20">
      <c r="A449" t="s">
        <v>493</v>
      </c>
      <c r="B449" t="s">
        <v>453</v>
      </c>
      <c r="C449">
        <v>1114</v>
      </c>
      <c r="D449">
        <v>11</v>
      </c>
      <c r="E449">
        <v>27020461</v>
      </c>
      <c r="F449">
        <v>28480924</v>
      </c>
      <c r="G449" s="6">
        <v>8.0882400000000008</v>
      </c>
      <c r="H449" s="6">
        <v>4.3482399999999997</v>
      </c>
      <c r="I449" s="6">
        <v>22.0288</v>
      </c>
      <c r="J449" s="6">
        <v>1.86693</v>
      </c>
      <c r="K449" s="6">
        <v>28.8</v>
      </c>
      <c r="L449" s="6">
        <v>23.870999999999999</v>
      </c>
      <c r="M449" s="1">
        <v>4.8442300000000002E-5</v>
      </c>
      <c r="N449" s="6">
        <v>6.1275300000000006E-5</v>
      </c>
      <c r="O449" s="6">
        <v>0.16239500000000001</v>
      </c>
      <c r="P449" s="1">
        <v>0.83400700000000005</v>
      </c>
      <c r="Q449" s="1">
        <v>3.2972200000000002E-7</v>
      </c>
      <c r="R449" s="1">
        <v>7.3113700000000003E-16</v>
      </c>
      <c r="S449" s="6">
        <v>0.96418000000000004</v>
      </c>
      <c r="T449" s="1">
        <v>3.5819200000000002E-2</v>
      </c>
    </row>
    <row r="450" spans="1:20">
      <c r="A450" t="s">
        <v>493</v>
      </c>
      <c r="B450" t="s">
        <v>453</v>
      </c>
      <c r="C450">
        <v>1443</v>
      </c>
      <c r="D450">
        <v>16</v>
      </c>
      <c r="E450">
        <v>13154643</v>
      </c>
      <c r="F450">
        <v>14463714</v>
      </c>
      <c r="G450" s="6">
        <v>3.8229199999999999</v>
      </c>
      <c r="H450" s="6">
        <v>6.2418500000000003</v>
      </c>
      <c r="I450" s="6">
        <v>0.31920700000000002</v>
      </c>
      <c r="J450" s="6">
        <v>9.8669499999999992</v>
      </c>
      <c r="K450" s="6">
        <v>14.399100000000001</v>
      </c>
      <c r="L450" s="6">
        <v>10.169700000000001</v>
      </c>
      <c r="M450" s="1">
        <v>4.8442300000000002E-5</v>
      </c>
      <c r="N450" s="6">
        <v>6.1275300000000006E-5</v>
      </c>
      <c r="O450" s="6">
        <v>0.16239500000000001</v>
      </c>
      <c r="P450" s="1">
        <v>0.83400700000000005</v>
      </c>
      <c r="Q450" s="1">
        <v>2.1307200000000001E-10</v>
      </c>
      <c r="R450" s="1">
        <v>3.7767600000000002E-6</v>
      </c>
      <c r="S450" s="6">
        <v>0.93041700000000005</v>
      </c>
      <c r="T450" s="1">
        <v>6.9579500000000002E-2</v>
      </c>
    </row>
    <row r="451" spans="1:20">
      <c r="A451" t="s">
        <v>493</v>
      </c>
      <c r="B451" t="s">
        <v>454</v>
      </c>
      <c r="C451">
        <v>12</v>
      </c>
      <c r="D451">
        <v>1</v>
      </c>
      <c r="E451">
        <v>17003989</v>
      </c>
      <c r="F451">
        <v>18661583</v>
      </c>
      <c r="G451" s="6">
        <v>6.0493800000000002</v>
      </c>
      <c r="H451" s="6">
        <v>4.8616999999999999</v>
      </c>
      <c r="I451" s="6">
        <v>6.5569100000000002</v>
      </c>
      <c r="J451" s="6">
        <v>1.7836399999999999</v>
      </c>
      <c r="K451" s="6">
        <v>13.4429</v>
      </c>
      <c r="L451" s="6">
        <v>8.3277599999999996</v>
      </c>
      <c r="M451" s="1">
        <v>4.0912399999999998E-5</v>
      </c>
      <c r="N451" s="6">
        <v>5.3597999999999997E-5</v>
      </c>
      <c r="O451" s="6">
        <v>0.31873200000000002</v>
      </c>
      <c r="P451" s="1">
        <v>0.67806999999999995</v>
      </c>
      <c r="Q451" s="1">
        <v>1.29533E-7</v>
      </c>
      <c r="R451" s="1">
        <v>1.43439E-9</v>
      </c>
      <c r="S451" s="6">
        <v>0.98738499999999996</v>
      </c>
      <c r="T451" s="1">
        <v>1.2614500000000001E-2</v>
      </c>
    </row>
    <row r="452" spans="1:20">
      <c r="A452" t="s">
        <v>493</v>
      </c>
      <c r="B452" t="s">
        <v>454</v>
      </c>
      <c r="C452">
        <v>20</v>
      </c>
      <c r="D452">
        <v>1</v>
      </c>
      <c r="E452">
        <v>30162007</v>
      </c>
      <c r="F452">
        <v>32438515</v>
      </c>
      <c r="G452" s="6">
        <v>5.8490599999999997</v>
      </c>
      <c r="H452" s="6">
        <v>7.0358700000000001</v>
      </c>
      <c r="I452" s="6">
        <v>5.82728</v>
      </c>
      <c r="J452" s="6">
        <v>12.098699999999999</v>
      </c>
      <c r="K452" s="6">
        <v>25.838100000000001</v>
      </c>
      <c r="L452" s="6">
        <v>17.8644</v>
      </c>
      <c r="M452" s="1">
        <v>4.0912399999999998E-5</v>
      </c>
      <c r="N452" s="6">
        <v>5.3597999999999997E-5</v>
      </c>
      <c r="O452" s="6">
        <v>0.31873200000000002</v>
      </c>
      <c r="P452" s="1">
        <v>0.67806999999999995</v>
      </c>
      <c r="Q452" s="1">
        <v>2.6154000000000001E-13</v>
      </c>
      <c r="R452" s="1">
        <v>1.8133300000000001E-10</v>
      </c>
      <c r="S452" s="6">
        <v>0.99926800000000005</v>
      </c>
      <c r="T452" s="1">
        <v>7.3214999999999999E-4</v>
      </c>
    </row>
    <row r="453" spans="1:20">
      <c r="A453" t="s">
        <v>493</v>
      </c>
      <c r="B453" t="s">
        <v>454</v>
      </c>
      <c r="C453">
        <v>27</v>
      </c>
      <c r="D453">
        <v>1</v>
      </c>
      <c r="E453">
        <v>43759733</v>
      </c>
      <c r="F453">
        <v>44968965</v>
      </c>
      <c r="G453" s="6">
        <v>9.8192799999999991</v>
      </c>
      <c r="H453" s="6">
        <v>10.3277</v>
      </c>
      <c r="I453" s="6">
        <v>34.339799999999997</v>
      </c>
      <c r="J453" s="6">
        <v>39.2316</v>
      </c>
      <c r="K453" s="6">
        <v>82.251800000000003</v>
      </c>
      <c r="L453" s="6">
        <v>73.553299999999993</v>
      </c>
      <c r="M453" s="1">
        <v>4.0912399999999998E-5</v>
      </c>
      <c r="N453" s="6">
        <v>5.3597999999999997E-5</v>
      </c>
      <c r="O453" s="6">
        <v>0.31873200000000002</v>
      </c>
      <c r="P453" s="1">
        <v>0.67806999999999995</v>
      </c>
      <c r="Q453" s="1">
        <v>1.99687E-25</v>
      </c>
      <c r="R453" s="1">
        <v>3.4842599999999999E-23</v>
      </c>
      <c r="S453" s="6">
        <v>0.99964500000000001</v>
      </c>
      <c r="T453" s="1">
        <v>3.5479100000000003E-4</v>
      </c>
    </row>
    <row r="454" spans="1:20">
      <c r="A454" t="s">
        <v>493</v>
      </c>
      <c r="B454" t="s">
        <v>454</v>
      </c>
      <c r="C454">
        <v>50</v>
      </c>
      <c r="D454">
        <v>1</v>
      </c>
      <c r="E454">
        <v>81354780</v>
      </c>
      <c r="F454">
        <v>83991372</v>
      </c>
      <c r="G454" s="6">
        <v>4.90503</v>
      </c>
      <c r="H454" s="6">
        <v>4.2990700000000004</v>
      </c>
      <c r="I454" s="6">
        <v>2.2223099999999998</v>
      </c>
      <c r="J454" s="6">
        <v>0.24187</v>
      </c>
      <c r="K454" s="6">
        <v>6.1654499999999999</v>
      </c>
      <c r="L454" s="6">
        <v>2.4611800000000001</v>
      </c>
      <c r="M454" s="1">
        <v>4.0912399999999998E-5</v>
      </c>
      <c r="N454" s="6">
        <v>5.3597999999999997E-5</v>
      </c>
      <c r="O454" s="6">
        <v>0.31873200000000002</v>
      </c>
      <c r="P454" s="1">
        <v>0.67806999999999995</v>
      </c>
      <c r="Q454" s="1">
        <v>2.36464E-6</v>
      </c>
      <c r="R454" s="1">
        <v>4.2752899999999999E-7</v>
      </c>
      <c r="S454" s="6">
        <v>0.95021299999999997</v>
      </c>
      <c r="T454" s="1">
        <v>4.9765299999999998E-2</v>
      </c>
    </row>
    <row r="455" spans="1:20">
      <c r="A455" t="s">
        <v>493</v>
      </c>
      <c r="B455" t="s">
        <v>454</v>
      </c>
      <c r="C455">
        <v>55</v>
      </c>
      <c r="D455">
        <v>1</v>
      </c>
      <c r="E455">
        <v>90066303</v>
      </c>
      <c r="F455">
        <v>91885970</v>
      </c>
      <c r="G455" s="6">
        <v>7.2561</v>
      </c>
      <c r="H455" s="6">
        <v>10.046200000000001</v>
      </c>
      <c r="I455" s="6">
        <v>13.776</v>
      </c>
      <c r="J455" s="6">
        <v>35.256300000000003</v>
      </c>
      <c r="K455" s="6">
        <v>58.591200000000001</v>
      </c>
      <c r="L455" s="6">
        <v>48.933500000000002</v>
      </c>
      <c r="M455" s="1">
        <v>4.0912399999999998E-5</v>
      </c>
      <c r="N455" s="6">
        <v>5.3597999999999997E-5</v>
      </c>
      <c r="O455" s="6">
        <v>0.31873200000000002</v>
      </c>
      <c r="P455" s="1">
        <v>0.67806999999999995</v>
      </c>
      <c r="Q455" s="1">
        <v>4.41957E-24</v>
      </c>
      <c r="R455" s="1">
        <v>1.2343700000000001E-14</v>
      </c>
      <c r="S455" s="6">
        <v>0.99986399999999998</v>
      </c>
      <c r="T455" s="1">
        <v>1.3599900000000001E-4</v>
      </c>
    </row>
    <row r="456" spans="1:20">
      <c r="A456" t="s">
        <v>493</v>
      </c>
      <c r="B456" t="s">
        <v>454</v>
      </c>
      <c r="C456">
        <v>82</v>
      </c>
      <c r="D456">
        <v>1</v>
      </c>
      <c r="E456">
        <v>162347289</v>
      </c>
      <c r="F456">
        <v>165191695</v>
      </c>
      <c r="G456" s="6">
        <v>5.06548</v>
      </c>
      <c r="H456" s="6">
        <v>4.3206499999999997</v>
      </c>
      <c r="I456" s="6">
        <v>3.7980999999999998</v>
      </c>
      <c r="J456" s="6">
        <v>0.81566799999999995</v>
      </c>
      <c r="K456" s="6">
        <v>9.5994700000000002</v>
      </c>
      <c r="L456" s="6">
        <v>4.6058300000000001</v>
      </c>
      <c r="M456" s="1">
        <v>4.0912399999999998E-5</v>
      </c>
      <c r="N456" s="6">
        <v>5.3597999999999997E-5</v>
      </c>
      <c r="O456" s="6">
        <v>0.31873200000000002</v>
      </c>
      <c r="P456" s="1">
        <v>0.67806999999999995</v>
      </c>
      <c r="Q456" s="1">
        <v>3.8256600000000001E-7</v>
      </c>
      <c r="R456" s="1">
        <v>2.5395E-8</v>
      </c>
      <c r="S456" s="6">
        <v>0.98577800000000004</v>
      </c>
      <c r="T456" s="1">
        <v>1.42206E-2</v>
      </c>
    </row>
    <row r="457" spans="1:20">
      <c r="A457" t="s">
        <v>493</v>
      </c>
      <c r="B457" t="s">
        <v>454</v>
      </c>
      <c r="C457">
        <v>87</v>
      </c>
      <c r="D457">
        <v>1</v>
      </c>
      <c r="E457">
        <v>173097989</v>
      </c>
      <c r="F457">
        <v>175089611</v>
      </c>
      <c r="G457" s="6">
        <v>5.0683199999999999</v>
      </c>
      <c r="H457" s="6">
        <v>4.67232</v>
      </c>
      <c r="I457" s="6">
        <v>5.3786800000000001</v>
      </c>
      <c r="J457" s="6">
        <v>3.7622499999999999</v>
      </c>
      <c r="K457" s="6">
        <v>12.2996</v>
      </c>
      <c r="L457" s="6">
        <v>9.1383100000000006</v>
      </c>
      <c r="M457" s="1">
        <v>4.0912399999999998E-5</v>
      </c>
      <c r="N457" s="6">
        <v>5.3597999999999997E-5</v>
      </c>
      <c r="O457" s="6">
        <v>0.31873200000000002</v>
      </c>
      <c r="P457" s="1">
        <v>0.67806999999999995</v>
      </c>
      <c r="Q457" s="1">
        <v>1.1620900000000001E-7</v>
      </c>
      <c r="R457" s="1">
        <v>3.0236199999999998E-8</v>
      </c>
      <c r="S457" s="6">
        <v>0.91731099999999999</v>
      </c>
      <c r="T457" s="1">
        <v>8.2688499999999998E-2</v>
      </c>
    </row>
    <row r="458" spans="1:20">
      <c r="A458" t="s">
        <v>493</v>
      </c>
      <c r="B458" t="s">
        <v>454</v>
      </c>
      <c r="C458">
        <v>108</v>
      </c>
      <c r="D458">
        <v>1</v>
      </c>
      <c r="E458">
        <v>208410364</v>
      </c>
      <c r="F458">
        <v>210787094</v>
      </c>
      <c r="G458" s="6">
        <v>6.3730599999999997</v>
      </c>
      <c r="H458" s="6">
        <v>4.6861699999999997</v>
      </c>
      <c r="I458" s="6">
        <v>8.7239699999999996</v>
      </c>
      <c r="J458" s="6">
        <v>2.0089100000000002</v>
      </c>
      <c r="K458" s="6">
        <v>14.8515</v>
      </c>
      <c r="L458" s="6">
        <v>10.7295</v>
      </c>
      <c r="M458" s="1">
        <v>4.0912399999999998E-5</v>
      </c>
      <c r="N458" s="6">
        <v>5.3597999999999997E-5</v>
      </c>
      <c r="O458" s="6">
        <v>0.31873200000000002</v>
      </c>
      <c r="P458" s="1">
        <v>0.67806999999999995</v>
      </c>
      <c r="Q458" s="1">
        <v>2.7074299999999998E-7</v>
      </c>
      <c r="R458" s="1">
        <v>4.30071E-10</v>
      </c>
      <c r="S458" s="6">
        <v>0.96665900000000005</v>
      </c>
      <c r="T458" s="1">
        <v>3.3341200000000001E-2</v>
      </c>
    </row>
    <row r="459" spans="1:20">
      <c r="A459" t="s">
        <v>493</v>
      </c>
      <c r="B459" t="s">
        <v>454</v>
      </c>
      <c r="C459">
        <v>124</v>
      </c>
      <c r="D459">
        <v>1</v>
      </c>
      <c r="E459">
        <v>235819436</v>
      </c>
      <c r="F459">
        <v>237555417</v>
      </c>
      <c r="G459" s="6">
        <v>5.7345699999999997</v>
      </c>
      <c r="H459" s="6">
        <v>3.7919100000000001</v>
      </c>
      <c r="I459" s="6">
        <v>6.0700399999999997</v>
      </c>
      <c r="J459" s="6">
        <v>0.112396</v>
      </c>
      <c r="K459" s="6">
        <v>10.103199999999999</v>
      </c>
      <c r="L459" s="6">
        <v>6.1779900000000003</v>
      </c>
      <c r="M459" s="1">
        <v>4.0912399999999998E-5</v>
      </c>
      <c r="N459" s="6">
        <v>5.3597999999999997E-5</v>
      </c>
      <c r="O459" s="6">
        <v>0.31873200000000002</v>
      </c>
      <c r="P459" s="1">
        <v>0.67806999999999995</v>
      </c>
      <c r="Q459" s="1">
        <v>2.1827299999999999E-6</v>
      </c>
      <c r="R459" s="1">
        <v>7.3947100000000004E-9</v>
      </c>
      <c r="S459" s="6">
        <v>0.95969800000000005</v>
      </c>
      <c r="T459" s="1">
        <v>4.0299599999999998E-2</v>
      </c>
    </row>
    <row r="460" spans="1:20">
      <c r="A460" t="s">
        <v>493</v>
      </c>
      <c r="B460" t="s">
        <v>454</v>
      </c>
      <c r="C460">
        <v>153</v>
      </c>
      <c r="D460">
        <v>2</v>
      </c>
      <c r="E460">
        <v>31550628</v>
      </c>
      <c r="F460">
        <v>33363359</v>
      </c>
      <c r="G460" s="6">
        <v>5.8148099999999996</v>
      </c>
      <c r="H460" s="6">
        <v>4.34762</v>
      </c>
      <c r="I460" s="6">
        <v>5.7715100000000001</v>
      </c>
      <c r="J460" s="6">
        <v>0.78674500000000003</v>
      </c>
      <c r="K460" s="6">
        <v>10.067600000000001</v>
      </c>
      <c r="L460" s="6">
        <v>6.5552900000000003</v>
      </c>
      <c r="M460" s="1">
        <v>4.0912399999999998E-5</v>
      </c>
      <c r="N460" s="6">
        <v>5.3597999999999997E-5</v>
      </c>
      <c r="O460" s="6">
        <v>0.31873200000000002</v>
      </c>
      <c r="P460" s="1">
        <v>0.67806999999999995</v>
      </c>
      <c r="Q460" s="1">
        <v>1.6441700000000001E-6</v>
      </c>
      <c r="R460" s="1">
        <v>1.4736099999999999E-8</v>
      </c>
      <c r="S460" s="6">
        <v>0.94032800000000005</v>
      </c>
      <c r="T460" s="1">
        <v>5.9669800000000002E-2</v>
      </c>
    </row>
    <row r="461" spans="1:20">
      <c r="A461" t="s">
        <v>493</v>
      </c>
      <c r="B461" t="s">
        <v>454</v>
      </c>
      <c r="C461">
        <v>195</v>
      </c>
      <c r="D461">
        <v>2</v>
      </c>
      <c r="E461">
        <v>105125055</v>
      </c>
      <c r="F461">
        <v>106209976</v>
      </c>
      <c r="G461" s="6">
        <v>4.1803299999999997</v>
      </c>
      <c r="H461" s="6">
        <v>5.5637100000000004</v>
      </c>
      <c r="I461" s="6">
        <v>0.963947</v>
      </c>
      <c r="J461" s="6">
        <v>6.1805700000000003</v>
      </c>
      <c r="K461" s="6">
        <v>12.100899999999999</v>
      </c>
      <c r="L461" s="6">
        <v>7.1250999999999998</v>
      </c>
      <c r="M461" s="1">
        <v>4.0912399999999998E-5</v>
      </c>
      <c r="N461" s="6">
        <v>5.3597999999999997E-5</v>
      </c>
      <c r="O461" s="6">
        <v>0.31873200000000002</v>
      </c>
      <c r="P461" s="1">
        <v>0.67806999999999995</v>
      </c>
      <c r="Q461" s="1">
        <v>1.8424199999999999E-9</v>
      </c>
      <c r="R461" s="1">
        <v>4.4486900000000001E-7</v>
      </c>
      <c r="S461" s="6">
        <v>0.98552600000000001</v>
      </c>
      <c r="T461" s="1">
        <v>1.4473E-2</v>
      </c>
    </row>
    <row r="462" spans="1:20">
      <c r="A462" t="s">
        <v>493</v>
      </c>
      <c r="B462" t="s">
        <v>454</v>
      </c>
      <c r="C462">
        <v>251</v>
      </c>
      <c r="D462">
        <v>2</v>
      </c>
      <c r="E462">
        <v>199312341</v>
      </c>
      <c r="F462">
        <v>201576135</v>
      </c>
      <c r="G462" s="6">
        <v>6.4375</v>
      </c>
      <c r="H462" s="6">
        <v>9.4941200000000006</v>
      </c>
      <c r="I462" s="6">
        <v>9.4000400000000006</v>
      </c>
      <c r="J462" s="6">
        <v>31.884599999999999</v>
      </c>
      <c r="K462" s="6">
        <v>47.4773</v>
      </c>
      <c r="L462" s="6">
        <v>41.277299999999997</v>
      </c>
      <c r="M462" s="1">
        <v>4.0912399999999998E-5</v>
      </c>
      <c r="N462" s="6">
        <v>5.3597999999999997E-5</v>
      </c>
      <c r="O462" s="6">
        <v>0.31873200000000002</v>
      </c>
      <c r="P462" s="1">
        <v>0.67806999999999995</v>
      </c>
      <c r="Q462" s="1">
        <v>3.7137300000000003E-21</v>
      </c>
      <c r="R462" s="1">
        <v>2.8315000000000001E-11</v>
      </c>
      <c r="S462" s="6">
        <v>0.99570099999999995</v>
      </c>
      <c r="T462" s="1">
        <v>4.2985899999999997E-3</v>
      </c>
    </row>
    <row r="463" spans="1:20">
      <c r="A463" t="s">
        <v>493</v>
      </c>
      <c r="B463" t="s">
        <v>454</v>
      </c>
      <c r="C463">
        <v>265</v>
      </c>
      <c r="D463">
        <v>2</v>
      </c>
      <c r="E463">
        <v>224860058</v>
      </c>
      <c r="F463">
        <v>225839510</v>
      </c>
      <c r="G463" s="6">
        <v>5.06358</v>
      </c>
      <c r="H463" s="6">
        <v>5.5347600000000003</v>
      </c>
      <c r="I463" s="6">
        <v>4.6890200000000002</v>
      </c>
      <c r="J463" s="6">
        <v>6.6081700000000003</v>
      </c>
      <c r="K463" s="6">
        <v>14.6111</v>
      </c>
      <c r="L463" s="6">
        <v>11.2933</v>
      </c>
      <c r="M463" s="1">
        <v>4.0912399999999998E-5</v>
      </c>
      <c r="N463" s="6">
        <v>5.3597999999999997E-5</v>
      </c>
      <c r="O463" s="6">
        <v>0.31873200000000002</v>
      </c>
      <c r="P463" s="1">
        <v>0.67806999999999995</v>
      </c>
      <c r="Q463" s="1">
        <v>5.8488199999999997E-9</v>
      </c>
      <c r="R463" s="1">
        <v>5.2220400000000002E-8</v>
      </c>
      <c r="S463" s="6">
        <v>0.92843399999999998</v>
      </c>
      <c r="T463" s="1">
        <v>7.1565900000000002E-2</v>
      </c>
    </row>
    <row r="464" spans="1:20">
      <c r="A464" t="s">
        <v>493</v>
      </c>
      <c r="B464" t="s">
        <v>454</v>
      </c>
      <c r="C464">
        <v>280</v>
      </c>
      <c r="D464">
        <v>3</v>
      </c>
      <c r="E464">
        <v>2992120</v>
      </c>
      <c r="F464">
        <v>4431515</v>
      </c>
      <c r="G464" s="6">
        <v>4.8235299999999999</v>
      </c>
      <c r="H464" s="6">
        <v>4.5904100000000003</v>
      </c>
      <c r="I464" s="6">
        <v>0.91509799999999997</v>
      </c>
      <c r="J464" s="6">
        <v>1.7330300000000001</v>
      </c>
      <c r="K464" s="6">
        <v>6.0309499999999998</v>
      </c>
      <c r="L464" s="6">
        <v>2.6458200000000001</v>
      </c>
      <c r="M464" s="1">
        <v>4.0912399999999998E-5</v>
      </c>
      <c r="N464" s="6">
        <v>5.3597999999999997E-5</v>
      </c>
      <c r="O464" s="6">
        <v>0.31873200000000002</v>
      </c>
      <c r="P464" s="1">
        <v>0.67806999999999995</v>
      </c>
      <c r="Q464" s="1">
        <v>7.1847500000000003E-7</v>
      </c>
      <c r="R464" s="1">
        <v>2.1326900000000001E-6</v>
      </c>
      <c r="S464" s="6">
        <v>0.932759</v>
      </c>
      <c r="T464" s="1">
        <v>6.7216200000000004E-2</v>
      </c>
    </row>
    <row r="465" spans="1:20">
      <c r="A465" t="s">
        <v>493</v>
      </c>
      <c r="B465" t="s">
        <v>454</v>
      </c>
      <c r="C465">
        <v>289</v>
      </c>
      <c r="D465">
        <v>3</v>
      </c>
      <c r="E465">
        <v>16282442</v>
      </c>
      <c r="F465">
        <v>17891041</v>
      </c>
      <c r="G465" s="6">
        <v>5.6545500000000004</v>
      </c>
      <c r="H465" s="6">
        <v>6.8248600000000001</v>
      </c>
      <c r="I465" s="6">
        <v>5.3538699999999997</v>
      </c>
      <c r="J465" s="6">
        <v>11.914300000000001</v>
      </c>
      <c r="K465" s="6">
        <v>23.2318</v>
      </c>
      <c r="L465" s="6">
        <v>17.250299999999999</v>
      </c>
      <c r="M465" s="1">
        <v>4.0912399999999998E-5</v>
      </c>
      <c r="N465" s="6">
        <v>5.3597999999999997E-5</v>
      </c>
      <c r="O465" s="6">
        <v>0.31873200000000002</v>
      </c>
      <c r="P465" s="1">
        <v>0.67806999999999995</v>
      </c>
      <c r="Q465" s="1">
        <v>2.1970400000000001E-12</v>
      </c>
      <c r="R465" s="1">
        <v>2.0337000000000001E-9</v>
      </c>
      <c r="S465" s="6">
        <v>0.99465700000000001</v>
      </c>
      <c r="T465" s="1">
        <v>5.3434800000000003E-3</v>
      </c>
    </row>
    <row r="466" spans="1:20">
      <c r="A466" t="s">
        <v>493</v>
      </c>
      <c r="B466" t="s">
        <v>454</v>
      </c>
      <c r="C466">
        <v>310</v>
      </c>
      <c r="D466">
        <v>3</v>
      </c>
      <c r="E466">
        <v>46658044</v>
      </c>
      <c r="F466">
        <v>47725335</v>
      </c>
      <c r="G466" s="6">
        <v>5.2458999999999998</v>
      </c>
      <c r="H466" s="6">
        <v>6.1919199999999996</v>
      </c>
      <c r="I466" s="6">
        <v>4.4839399999999996</v>
      </c>
      <c r="J466" s="6">
        <v>8.6551399999999994</v>
      </c>
      <c r="K466" s="6">
        <v>19.261199999999999</v>
      </c>
      <c r="L466" s="6">
        <v>13.0656</v>
      </c>
      <c r="M466" s="1">
        <v>4.0912399999999998E-5</v>
      </c>
      <c r="N466" s="6">
        <v>5.3597999999999997E-5</v>
      </c>
      <c r="O466" s="6">
        <v>0.31873200000000002</v>
      </c>
      <c r="P466" s="1">
        <v>0.67806999999999995</v>
      </c>
      <c r="Q466" s="1">
        <v>4.88495E-11</v>
      </c>
      <c r="R466" s="1">
        <v>4.1465299999999997E-9</v>
      </c>
      <c r="S466" s="6">
        <v>0.99568199999999996</v>
      </c>
      <c r="T466" s="1">
        <v>4.3175000000000002E-3</v>
      </c>
    </row>
    <row r="467" spans="1:20">
      <c r="A467" t="s">
        <v>493</v>
      </c>
      <c r="B467" t="s">
        <v>454</v>
      </c>
      <c r="C467">
        <v>311</v>
      </c>
      <c r="D467">
        <v>3</v>
      </c>
      <c r="E467">
        <v>47727379</v>
      </c>
      <c r="F467">
        <v>49316164</v>
      </c>
      <c r="G467" s="6">
        <v>6.3813199999999997</v>
      </c>
      <c r="H467" s="6">
        <v>10.2125</v>
      </c>
      <c r="I467" s="6">
        <v>7.2453399999999997</v>
      </c>
      <c r="J467" s="6">
        <v>39.514899999999997</v>
      </c>
      <c r="K467" s="6">
        <v>55.616100000000003</v>
      </c>
      <c r="L467" s="6">
        <v>46.565800000000003</v>
      </c>
      <c r="M467" s="1">
        <v>4.0912399999999998E-5</v>
      </c>
      <c r="N467" s="6">
        <v>5.3597999999999997E-5</v>
      </c>
      <c r="O467" s="6">
        <v>0.31873200000000002</v>
      </c>
      <c r="P467" s="1">
        <v>0.67806999999999995</v>
      </c>
      <c r="Q467" s="1">
        <v>1.2623200000000001E-25</v>
      </c>
      <c r="R467" s="1">
        <v>1.70988E-11</v>
      </c>
      <c r="S467" s="6">
        <v>0.99975000000000003</v>
      </c>
      <c r="T467" s="1">
        <v>2.4960200000000003E-4</v>
      </c>
    </row>
    <row r="468" spans="1:20">
      <c r="A468" t="s">
        <v>493</v>
      </c>
      <c r="B468" t="s">
        <v>454</v>
      </c>
      <c r="C468">
        <v>384</v>
      </c>
      <c r="D468">
        <v>3</v>
      </c>
      <c r="E468">
        <v>173477285</v>
      </c>
      <c r="F468">
        <v>175116207</v>
      </c>
      <c r="G468" s="6">
        <v>4.3395099999999998</v>
      </c>
      <c r="H468" s="6">
        <v>4.8144299999999998</v>
      </c>
      <c r="I468" s="6">
        <v>0.59853699999999999</v>
      </c>
      <c r="J468" s="6">
        <v>3.3593500000000001</v>
      </c>
      <c r="K468" s="6">
        <v>7.37554</v>
      </c>
      <c r="L468" s="6">
        <v>3.9548700000000001</v>
      </c>
      <c r="M468" s="1">
        <v>4.0912399999999998E-5</v>
      </c>
      <c r="N468" s="6">
        <v>5.3597999999999997E-5</v>
      </c>
      <c r="O468" s="6">
        <v>0.31873200000000002</v>
      </c>
      <c r="P468" s="1">
        <v>0.67806999999999995</v>
      </c>
      <c r="Q468" s="1">
        <v>1.3677600000000001E-7</v>
      </c>
      <c r="R468" s="1">
        <v>2.8334100000000001E-6</v>
      </c>
      <c r="S468" s="6">
        <v>0.93496800000000002</v>
      </c>
      <c r="T468" s="1">
        <v>6.50231E-2</v>
      </c>
    </row>
    <row r="469" spans="1:20">
      <c r="A469" t="s">
        <v>493</v>
      </c>
      <c r="B469" t="s">
        <v>454</v>
      </c>
      <c r="C469">
        <v>385</v>
      </c>
      <c r="D469">
        <v>3</v>
      </c>
      <c r="E469">
        <v>175116539</v>
      </c>
      <c r="F469">
        <v>176318786</v>
      </c>
      <c r="G469" s="6">
        <v>5.13408</v>
      </c>
      <c r="H469" s="6">
        <v>5.2413800000000004</v>
      </c>
      <c r="I469" s="6">
        <v>4.4923400000000004</v>
      </c>
      <c r="J469" s="6">
        <v>4.7285700000000004</v>
      </c>
      <c r="K469" s="6">
        <v>12.8406</v>
      </c>
      <c r="L469" s="6">
        <v>9.2166700000000006</v>
      </c>
      <c r="M469" s="1">
        <v>4.0912399999999998E-5</v>
      </c>
      <c r="N469" s="6">
        <v>5.3597999999999997E-5</v>
      </c>
      <c r="O469" s="6">
        <v>0.31873200000000002</v>
      </c>
      <c r="P469" s="1">
        <v>0.67806999999999995</v>
      </c>
      <c r="Q469" s="1">
        <v>2.8764900000000001E-8</v>
      </c>
      <c r="R469" s="1">
        <v>4.7725400000000001E-8</v>
      </c>
      <c r="S469" s="6">
        <v>0.94629300000000005</v>
      </c>
      <c r="T469" s="1">
        <v>5.3707199999999997E-2</v>
      </c>
    </row>
    <row r="470" spans="1:20">
      <c r="A470" t="s">
        <v>493</v>
      </c>
      <c r="B470" t="s">
        <v>454</v>
      </c>
      <c r="C470">
        <v>405</v>
      </c>
      <c r="D470">
        <v>4</v>
      </c>
      <c r="E470">
        <v>4684116</v>
      </c>
      <c r="F470">
        <v>5502056</v>
      </c>
      <c r="G470" s="6">
        <v>3.7883599999999999</v>
      </c>
      <c r="H470" s="6">
        <v>4.5730300000000002</v>
      </c>
      <c r="I470" s="6">
        <v>0.202985</v>
      </c>
      <c r="J470" s="6">
        <v>1.84707</v>
      </c>
      <c r="K470" s="6">
        <v>5.4388100000000001</v>
      </c>
      <c r="L470" s="6">
        <v>2.0453000000000001</v>
      </c>
      <c r="M470" s="1">
        <v>4.0912399999999998E-5</v>
      </c>
      <c r="N470" s="6">
        <v>5.3597999999999997E-5</v>
      </c>
      <c r="O470" s="6">
        <v>0.31873200000000002</v>
      </c>
      <c r="P470" s="1">
        <v>0.67806999999999995</v>
      </c>
      <c r="Q470" s="1">
        <v>6.3759500000000001E-7</v>
      </c>
      <c r="R470" s="1">
        <v>4.3237200000000003E-6</v>
      </c>
      <c r="S470" s="6">
        <v>0.93326399999999998</v>
      </c>
      <c r="T470" s="1">
        <v>6.6691799999999996E-2</v>
      </c>
    </row>
    <row r="471" spans="1:20">
      <c r="A471" t="s">
        <v>493</v>
      </c>
      <c r="B471" t="s">
        <v>454</v>
      </c>
      <c r="C471">
        <v>440</v>
      </c>
      <c r="D471">
        <v>4</v>
      </c>
      <c r="E471">
        <v>56548407</v>
      </c>
      <c r="F471">
        <v>58934961</v>
      </c>
      <c r="G471" s="6">
        <v>4.9570600000000002</v>
      </c>
      <c r="H471" s="6">
        <v>4.24444</v>
      </c>
      <c r="I471" s="6">
        <v>4.2664999999999997</v>
      </c>
      <c r="J471" s="6">
        <v>1.3921300000000001</v>
      </c>
      <c r="K471" s="6">
        <v>8.9327900000000007</v>
      </c>
      <c r="L471" s="6">
        <v>5.6522500000000004</v>
      </c>
      <c r="M471" s="1">
        <v>4.0912399999999998E-5</v>
      </c>
      <c r="N471" s="6">
        <v>5.3597999999999997E-5</v>
      </c>
      <c r="O471" s="6">
        <v>0.31873200000000002</v>
      </c>
      <c r="P471" s="1">
        <v>0.67806999999999995</v>
      </c>
      <c r="Q471" s="1">
        <v>1.1180299999999999E-6</v>
      </c>
      <c r="R471" s="1">
        <v>8.26852E-8</v>
      </c>
      <c r="S471" s="6">
        <v>0.92591800000000002</v>
      </c>
      <c r="T471" s="1">
        <v>7.4079400000000004E-2</v>
      </c>
    </row>
    <row r="472" spans="1:20">
      <c r="A472" t="s">
        <v>493</v>
      </c>
      <c r="B472" t="s">
        <v>454</v>
      </c>
      <c r="C472">
        <v>462</v>
      </c>
      <c r="D472">
        <v>4</v>
      </c>
      <c r="E472">
        <v>94233344</v>
      </c>
      <c r="F472">
        <v>96181843</v>
      </c>
      <c r="G472" s="6">
        <v>5.59091</v>
      </c>
      <c r="H472" s="6">
        <v>5.9840400000000002</v>
      </c>
      <c r="I472" s="6">
        <v>4.60276</v>
      </c>
      <c r="J472" s="6">
        <v>6.6737399999999996</v>
      </c>
      <c r="K472" s="6">
        <v>18.7636</v>
      </c>
      <c r="L472" s="6">
        <v>11.196099999999999</v>
      </c>
      <c r="M472" s="1">
        <v>4.0912399999999998E-5</v>
      </c>
      <c r="N472" s="6">
        <v>5.3597999999999997E-5</v>
      </c>
      <c r="O472" s="6">
        <v>0.31873200000000002</v>
      </c>
      <c r="P472" s="1">
        <v>0.67806999999999995</v>
      </c>
      <c r="Q472" s="1">
        <v>9.0780399999999994E-11</v>
      </c>
      <c r="R472" s="1">
        <v>9.4340599999999992E-10</v>
      </c>
      <c r="S472" s="6">
        <v>0.99890100000000004</v>
      </c>
      <c r="T472" s="1">
        <v>1.09866E-3</v>
      </c>
    </row>
    <row r="473" spans="1:20">
      <c r="A473" t="s">
        <v>493</v>
      </c>
      <c r="B473" t="s">
        <v>454</v>
      </c>
      <c r="C473">
        <v>471</v>
      </c>
      <c r="D473">
        <v>4</v>
      </c>
      <c r="E473">
        <v>111256567</v>
      </c>
      <c r="F473">
        <v>113869892</v>
      </c>
      <c r="G473" s="6">
        <v>6.0377400000000003</v>
      </c>
      <c r="H473" s="6">
        <v>5.5352899999999998</v>
      </c>
      <c r="I473" s="6">
        <v>6.1054700000000004</v>
      </c>
      <c r="J473" s="6">
        <v>5.11639</v>
      </c>
      <c r="K473" s="6">
        <v>16.630600000000001</v>
      </c>
      <c r="L473" s="6">
        <v>11.2127</v>
      </c>
      <c r="M473" s="1">
        <v>4.0912399999999998E-5</v>
      </c>
      <c r="N473" s="6">
        <v>5.3597999999999997E-5</v>
      </c>
      <c r="O473" s="6">
        <v>0.31873200000000002</v>
      </c>
      <c r="P473" s="1">
        <v>0.67806999999999995</v>
      </c>
      <c r="Q473" s="1">
        <v>3.4145599999999998E-9</v>
      </c>
      <c r="R473" s="1">
        <v>1.6637E-9</v>
      </c>
      <c r="S473" s="6">
        <v>0.99065000000000003</v>
      </c>
      <c r="T473" s="1">
        <v>9.3498000000000001E-3</v>
      </c>
    </row>
    <row r="474" spans="1:20">
      <c r="A474" t="s">
        <v>493</v>
      </c>
      <c r="B474" t="s">
        <v>454</v>
      </c>
      <c r="C474">
        <v>489</v>
      </c>
      <c r="D474">
        <v>4</v>
      </c>
      <c r="E474">
        <v>136566481</v>
      </c>
      <c r="F474">
        <v>138541820</v>
      </c>
      <c r="G474" s="6">
        <v>4.6357999999999997</v>
      </c>
      <c r="H474" s="6">
        <v>5.5608500000000003</v>
      </c>
      <c r="I474" s="6">
        <v>2.3120799999999999</v>
      </c>
      <c r="J474" s="6">
        <v>6.4016799999999998</v>
      </c>
      <c r="K474" s="6">
        <v>12.244999999999999</v>
      </c>
      <c r="L474" s="6">
        <v>8.7115200000000002</v>
      </c>
      <c r="M474" s="1">
        <v>4.0912399999999998E-5</v>
      </c>
      <c r="N474" s="6">
        <v>5.3597999999999997E-5</v>
      </c>
      <c r="O474" s="6">
        <v>0.31873200000000002</v>
      </c>
      <c r="P474" s="1">
        <v>0.67806999999999995</v>
      </c>
      <c r="Q474" s="1">
        <v>5.8674799999999997E-9</v>
      </c>
      <c r="R474" s="1">
        <v>4.5902300000000002E-7</v>
      </c>
      <c r="S474" s="6">
        <v>0.94150599999999995</v>
      </c>
      <c r="T474" s="1">
        <v>5.8493799999999999E-2</v>
      </c>
    </row>
    <row r="475" spans="1:20">
      <c r="A475" t="s">
        <v>493</v>
      </c>
      <c r="B475" t="s">
        <v>454</v>
      </c>
      <c r="C475">
        <v>494</v>
      </c>
      <c r="D475">
        <v>4</v>
      </c>
      <c r="E475">
        <v>146179152</v>
      </c>
      <c r="F475">
        <v>148521142</v>
      </c>
      <c r="G475" s="6">
        <v>8.0814000000000004</v>
      </c>
      <c r="H475" s="6">
        <v>6.9776499999999997</v>
      </c>
      <c r="I475" s="6">
        <v>21.712</v>
      </c>
      <c r="J475" s="6">
        <v>12.0997</v>
      </c>
      <c r="K475" s="6">
        <v>39.764299999999999</v>
      </c>
      <c r="L475" s="6">
        <v>33.807000000000002</v>
      </c>
      <c r="M475" s="1">
        <v>4.0912399999999998E-5</v>
      </c>
      <c r="N475" s="6">
        <v>5.3597999999999997E-5</v>
      </c>
      <c r="O475" s="6">
        <v>0.31873200000000002</v>
      </c>
      <c r="P475" s="1">
        <v>0.67806999999999995</v>
      </c>
      <c r="Q475" s="1">
        <v>1.8450200000000001E-12</v>
      </c>
      <c r="R475" s="1">
        <v>1.6171800000000001E-16</v>
      </c>
      <c r="S475" s="6">
        <v>0.99452700000000005</v>
      </c>
      <c r="T475" s="1">
        <v>5.4729699999999997E-3</v>
      </c>
    </row>
    <row r="476" spans="1:20">
      <c r="A476" t="s">
        <v>493</v>
      </c>
      <c r="B476" t="s">
        <v>454</v>
      </c>
      <c r="C476">
        <v>516</v>
      </c>
      <c r="D476">
        <v>4</v>
      </c>
      <c r="E476">
        <v>182066869</v>
      </c>
      <c r="F476">
        <v>183370863</v>
      </c>
      <c r="G476" s="6">
        <v>4.0176499999999997</v>
      </c>
      <c r="H476" s="6">
        <v>5.0982700000000003</v>
      </c>
      <c r="I476" s="6">
        <v>2.2855899999999998E-2</v>
      </c>
      <c r="J476" s="6">
        <v>2.3865699999999999</v>
      </c>
      <c r="K476" s="6">
        <v>5.7909699999999997</v>
      </c>
      <c r="L476" s="6">
        <v>2.4063699999999999</v>
      </c>
      <c r="M476" s="1">
        <v>4.0912399999999998E-5</v>
      </c>
      <c r="N476" s="6">
        <v>5.3597999999999997E-5</v>
      </c>
      <c r="O476" s="6">
        <v>0.31873200000000002</v>
      </c>
      <c r="P476" s="1">
        <v>0.67806999999999995</v>
      </c>
      <c r="Q476" s="1">
        <v>3.7421400000000002E-7</v>
      </c>
      <c r="R476" s="1">
        <v>5.2115099999999998E-6</v>
      </c>
      <c r="S476" s="6">
        <v>0.93271800000000005</v>
      </c>
      <c r="T476" s="1">
        <v>6.7249100000000006E-2</v>
      </c>
    </row>
    <row r="477" spans="1:20">
      <c r="A477" t="s">
        <v>493</v>
      </c>
      <c r="B477" t="s">
        <v>454</v>
      </c>
      <c r="C477">
        <v>542</v>
      </c>
      <c r="D477">
        <v>5</v>
      </c>
      <c r="E477">
        <v>29715011</v>
      </c>
      <c r="F477">
        <v>31390127</v>
      </c>
      <c r="G477" s="6">
        <v>6.7701900000000004</v>
      </c>
      <c r="H477" s="6">
        <v>6.1525400000000001</v>
      </c>
      <c r="I477" s="6">
        <v>10.405799999999999</v>
      </c>
      <c r="J477" s="6">
        <v>7.6863099999999998</v>
      </c>
      <c r="K477" s="6">
        <v>21.0579</v>
      </c>
      <c r="L477" s="6">
        <v>18.0913</v>
      </c>
      <c r="M477" s="1">
        <v>4.0912399999999998E-5</v>
      </c>
      <c r="N477" s="6">
        <v>5.3597999999999997E-5</v>
      </c>
      <c r="O477" s="6">
        <v>0.31873200000000002</v>
      </c>
      <c r="P477" s="1">
        <v>0.67806999999999995</v>
      </c>
      <c r="Q477" s="1">
        <v>2.7363000000000002E-9</v>
      </c>
      <c r="R477" s="1">
        <v>2.36264E-10</v>
      </c>
      <c r="S477" s="6">
        <v>0.90128799999999998</v>
      </c>
      <c r="T477" s="1">
        <v>9.8712099999999997E-2</v>
      </c>
    </row>
    <row r="478" spans="1:20">
      <c r="A478" t="s">
        <v>493</v>
      </c>
      <c r="B478" t="s">
        <v>454</v>
      </c>
      <c r="C478">
        <v>586</v>
      </c>
      <c r="D478">
        <v>5</v>
      </c>
      <c r="E478">
        <v>108634182</v>
      </c>
      <c r="F478">
        <v>110820307</v>
      </c>
      <c r="G478" s="6">
        <v>4.8571400000000002</v>
      </c>
      <c r="H478" s="6">
        <v>7.6795600000000004</v>
      </c>
      <c r="I478" s="6">
        <v>1.6830799999999999</v>
      </c>
      <c r="J478" s="6">
        <v>18.624199999999998</v>
      </c>
      <c r="K478" s="6">
        <v>26.0534</v>
      </c>
      <c r="L478" s="6">
        <v>20.293800000000001</v>
      </c>
      <c r="M478" s="1">
        <v>4.0912399999999998E-5</v>
      </c>
      <c r="N478" s="6">
        <v>5.3597999999999997E-5</v>
      </c>
      <c r="O478" s="6">
        <v>0.31873200000000002</v>
      </c>
      <c r="P478" s="1">
        <v>0.67806999999999995</v>
      </c>
      <c r="Q478" s="1">
        <v>3.3239200000000002E-15</v>
      </c>
      <c r="R478" s="1">
        <v>9.9173100000000003E-8</v>
      </c>
      <c r="S478" s="6">
        <v>0.99333800000000005</v>
      </c>
      <c r="T478" s="1">
        <v>6.6622399999999998E-3</v>
      </c>
    </row>
    <row r="479" spans="1:20">
      <c r="A479" t="s">
        <v>493</v>
      </c>
      <c r="B479" t="s">
        <v>454</v>
      </c>
      <c r="C479">
        <v>601</v>
      </c>
      <c r="D479">
        <v>5</v>
      </c>
      <c r="E479">
        <v>132140596</v>
      </c>
      <c r="F479">
        <v>134777042</v>
      </c>
      <c r="G479" s="6">
        <v>5.3395099999999998</v>
      </c>
      <c r="H479" s="6">
        <v>5.46821</v>
      </c>
      <c r="I479" s="6">
        <v>3.1000899999999998</v>
      </c>
      <c r="J479" s="6">
        <v>4.7471699999999997</v>
      </c>
      <c r="K479" s="6">
        <v>11.6206</v>
      </c>
      <c r="L479" s="6">
        <v>7.8446100000000003</v>
      </c>
      <c r="M479" s="1">
        <v>4.0912399999999998E-5</v>
      </c>
      <c r="N479" s="6">
        <v>5.3597999999999997E-5</v>
      </c>
      <c r="O479" s="6">
        <v>0.31873200000000002</v>
      </c>
      <c r="P479" s="1">
        <v>0.67806999999999995</v>
      </c>
      <c r="Q479" s="1">
        <v>2.4398499999999998E-8</v>
      </c>
      <c r="R479" s="1">
        <v>1.65949E-7</v>
      </c>
      <c r="S479" s="6">
        <v>0.95351600000000003</v>
      </c>
      <c r="T479" s="1">
        <v>4.6483700000000003E-2</v>
      </c>
    </row>
    <row r="480" spans="1:20">
      <c r="A480" t="s">
        <v>493</v>
      </c>
      <c r="B480" t="s">
        <v>454</v>
      </c>
      <c r="C480">
        <v>609</v>
      </c>
      <c r="D480">
        <v>5</v>
      </c>
      <c r="E480">
        <v>148662633</v>
      </c>
      <c r="F480">
        <v>150560315</v>
      </c>
      <c r="G480" s="6">
        <v>3.8687499999999999</v>
      </c>
      <c r="H480" s="6">
        <v>4.4619900000000001</v>
      </c>
      <c r="I480" s="6">
        <v>-0.39218900000000001</v>
      </c>
      <c r="J480" s="6">
        <v>0.63462399999999997</v>
      </c>
      <c r="K480" s="6">
        <v>4.1674199999999999</v>
      </c>
      <c r="L480" s="6">
        <v>0.23711699999999999</v>
      </c>
      <c r="M480" s="1">
        <v>4.0912399999999998E-5</v>
      </c>
      <c r="N480" s="6">
        <v>5.3597999999999997E-5</v>
      </c>
      <c r="O480" s="6">
        <v>0.31873200000000002</v>
      </c>
      <c r="P480" s="1">
        <v>0.67806999999999995</v>
      </c>
      <c r="Q480" s="1">
        <v>1.2893699999999999E-6</v>
      </c>
      <c r="R480" s="1">
        <v>4.7163799999999997E-6</v>
      </c>
      <c r="S480" s="6">
        <v>0.95975299999999997</v>
      </c>
      <c r="T480" s="1">
        <v>4.0095800000000001E-2</v>
      </c>
    </row>
    <row r="481" spans="1:20">
      <c r="A481" t="s">
        <v>493</v>
      </c>
      <c r="B481" t="s">
        <v>454</v>
      </c>
      <c r="C481">
        <v>623</v>
      </c>
      <c r="D481">
        <v>5</v>
      </c>
      <c r="E481">
        <v>169506844</v>
      </c>
      <c r="F481">
        <v>171073807</v>
      </c>
      <c r="G481" s="6">
        <v>5.5116300000000003</v>
      </c>
      <c r="H481" s="6">
        <v>4.0869600000000004</v>
      </c>
      <c r="I481" s="6">
        <v>8.4072899999999997</v>
      </c>
      <c r="J481" s="6">
        <v>1.97099</v>
      </c>
      <c r="K481" s="6">
        <v>13.4754</v>
      </c>
      <c r="L481" s="6">
        <v>10.375999999999999</v>
      </c>
      <c r="M481" s="1">
        <v>4.0912399999999998E-5</v>
      </c>
      <c r="N481" s="6">
        <v>5.3597999999999997E-5</v>
      </c>
      <c r="O481" s="6">
        <v>0.31873200000000002</v>
      </c>
      <c r="P481" s="1">
        <v>0.67806999999999995</v>
      </c>
      <c r="Q481" s="1">
        <v>7.3720599999999996E-7</v>
      </c>
      <c r="R481" s="1">
        <v>1.54751E-9</v>
      </c>
      <c r="S481" s="6">
        <v>0.912497</v>
      </c>
      <c r="T481" s="1">
        <v>8.7502300000000005E-2</v>
      </c>
    </row>
    <row r="482" spans="1:20">
      <c r="A482" t="s">
        <v>493</v>
      </c>
      <c r="B482" t="s">
        <v>454</v>
      </c>
      <c r="C482">
        <v>651</v>
      </c>
      <c r="D482">
        <v>6</v>
      </c>
      <c r="E482">
        <v>25684606</v>
      </c>
      <c r="F482">
        <v>26762667</v>
      </c>
      <c r="G482" s="6">
        <v>6</v>
      </c>
      <c r="H482" s="6">
        <v>8.2670499999999993</v>
      </c>
      <c r="I482" s="6">
        <v>6.46129</v>
      </c>
      <c r="J482" s="6">
        <v>22.7669</v>
      </c>
      <c r="K482" s="6">
        <v>33.390300000000003</v>
      </c>
      <c r="L482" s="6">
        <v>29.225100000000001</v>
      </c>
      <c r="M482" s="1">
        <v>4.0912399999999998E-5</v>
      </c>
      <c r="N482" s="6">
        <v>5.3597999999999997E-5</v>
      </c>
      <c r="O482" s="6">
        <v>0.31873200000000002</v>
      </c>
      <c r="P482" s="1">
        <v>0.67806999999999995</v>
      </c>
      <c r="Q482" s="1">
        <v>2.5072999999999998E-16</v>
      </c>
      <c r="R482" s="1">
        <v>3.9620999999999998E-9</v>
      </c>
      <c r="S482" s="6">
        <v>0.96802299999999997</v>
      </c>
      <c r="T482" s="1">
        <v>3.1977100000000001E-2</v>
      </c>
    </row>
    <row r="483" spans="1:20">
      <c r="A483" t="s">
        <v>493</v>
      </c>
      <c r="B483" t="s">
        <v>454</v>
      </c>
      <c r="C483">
        <v>701</v>
      </c>
      <c r="D483">
        <v>6</v>
      </c>
      <c r="E483">
        <v>103983395</v>
      </c>
      <c r="F483">
        <v>106056440</v>
      </c>
      <c r="G483" s="6">
        <v>5.0179200000000002</v>
      </c>
      <c r="H483" s="6">
        <v>5.1972300000000002</v>
      </c>
      <c r="I483" s="6">
        <v>1.5703100000000001</v>
      </c>
      <c r="J483" s="6">
        <v>1.9958899999999999</v>
      </c>
      <c r="K483" s="6">
        <v>11.0349</v>
      </c>
      <c r="L483" s="6">
        <v>3.4698600000000002</v>
      </c>
      <c r="M483" s="1">
        <v>4.0912399999999998E-5</v>
      </c>
      <c r="N483" s="6">
        <v>5.3597999999999997E-5</v>
      </c>
      <c r="O483" s="6">
        <v>0.31873200000000002</v>
      </c>
      <c r="P483" s="1">
        <v>0.67806999999999995</v>
      </c>
      <c r="Q483" s="1">
        <v>9.9431699999999997E-9</v>
      </c>
      <c r="R483" s="1">
        <v>1.9936500000000001E-8</v>
      </c>
      <c r="S483" s="6">
        <v>0.99889899999999998</v>
      </c>
      <c r="T483" s="1">
        <v>1.1013100000000001E-3</v>
      </c>
    </row>
    <row r="484" spans="1:20">
      <c r="A484" t="s">
        <v>493</v>
      </c>
      <c r="B484" t="s">
        <v>454</v>
      </c>
      <c r="C484">
        <v>715</v>
      </c>
      <c r="D484">
        <v>6</v>
      </c>
      <c r="E484">
        <v>125426693</v>
      </c>
      <c r="F484">
        <v>127537995</v>
      </c>
      <c r="G484" s="6">
        <v>4.6604900000000002</v>
      </c>
      <c r="H484" s="6">
        <v>5.6842100000000002</v>
      </c>
      <c r="I484" s="6">
        <v>2.8220200000000002</v>
      </c>
      <c r="J484" s="6">
        <v>7.0972799999999996</v>
      </c>
      <c r="K484" s="6">
        <v>14.0168</v>
      </c>
      <c r="L484" s="6">
        <v>9.9129100000000001</v>
      </c>
      <c r="M484" s="1">
        <v>4.0912399999999998E-5</v>
      </c>
      <c r="N484" s="6">
        <v>5.3597999999999997E-5</v>
      </c>
      <c r="O484" s="6">
        <v>0.31873200000000002</v>
      </c>
      <c r="P484" s="1">
        <v>0.67806999999999995</v>
      </c>
      <c r="Q484" s="1">
        <v>1.70456E-9</v>
      </c>
      <c r="R484" s="1">
        <v>1.60556E-7</v>
      </c>
      <c r="S484" s="6">
        <v>0.96607100000000001</v>
      </c>
      <c r="T484" s="1">
        <v>3.3928800000000002E-2</v>
      </c>
    </row>
    <row r="485" spans="1:20">
      <c r="A485" t="s">
        <v>493</v>
      </c>
      <c r="B485" t="s">
        <v>454</v>
      </c>
      <c r="C485">
        <v>725</v>
      </c>
      <c r="D485">
        <v>6</v>
      </c>
      <c r="E485">
        <v>142290540</v>
      </c>
      <c r="F485">
        <v>145319707</v>
      </c>
      <c r="G485" s="6">
        <v>4.7423299999999999</v>
      </c>
      <c r="H485" s="6">
        <v>5.6104700000000003</v>
      </c>
      <c r="I485" s="6">
        <v>2.13998</v>
      </c>
      <c r="J485" s="6">
        <v>6.5077999999999996</v>
      </c>
      <c r="K485" s="6">
        <v>11.8057</v>
      </c>
      <c r="L485" s="6">
        <v>8.6464499999999997</v>
      </c>
      <c r="M485" s="1">
        <v>4.0912399999999998E-5</v>
      </c>
      <c r="N485" s="6">
        <v>5.3597999999999997E-5</v>
      </c>
      <c r="O485" s="6">
        <v>0.31873200000000002</v>
      </c>
      <c r="P485" s="1">
        <v>0.67806999999999995</v>
      </c>
      <c r="Q485" s="1">
        <v>7.4663900000000007E-9</v>
      </c>
      <c r="R485" s="1">
        <v>7.7147700000000005E-7</v>
      </c>
      <c r="S485" s="6">
        <v>0.91715599999999997</v>
      </c>
      <c r="T485" s="1">
        <v>8.2843E-2</v>
      </c>
    </row>
    <row r="486" spans="1:20">
      <c r="A486" t="s">
        <v>493</v>
      </c>
      <c r="B486" t="s">
        <v>454</v>
      </c>
      <c r="C486">
        <v>731</v>
      </c>
      <c r="D486">
        <v>6</v>
      </c>
      <c r="E486">
        <v>153094557</v>
      </c>
      <c r="F486">
        <v>154974092</v>
      </c>
      <c r="G486" s="6">
        <v>4.2675400000000003</v>
      </c>
      <c r="H486" s="6">
        <v>4.3418400000000004</v>
      </c>
      <c r="I486" s="6">
        <v>0.51442299999999996</v>
      </c>
      <c r="J486" s="6">
        <v>1.5563199999999999</v>
      </c>
      <c r="K486" s="6">
        <v>5.36843</v>
      </c>
      <c r="L486" s="6">
        <v>2.0684200000000001</v>
      </c>
      <c r="M486" s="1">
        <v>4.0912399999999998E-5</v>
      </c>
      <c r="N486" s="6">
        <v>5.3597999999999997E-5</v>
      </c>
      <c r="O486" s="6">
        <v>0.31873200000000002</v>
      </c>
      <c r="P486" s="1">
        <v>0.67806999999999995</v>
      </c>
      <c r="Q486" s="1">
        <v>9.2797600000000002E-7</v>
      </c>
      <c r="R486" s="1">
        <v>3.4460600000000001E-6</v>
      </c>
      <c r="S486" s="6">
        <v>0.92720100000000005</v>
      </c>
      <c r="T486" s="1">
        <v>7.2752200000000003E-2</v>
      </c>
    </row>
    <row r="487" spans="1:20">
      <c r="A487" t="s">
        <v>493</v>
      </c>
      <c r="B487" t="s">
        <v>454</v>
      </c>
      <c r="C487">
        <v>742</v>
      </c>
      <c r="D487">
        <v>6</v>
      </c>
      <c r="E487">
        <v>169382050</v>
      </c>
      <c r="F487">
        <v>170279748</v>
      </c>
      <c r="G487" s="6">
        <v>4.6833299999999998</v>
      </c>
      <c r="H487" s="6">
        <v>6.0979400000000004</v>
      </c>
      <c r="I487" s="6">
        <v>1.6121799999999999</v>
      </c>
      <c r="J487" s="6">
        <v>9.0236999999999998</v>
      </c>
      <c r="K487" s="6">
        <v>14.3948</v>
      </c>
      <c r="L487" s="6">
        <v>10.630100000000001</v>
      </c>
      <c r="M487" s="1">
        <v>4.0912399999999998E-5</v>
      </c>
      <c r="N487" s="6">
        <v>5.3597999999999997E-5</v>
      </c>
      <c r="O487" s="6">
        <v>0.31873200000000002</v>
      </c>
      <c r="P487" s="1">
        <v>0.67806999999999995</v>
      </c>
      <c r="Q487" s="1">
        <v>3.4364799999999998E-10</v>
      </c>
      <c r="R487" s="1">
        <v>7.45059E-7</v>
      </c>
      <c r="S487" s="6">
        <v>0.953013</v>
      </c>
      <c r="T487" s="1">
        <v>4.6985899999999997E-2</v>
      </c>
    </row>
    <row r="488" spans="1:20">
      <c r="A488" t="s">
        <v>493</v>
      </c>
      <c r="B488" t="s">
        <v>454</v>
      </c>
      <c r="C488">
        <v>748</v>
      </c>
      <c r="D488">
        <v>7</v>
      </c>
      <c r="E488">
        <v>2772261</v>
      </c>
      <c r="F488">
        <v>4573146</v>
      </c>
      <c r="G488" s="6">
        <v>7.6875</v>
      </c>
      <c r="H488" s="6">
        <v>6.6198800000000002</v>
      </c>
      <c r="I488" s="6">
        <v>17.7578</v>
      </c>
      <c r="J488" s="6">
        <v>10.2865</v>
      </c>
      <c r="K488" s="6">
        <v>32.067999999999998</v>
      </c>
      <c r="L488" s="6">
        <v>28.043399999999998</v>
      </c>
      <c r="M488" s="1">
        <v>4.0912399999999998E-5</v>
      </c>
      <c r="N488" s="6">
        <v>5.3597999999999997E-5</v>
      </c>
      <c r="O488" s="6">
        <v>0.31873200000000002</v>
      </c>
      <c r="P488" s="1">
        <v>0.67806999999999995</v>
      </c>
      <c r="Q488" s="1">
        <v>7.53984E-11</v>
      </c>
      <c r="R488" s="1">
        <v>5.6221999999999999E-14</v>
      </c>
      <c r="S488" s="6">
        <v>0.96337700000000004</v>
      </c>
      <c r="T488" s="1">
        <v>3.6623200000000002E-2</v>
      </c>
    </row>
    <row r="489" spans="1:20">
      <c r="A489" t="s">
        <v>493</v>
      </c>
      <c r="B489" t="s">
        <v>454</v>
      </c>
      <c r="C489">
        <v>762</v>
      </c>
      <c r="D489">
        <v>7</v>
      </c>
      <c r="E489">
        <v>20124908</v>
      </c>
      <c r="F489">
        <v>22507298</v>
      </c>
      <c r="G489" s="6">
        <v>4.75936</v>
      </c>
      <c r="H489" s="6">
        <v>5.6030899999999999</v>
      </c>
      <c r="I489" s="6">
        <v>1.06433</v>
      </c>
      <c r="J489" s="6">
        <v>4.4003199999999998</v>
      </c>
      <c r="K489" s="6">
        <v>12.3386</v>
      </c>
      <c r="L489" s="6">
        <v>5.4227699999999999</v>
      </c>
      <c r="M489" s="1">
        <v>4.0912399999999998E-5</v>
      </c>
      <c r="N489" s="6">
        <v>5.3597999999999997E-5</v>
      </c>
      <c r="O489" s="6">
        <v>0.31873200000000002</v>
      </c>
      <c r="P489" s="1">
        <v>0.67806999999999995</v>
      </c>
      <c r="Q489" s="1">
        <v>1.6261100000000001E-9</v>
      </c>
      <c r="R489" s="1">
        <v>5.9875199999999996E-8</v>
      </c>
      <c r="S489" s="6">
        <v>0.99789399999999995</v>
      </c>
      <c r="T489" s="1">
        <v>2.1058000000000001E-3</v>
      </c>
    </row>
    <row r="490" spans="1:20">
      <c r="A490" t="s">
        <v>493</v>
      </c>
      <c r="B490" t="s">
        <v>454</v>
      </c>
      <c r="C490">
        <v>800</v>
      </c>
      <c r="D490">
        <v>7</v>
      </c>
      <c r="E490">
        <v>92494678</v>
      </c>
      <c r="F490">
        <v>93966269</v>
      </c>
      <c r="G490" s="6">
        <v>4.46061</v>
      </c>
      <c r="H490" s="6">
        <v>7.5755800000000004</v>
      </c>
      <c r="I490" s="6">
        <v>0.88444999999999996</v>
      </c>
      <c r="J490" s="6">
        <v>17.485800000000001</v>
      </c>
      <c r="K490" s="6">
        <v>22.7377</v>
      </c>
      <c r="L490" s="6">
        <v>18.361999999999998</v>
      </c>
      <c r="M490" s="1">
        <v>4.0912399999999998E-5</v>
      </c>
      <c r="N490" s="6">
        <v>5.3597999999999997E-5</v>
      </c>
      <c r="O490" s="6">
        <v>0.31873200000000002</v>
      </c>
      <c r="P490" s="1">
        <v>0.67806999999999995</v>
      </c>
      <c r="Q490" s="1">
        <v>4.0385600000000002E-14</v>
      </c>
      <c r="R490" s="1">
        <v>8.5783600000000001E-7</v>
      </c>
      <c r="S490" s="6">
        <v>0.97393399999999997</v>
      </c>
      <c r="T490" s="1">
        <v>2.6065499999999998E-2</v>
      </c>
    </row>
    <row r="491" spans="1:20">
      <c r="A491" t="s">
        <v>493</v>
      </c>
      <c r="B491" t="s">
        <v>454</v>
      </c>
      <c r="C491">
        <v>814</v>
      </c>
      <c r="D491">
        <v>7</v>
      </c>
      <c r="E491">
        <v>116780178</v>
      </c>
      <c r="F491">
        <v>118351333</v>
      </c>
      <c r="G491" s="6">
        <v>9.2546599999999994</v>
      </c>
      <c r="H491" s="6">
        <v>6.2807000000000004</v>
      </c>
      <c r="I491" s="6">
        <v>28.7468</v>
      </c>
      <c r="J491" s="6">
        <v>9.4045900000000007</v>
      </c>
      <c r="K491" s="6">
        <v>45.097999999999999</v>
      </c>
      <c r="L491" s="6">
        <v>38.131399999999999</v>
      </c>
      <c r="M491" s="1">
        <v>4.0912399999999998E-5</v>
      </c>
      <c r="N491" s="6">
        <v>5.3597999999999997E-5</v>
      </c>
      <c r="O491" s="6">
        <v>0.31873200000000002</v>
      </c>
      <c r="P491" s="1">
        <v>0.67806999999999995</v>
      </c>
      <c r="Q491" s="1">
        <v>1.01471E-11</v>
      </c>
      <c r="R491" s="1">
        <v>5.2895400000000001E-20</v>
      </c>
      <c r="S491" s="6">
        <v>0.99799800000000005</v>
      </c>
      <c r="T491" s="1">
        <v>2.0019700000000001E-3</v>
      </c>
    </row>
    <row r="492" spans="1:20">
      <c r="A492" t="s">
        <v>493</v>
      </c>
      <c r="B492" t="s">
        <v>454</v>
      </c>
      <c r="C492">
        <v>823</v>
      </c>
      <c r="D492">
        <v>7</v>
      </c>
      <c r="E492">
        <v>130422934</v>
      </c>
      <c r="F492">
        <v>132805104</v>
      </c>
      <c r="G492" s="6">
        <v>4.4514300000000002</v>
      </c>
      <c r="H492" s="6">
        <v>5.7934799999999997</v>
      </c>
      <c r="I492" s="6">
        <v>1.8410500000000001</v>
      </c>
      <c r="J492" s="6">
        <v>7.2270700000000003</v>
      </c>
      <c r="K492" s="6">
        <v>13.6187</v>
      </c>
      <c r="L492" s="6">
        <v>9.0622000000000007</v>
      </c>
      <c r="M492" s="1">
        <v>4.0912399999999998E-5</v>
      </c>
      <c r="N492" s="6">
        <v>5.3597999999999997E-5</v>
      </c>
      <c r="O492" s="6">
        <v>0.31873200000000002</v>
      </c>
      <c r="P492" s="1">
        <v>0.67806999999999995</v>
      </c>
      <c r="Q492" s="1">
        <v>9.6354199999999998E-10</v>
      </c>
      <c r="R492" s="1">
        <v>2.7560200000000001E-7</v>
      </c>
      <c r="S492" s="6">
        <v>0.97815300000000005</v>
      </c>
      <c r="T492" s="1">
        <v>2.1847200000000001E-2</v>
      </c>
    </row>
    <row r="493" spans="1:20">
      <c r="A493" t="s">
        <v>493</v>
      </c>
      <c r="B493" t="s">
        <v>454</v>
      </c>
      <c r="C493">
        <v>824</v>
      </c>
      <c r="D493">
        <v>7</v>
      </c>
      <c r="E493">
        <v>132805848</v>
      </c>
      <c r="F493">
        <v>134307114</v>
      </c>
      <c r="G493" s="6">
        <v>6.7455600000000002</v>
      </c>
      <c r="H493" s="6">
        <v>7.9903399999999998</v>
      </c>
      <c r="I493" s="6">
        <v>12.276899999999999</v>
      </c>
      <c r="J493" s="6">
        <v>19.2517</v>
      </c>
      <c r="K493" s="6">
        <v>35.792700000000004</v>
      </c>
      <c r="L493" s="6">
        <v>31.526700000000002</v>
      </c>
      <c r="M493" s="1">
        <v>4.0912399999999998E-5</v>
      </c>
      <c r="N493" s="6">
        <v>5.3597999999999997E-5</v>
      </c>
      <c r="O493" s="6">
        <v>0.31873200000000002</v>
      </c>
      <c r="P493" s="1">
        <v>0.67806999999999995</v>
      </c>
      <c r="Q493" s="1">
        <v>7.6359599999999995E-15</v>
      </c>
      <c r="R493" s="1">
        <v>1.0698E-11</v>
      </c>
      <c r="S493" s="6">
        <v>0.971001</v>
      </c>
      <c r="T493" s="1">
        <v>2.8999E-2</v>
      </c>
    </row>
    <row r="494" spans="1:20">
      <c r="A494" t="s">
        <v>493</v>
      </c>
      <c r="B494" t="s">
        <v>454</v>
      </c>
      <c r="C494">
        <v>825</v>
      </c>
      <c r="D494">
        <v>7</v>
      </c>
      <c r="E494">
        <v>134307931</v>
      </c>
      <c r="F494">
        <v>135590675</v>
      </c>
      <c r="G494" s="6">
        <v>3.8231700000000002</v>
      </c>
      <c r="H494" s="6">
        <v>7.0574700000000004</v>
      </c>
      <c r="I494" s="6">
        <v>-0.47378799999999999</v>
      </c>
      <c r="J494" s="6">
        <v>15.0387</v>
      </c>
      <c r="K494" s="6">
        <v>18.834700000000002</v>
      </c>
      <c r="L494" s="6">
        <v>14.555999999999999</v>
      </c>
      <c r="M494" s="1">
        <v>4.0912399999999998E-5</v>
      </c>
      <c r="N494" s="6">
        <v>5.3597999999999997E-5</v>
      </c>
      <c r="O494" s="6">
        <v>0.31873200000000002</v>
      </c>
      <c r="P494" s="1">
        <v>0.67806999999999995</v>
      </c>
      <c r="Q494" s="1">
        <v>5.1313599999999999E-13</v>
      </c>
      <c r="R494" s="1">
        <v>3.66874E-6</v>
      </c>
      <c r="S494" s="6">
        <v>0.97135499999999997</v>
      </c>
      <c r="T494" s="1">
        <v>2.8641799999999999E-2</v>
      </c>
    </row>
    <row r="495" spans="1:20">
      <c r="A495" t="s">
        <v>493</v>
      </c>
      <c r="B495" t="s">
        <v>454</v>
      </c>
      <c r="C495">
        <v>857</v>
      </c>
      <c r="D495">
        <v>8</v>
      </c>
      <c r="E495">
        <v>11279221</v>
      </c>
      <c r="F495">
        <v>13491594</v>
      </c>
      <c r="G495" s="6">
        <v>4.3440399999999997</v>
      </c>
      <c r="H495" s="6">
        <v>4.2572599999999996</v>
      </c>
      <c r="I495" s="6">
        <v>1.03237</v>
      </c>
      <c r="J495" s="6">
        <v>0.11964</v>
      </c>
      <c r="K495" s="6">
        <v>4.72098</v>
      </c>
      <c r="L495" s="6">
        <v>1.14967</v>
      </c>
      <c r="M495" s="1">
        <v>4.0912399999999998E-5</v>
      </c>
      <c r="N495" s="6">
        <v>5.3597999999999997E-5</v>
      </c>
      <c r="O495" s="6">
        <v>0.31873200000000002</v>
      </c>
      <c r="P495" s="1">
        <v>0.67806999999999995</v>
      </c>
      <c r="Q495" s="1">
        <v>3.0284399999999999E-6</v>
      </c>
      <c r="R495" s="1">
        <v>1.5926400000000001E-6</v>
      </c>
      <c r="S495" s="6">
        <v>0.94347499999999995</v>
      </c>
      <c r="T495" s="1">
        <v>5.6438599999999998E-2</v>
      </c>
    </row>
    <row r="496" spans="1:20">
      <c r="A496" t="s">
        <v>493</v>
      </c>
      <c r="B496" t="s">
        <v>454</v>
      </c>
      <c r="C496">
        <v>871</v>
      </c>
      <c r="D496">
        <v>8</v>
      </c>
      <c r="E496">
        <v>29327896</v>
      </c>
      <c r="F496">
        <v>31133658</v>
      </c>
      <c r="G496" s="6">
        <v>3.5061</v>
      </c>
      <c r="H496" s="6">
        <v>8.2139000000000006</v>
      </c>
      <c r="I496" s="6">
        <v>-2.1541500000000002E-2</v>
      </c>
      <c r="J496" s="6">
        <v>21.5093</v>
      </c>
      <c r="K496" s="6">
        <v>24.8443</v>
      </c>
      <c r="L496" s="6">
        <v>21.484999999999999</v>
      </c>
      <c r="M496" s="1">
        <v>4.0912399999999998E-5</v>
      </c>
      <c r="N496" s="6">
        <v>5.3597999999999997E-5</v>
      </c>
      <c r="O496" s="6">
        <v>0.31873200000000002</v>
      </c>
      <c r="P496" s="1">
        <v>0.67806999999999995</v>
      </c>
      <c r="Q496" s="1">
        <v>1.8982100000000001E-15</v>
      </c>
      <c r="R496" s="1">
        <v>5.5763399999999997E-6</v>
      </c>
      <c r="S496" s="6">
        <v>0.931141</v>
      </c>
      <c r="T496" s="1">
        <v>6.8853200000000003E-2</v>
      </c>
    </row>
    <row r="497" spans="1:20">
      <c r="A497" t="s">
        <v>493</v>
      </c>
      <c r="B497" t="s">
        <v>454</v>
      </c>
      <c r="C497">
        <v>891</v>
      </c>
      <c r="D497">
        <v>8</v>
      </c>
      <c r="E497">
        <v>65234654</v>
      </c>
      <c r="F497">
        <v>66488718</v>
      </c>
      <c r="G497" s="6">
        <v>4.7080700000000002</v>
      </c>
      <c r="H497" s="6">
        <v>5.2058799999999996</v>
      </c>
      <c r="I497" s="6">
        <v>3.8911500000000001</v>
      </c>
      <c r="J497" s="6">
        <v>5.8504100000000001</v>
      </c>
      <c r="K497" s="6">
        <v>13.6145</v>
      </c>
      <c r="L497" s="6">
        <v>9.7010900000000007</v>
      </c>
      <c r="M497" s="1">
        <v>4.0912399999999998E-5</v>
      </c>
      <c r="N497" s="6">
        <v>5.3597999999999997E-5</v>
      </c>
      <c r="O497" s="6">
        <v>0.31873200000000002</v>
      </c>
      <c r="P497" s="1">
        <v>0.67806999999999995</v>
      </c>
      <c r="Q497" s="1">
        <v>7.37171E-9</v>
      </c>
      <c r="R497" s="1">
        <v>6.8510499999999997E-8</v>
      </c>
      <c r="S497" s="6">
        <v>0.95924200000000004</v>
      </c>
      <c r="T497" s="1">
        <v>4.0757799999999997E-2</v>
      </c>
    </row>
    <row r="498" spans="1:20">
      <c r="A498" t="s">
        <v>493</v>
      </c>
      <c r="B498" t="s">
        <v>454</v>
      </c>
      <c r="C498">
        <v>925</v>
      </c>
      <c r="D498">
        <v>8</v>
      </c>
      <c r="E498">
        <v>126410966</v>
      </c>
      <c r="F498">
        <v>128658961</v>
      </c>
      <c r="G498" s="6">
        <v>3.5526300000000002</v>
      </c>
      <c r="H498" s="6">
        <v>4.5599999999999996</v>
      </c>
      <c r="I498" s="6">
        <v>-0.58128800000000003</v>
      </c>
      <c r="J498" s="6">
        <v>0.394316</v>
      </c>
      <c r="K498" s="6">
        <v>3.3348900000000001</v>
      </c>
      <c r="L498" s="6">
        <v>-0.18970100000000001</v>
      </c>
      <c r="M498" s="1">
        <v>4.0912399999999998E-5</v>
      </c>
      <c r="N498" s="6">
        <v>5.3597999999999997E-5</v>
      </c>
      <c r="O498" s="6">
        <v>0.31873200000000002</v>
      </c>
      <c r="P498" s="1">
        <v>0.67806999999999995</v>
      </c>
      <c r="Q498" s="1">
        <v>2.4049500000000002E-6</v>
      </c>
      <c r="R498" s="1">
        <v>8.3579399999999995E-6</v>
      </c>
      <c r="S498" s="6">
        <v>0.94069899999999995</v>
      </c>
      <c r="T498" s="1">
        <v>5.8964299999999997E-2</v>
      </c>
    </row>
    <row r="499" spans="1:20">
      <c r="A499" t="s">
        <v>493</v>
      </c>
      <c r="B499" t="s">
        <v>454</v>
      </c>
      <c r="C499">
        <v>936</v>
      </c>
      <c r="D499">
        <v>8</v>
      </c>
      <c r="E499">
        <v>144236881</v>
      </c>
      <c r="F499">
        <v>146300622</v>
      </c>
      <c r="G499" s="6">
        <v>4.5535699999999997</v>
      </c>
      <c r="H499" s="6">
        <v>6.9941500000000003</v>
      </c>
      <c r="I499" s="6">
        <v>1.44533</v>
      </c>
      <c r="J499" s="6">
        <v>12.838900000000001</v>
      </c>
      <c r="K499" s="6">
        <v>18.206700000000001</v>
      </c>
      <c r="L499" s="6">
        <v>14.2799</v>
      </c>
      <c r="M499" s="1">
        <v>4.0912399999999998E-5</v>
      </c>
      <c r="N499" s="6">
        <v>5.3597999999999997E-5</v>
      </c>
      <c r="O499" s="6">
        <v>0.31873200000000002</v>
      </c>
      <c r="P499" s="1">
        <v>0.67806999999999995</v>
      </c>
      <c r="Q499" s="1">
        <v>6.4747100000000004E-12</v>
      </c>
      <c r="R499" s="1">
        <v>7.5283100000000003E-7</v>
      </c>
      <c r="S499" s="6">
        <v>0.959762</v>
      </c>
      <c r="T499" s="1">
        <v>4.0236899999999999E-2</v>
      </c>
    </row>
    <row r="500" spans="1:20">
      <c r="A500" t="s">
        <v>493</v>
      </c>
      <c r="B500" t="s">
        <v>454</v>
      </c>
      <c r="C500">
        <v>1005</v>
      </c>
      <c r="D500">
        <v>9</v>
      </c>
      <c r="E500">
        <v>134128797</v>
      </c>
      <c r="F500">
        <v>135298675</v>
      </c>
      <c r="G500" s="6">
        <v>5.8671600000000002</v>
      </c>
      <c r="H500" s="6">
        <v>8.8432399999999998</v>
      </c>
      <c r="I500" s="6">
        <v>6.8480699999999999</v>
      </c>
      <c r="J500" s="6">
        <v>26.802800000000001</v>
      </c>
      <c r="K500" s="6">
        <v>38.429600000000001</v>
      </c>
      <c r="L500" s="6">
        <v>33.645699999999998</v>
      </c>
      <c r="M500" s="1">
        <v>4.0912399999999998E-5</v>
      </c>
      <c r="N500" s="6">
        <v>5.3597999999999997E-5</v>
      </c>
      <c r="O500" s="6">
        <v>0.31873200000000002</v>
      </c>
      <c r="P500" s="1">
        <v>0.67806999999999995</v>
      </c>
      <c r="Q500" s="1">
        <v>2.42704E-18</v>
      </c>
      <c r="R500" s="1">
        <v>1.47433E-9</v>
      </c>
      <c r="S500" s="6">
        <v>0.98251900000000003</v>
      </c>
      <c r="T500" s="1">
        <v>1.7481099999999999E-2</v>
      </c>
    </row>
    <row r="501" spans="1:20">
      <c r="A501" t="s">
        <v>493</v>
      </c>
      <c r="B501" t="s">
        <v>454</v>
      </c>
      <c r="C501">
        <v>1020</v>
      </c>
      <c r="D501">
        <v>10</v>
      </c>
      <c r="E501">
        <v>10249396</v>
      </c>
      <c r="F501">
        <v>12585768</v>
      </c>
      <c r="G501" s="6">
        <v>5.36646</v>
      </c>
      <c r="H501" s="6">
        <v>6.3823499999999997</v>
      </c>
      <c r="I501" s="6">
        <v>3.64011</v>
      </c>
      <c r="J501" s="6">
        <v>9.0125899999999994</v>
      </c>
      <c r="K501" s="6">
        <v>16.8613</v>
      </c>
      <c r="L501" s="6">
        <v>12.6501</v>
      </c>
      <c r="M501" s="1">
        <v>4.0912399999999998E-5</v>
      </c>
      <c r="N501" s="6">
        <v>5.3597999999999997E-5</v>
      </c>
      <c r="O501" s="6">
        <v>0.31873200000000002</v>
      </c>
      <c r="P501" s="1">
        <v>0.67806999999999995</v>
      </c>
      <c r="Q501" s="1">
        <v>2.2545699999999999E-10</v>
      </c>
      <c r="R501" s="1">
        <v>6.3620199999999994E-8</v>
      </c>
      <c r="S501" s="6">
        <v>0.969418</v>
      </c>
      <c r="T501" s="1">
        <v>3.0581799999999999E-2</v>
      </c>
    </row>
    <row r="502" spans="1:20">
      <c r="A502" t="s">
        <v>493</v>
      </c>
      <c r="B502" t="s">
        <v>454</v>
      </c>
      <c r="C502">
        <v>1026</v>
      </c>
      <c r="D502">
        <v>10</v>
      </c>
      <c r="E502">
        <v>19717091</v>
      </c>
      <c r="F502">
        <v>22772115</v>
      </c>
      <c r="G502" s="6">
        <v>7.7514799999999999</v>
      </c>
      <c r="H502" s="6">
        <v>5.4207700000000001</v>
      </c>
      <c r="I502" s="6">
        <v>18.8902</v>
      </c>
      <c r="J502" s="6">
        <v>2.5086599999999999</v>
      </c>
      <c r="K502" s="6">
        <v>26.761700000000001</v>
      </c>
      <c r="L502" s="6">
        <v>21.3934</v>
      </c>
      <c r="M502" s="1">
        <v>4.0912399999999998E-5</v>
      </c>
      <c r="N502" s="6">
        <v>5.3597999999999997E-5</v>
      </c>
      <c r="O502" s="6">
        <v>0.31873200000000002</v>
      </c>
      <c r="P502" s="1">
        <v>0.67806999999999995</v>
      </c>
      <c r="Q502" s="1">
        <v>4.8480600000000001E-8</v>
      </c>
      <c r="R502" s="1">
        <v>4.8805199999999999E-15</v>
      </c>
      <c r="S502" s="6">
        <v>0.99017999999999995</v>
      </c>
      <c r="T502" s="1">
        <v>9.8203400000000003E-3</v>
      </c>
    </row>
    <row r="503" spans="1:20">
      <c r="A503" t="s">
        <v>493</v>
      </c>
      <c r="B503" t="s">
        <v>454</v>
      </c>
      <c r="C503">
        <v>1059</v>
      </c>
      <c r="D503">
        <v>10</v>
      </c>
      <c r="E503">
        <v>75422787</v>
      </c>
      <c r="F503">
        <v>78706536</v>
      </c>
      <c r="G503" s="6">
        <v>4.3803700000000001</v>
      </c>
      <c r="H503" s="6">
        <v>4.3698100000000002</v>
      </c>
      <c r="I503" s="6">
        <v>1.1703300000000001</v>
      </c>
      <c r="J503" s="6">
        <v>1.96235</v>
      </c>
      <c r="K503" s="6">
        <v>6.6459599999999996</v>
      </c>
      <c r="L503" s="6">
        <v>3.1299800000000002</v>
      </c>
      <c r="M503" s="1">
        <v>4.0912399999999998E-5</v>
      </c>
      <c r="N503" s="6">
        <v>5.3597999999999997E-5</v>
      </c>
      <c r="O503" s="6">
        <v>0.31873200000000002</v>
      </c>
      <c r="P503" s="1">
        <v>0.67806999999999995</v>
      </c>
      <c r="Q503" s="1">
        <v>5.0554800000000002E-7</v>
      </c>
      <c r="R503" s="1">
        <v>1.46227E-6</v>
      </c>
      <c r="S503" s="6">
        <v>0.940523</v>
      </c>
      <c r="T503" s="1">
        <v>5.9462899999999999E-2</v>
      </c>
    </row>
    <row r="504" spans="1:20">
      <c r="A504" t="s">
        <v>493</v>
      </c>
      <c r="B504" t="s">
        <v>454</v>
      </c>
      <c r="C504">
        <v>1081</v>
      </c>
      <c r="D504">
        <v>10</v>
      </c>
      <c r="E504">
        <v>115328860</v>
      </c>
      <c r="F504">
        <v>116420696</v>
      </c>
      <c r="G504" s="6">
        <v>5.3539300000000001</v>
      </c>
      <c r="H504" s="6">
        <v>4.5156200000000002</v>
      </c>
      <c r="I504" s="6">
        <v>3.9872899999999998</v>
      </c>
      <c r="J504" s="6">
        <v>1.2851999999999999</v>
      </c>
      <c r="K504" s="6">
        <v>10.1656</v>
      </c>
      <c r="L504" s="6">
        <v>5.2534700000000001</v>
      </c>
      <c r="M504" s="1">
        <v>4.0912399999999998E-5</v>
      </c>
      <c r="N504" s="6">
        <v>5.3597999999999997E-5</v>
      </c>
      <c r="O504" s="6">
        <v>0.31873200000000002</v>
      </c>
      <c r="P504" s="1">
        <v>0.67806999999999995</v>
      </c>
      <c r="Q504" s="1">
        <v>2.62106E-7</v>
      </c>
      <c r="R504" s="1">
        <v>2.30288E-8</v>
      </c>
      <c r="S504" s="6">
        <v>0.98458999999999997</v>
      </c>
      <c r="T504" s="1">
        <v>1.54097E-2</v>
      </c>
    </row>
    <row r="505" spans="1:20">
      <c r="A505" t="s">
        <v>493</v>
      </c>
      <c r="B505" t="s">
        <v>454</v>
      </c>
      <c r="C505">
        <v>1114</v>
      </c>
      <c r="D505">
        <v>11</v>
      </c>
      <c r="E505">
        <v>27020461</v>
      </c>
      <c r="F505">
        <v>28480924</v>
      </c>
      <c r="G505" s="6">
        <v>8.0882400000000008</v>
      </c>
      <c r="H505" s="6">
        <v>4.8102600000000004</v>
      </c>
      <c r="I505" s="6">
        <v>20.8217</v>
      </c>
      <c r="J505" s="6">
        <v>2.1624699999999999</v>
      </c>
      <c r="K505" s="6">
        <v>27.9252</v>
      </c>
      <c r="L505" s="6">
        <v>22.972999999999999</v>
      </c>
      <c r="M505" s="1">
        <v>4.0912399999999998E-5</v>
      </c>
      <c r="N505" s="6">
        <v>5.3597999999999997E-5</v>
      </c>
      <c r="O505" s="6">
        <v>0.31873200000000002</v>
      </c>
      <c r="P505" s="1">
        <v>0.67806999999999995</v>
      </c>
      <c r="Q505" s="1">
        <v>1.03976E-7</v>
      </c>
      <c r="R505" s="1">
        <v>1.07304E-15</v>
      </c>
      <c r="S505" s="6">
        <v>0.98518700000000003</v>
      </c>
      <c r="T505" s="1">
        <v>1.48132E-2</v>
      </c>
    </row>
    <row r="506" spans="1:20">
      <c r="A506" t="s">
        <v>493</v>
      </c>
      <c r="B506" t="s">
        <v>454</v>
      </c>
      <c r="C506">
        <v>1147</v>
      </c>
      <c r="D506">
        <v>11</v>
      </c>
      <c r="E506">
        <v>92077144</v>
      </c>
      <c r="F506">
        <v>93275919</v>
      </c>
      <c r="G506" s="6">
        <v>4.875</v>
      </c>
      <c r="H506" s="6">
        <v>4.4065899999999996</v>
      </c>
      <c r="I506" s="6">
        <v>4.5308400000000004</v>
      </c>
      <c r="J506" s="6">
        <v>1.4780899999999999</v>
      </c>
      <c r="K506" s="6">
        <v>9.0855099999999993</v>
      </c>
      <c r="L506" s="6">
        <v>6.00549</v>
      </c>
      <c r="M506" s="1">
        <v>4.0912399999999998E-5</v>
      </c>
      <c r="N506" s="6">
        <v>5.3597999999999997E-5</v>
      </c>
      <c r="O506" s="6">
        <v>0.31873200000000002</v>
      </c>
      <c r="P506" s="1">
        <v>0.67806999999999995</v>
      </c>
      <c r="Q506" s="1">
        <v>1.2298399999999999E-6</v>
      </c>
      <c r="R506" s="1">
        <v>7.6093799999999995E-8</v>
      </c>
      <c r="S506" s="6">
        <v>0.91093400000000002</v>
      </c>
      <c r="T506" s="1">
        <v>8.9063699999999996E-2</v>
      </c>
    </row>
    <row r="507" spans="1:20">
      <c r="A507" t="s">
        <v>493</v>
      </c>
      <c r="B507" t="s">
        <v>454</v>
      </c>
      <c r="C507">
        <v>1149</v>
      </c>
      <c r="D507">
        <v>11</v>
      </c>
      <c r="E507">
        <v>94242655</v>
      </c>
      <c r="F507">
        <v>95725095</v>
      </c>
      <c r="G507" s="6">
        <v>3.9814799999999999</v>
      </c>
      <c r="H507" s="6">
        <v>8.4545499999999993</v>
      </c>
      <c r="I507" s="6">
        <v>0.744062</v>
      </c>
      <c r="J507" s="6">
        <v>25.584099999999999</v>
      </c>
      <c r="K507" s="6">
        <v>29.637499999999999</v>
      </c>
      <c r="L507" s="6">
        <v>26.325600000000001</v>
      </c>
      <c r="M507" s="1">
        <v>4.0912399999999998E-5</v>
      </c>
      <c r="N507" s="6">
        <v>5.3597999999999997E-5</v>
      </c>
      <c r="O507" s="6">
        <v>0.31873200000000002</v>
      </c>
      <c r="P507" s="1">
        <v>0.67806999999999995</v>
      </c>
      <c r="Q507" s="1">
        <v>3.3707799999999999E-17</v>
      </c>
      <c r="R507" s="1">
        <v>2.7097200000000002E-6</v>
      </c>
      <c r="S507" s="6">
        <v>0.92803800000000003</v>
      </c>
      <c r="T507" s="1">
        <v>7.1959599999999999E-2</v>
      </c>
    </row>
    <row r="508" spans="1:20">
      <c r="A508" t="s">
        <v>493</v>
      </c>
      <c r="B508" t="s">
        <v>454</v>
      </c>
      <c r="C508">
        <v>1175</v>
      </c>
      <c r="D508">
        <v>11</v>
      </c>
      <c r="E508">
        <v>128188910</v>
      </c>
      <c r="F508">
        <v>130340682</v>
      </c>
      <c r="G508" s="6">
        <v>4.2469099999999997</v>
      </c>
      <c r="H508" s="6">
        <v>4.4550599999999996</v>
      </c>
      <c r="I508" s="6">
        <v>4.3954899999999998E-2</v>
      </c>
      <c r="J508" s="6">
        <v>1.3895999999999999</v>
      </c>
      <c r="K508" s="6">
        <v>4.7940500000000004</v>
      </c>
      <c r="L508" s="6">
        <v>1.4309000000000001</v>
      </c>
      <c r="M508" s="1">
        <v>4.0912399999999998E-5</v>
      </c>
      <c r="N508" s="6">
        <v>5.3597999999999997E-5</v>
      </c>
      <c r="O508" s="6">
        <v>0.31873200000000002</v>
      </c>
      <c r="P508" s="1">
        <v>0.67806999999999995</v>
      </c>
      <c r="Q508" s="1">
        <v>1.0341599999999999E-6</v>
      </c>
      <c r="R508" s="1">
        <v>5.2034199999999997E-6</v>
      </c>
      <c r="S508" s="6">
        <v>0.931315</v>
      </c>
      <c r="T508" s="1">
        <v>6.8603899999999995E-2</v>
      </c>
    </row>
    <row r="509" spans="1:20">
      <c r="A509" t="s">
        <v>493</v>
      </c>
      <c r="B509" t="s">
        <v>454</v>
      </c>
      <c r="C509">
        <v>1178</v>
      </c>
      <c r="D509">
        <v>11</v>
      </c>
      <c r="E509">
        <v>133000260</v>
      </c>
      <c r="F509">
        <v>134204766</v>
      </c>
      <c r="G509" s="6">
        <v>4.8708499999999999</v>
      </c>
      <c r="H509" s="6">
        <v>5.7514500000000002</v>
      </c>
      <c r="I509" s="6">
        <v>2.0261100000000001</v>
      </c>
      <c r="J509" s="6">
        <v>6.21915</v>
      </c>
      <c r="K509" s="6">
        <v>12.2356</v>
      </c>
      <c r="L509" s="6">
        <v>8.2400099999999998</v>
      </c>
      <c r="M509" s="1">
        <v>4.0912399999999998E-5</v>
      </c>
      <c r="N509" s="6">
        <v>5.3597999999999997E-5</v>
      </c>
      <c r="O509" s="6">
        <v>0.31873200000000002</v>
      </c>
      <c r="P509" s="1">
        <v>0.67806999999999995</v>
      </c>
      <c r="Q509" s="1">
        <v>4.5479500000000002E-9</v>
      </c>
      <c r="R509" s="1">
        <v>3.9456899999999999E-7</v>
      </c>
      <c r="S509" s="6">
        <v>0.96233800000000003</v>
      </c>
      <c r="T509" s="1">
        <v>3.7661300000000002E-2</v>
      </c>
    </row>
    <row r="510" spans="1:20">
      <c r="A510" t="s">
        <v>493</v>
      </c>
      <c r="B510" t="s">
        <v>454</v>
      </c>
      <c r="C510">
        <v>1190</v>
      </c>
      <c r="D510">
        <v>12</v>
      </c>
      <c r="E510">
        <v>11754846</v>
      </c>
      <c r="F510">
        <v>12733375</v>
      </c>
      <c r="G510" s="6">
        <v>3.8657400000000002</v>
      </c>
      <c r="H510" s="6">
        <v>5.6887999999999996</v>
      </c>
      <c r="I510" s="6">
        <v>-0.69847199999999998</v>
      </c>
      <c r="J510" s="6">
        <v>5.74038</v>
      </c>
      <c r="K510" s="6">
        <v>8.4199199999999994</v>
      </c>
      <c r="L510" s="6">
        <v>5.0361399999999996</v>
      </c>
      <c r="M510" s="1">
        <v>4.0912399999999998E-5</v>
      </c>
      <c r="N510" s="6">
        <v>5.3597999999999997E-5</v>
      </c>
      <c r="O510" s="6">
        <v>0.31873200000000002</v>
      </c>
      <c r="P510" s="1">
        <v>0.67806999999999995</v>
      </c>
      <c r="Q510" s="1">
        <v>1.31249E-8</v>
      </c>
      <c r="R510" s="1">
        <v>1.07584E-5</v>
      </c>
      <c r="S510" s="6">
        <v>0.93268499999999999</v>
      </c>
      <c r="T510" s="1">
        <v>6.7302000000000001E-2</v>
      </c>
    </row>
    <row r="511" spans="1:20">
      <c r="A511" t="s">
        <v>493</v>
      </c>
      <c r="B511" t="s">
        <v>454</v>
      </c>
      <c r="C511">
        <v>1193</v>
      </c>
      <c r="D511">
        <v>12</v>
      </c>
      <c r="E511">
        <v>16310460</v>
      </c>
      <c r="F511">
        <v>18087607</v>
      </c>
      <c r="G511" s="6">
        <v>6.4024400000000004</v>
      </c>
      <c r="H511" s="6">
        <v>5.8266299999999998</v>
      </c>
      <c r="I511" s="6">
        <v>8.9239800000000002</v>
      </c>
      <c r="J511" s="6">
        <v>5.5258599999999998</v>
      </c>
      <c r="K511" s="6">
        <v>17.969200000000001</v>
      </c>
      <c r="L511" s="6">
        <v>14.447699999999999</v>
      </c>
      <c r="M511" s="1">
        <v>4.0912399999999998E-5</v>
      </c>
      <c r="N511" s="6">
        <v>5.3597999999999997E-5</v>
      </c>
      <c r="O511" s="6">
        <v>0.31873200000000002</v>
      </c>
      <c r="P511" s="1">
        <v>0.67806999999999995</v>
      </c>
      <c r="Q511" s="1">
        <v>1.4244599999999999E-8</v>
      </c>
      <c r="R511" s="1">
        <v>6.2396300000000001E-10</v>
      </c>
      <c r="S511" s="6">
        <v>0.94084500000000004</v>
      </c>
      <c r="T511" s="1">
        <v>5.9155100000000002E-2</v>
      </c>
    </row>
    <row r="512" spans="1:20">
      <c r="A512" t="s">
        <v>493</v>
      </c>
      <c r="B512" t="s">
        <v>454</v>
      </c>
      <c r="C512">
        <v>1200</v>
      </c>
      <c r="D512">
        <v>12</v>
      </c>
      <c r="E512">
        <v>30512406</v>
      </c>
      <c r="F512">
        <v>32165075</v>
      </c>
      <c r="G512" s="6">
        <v>4.1283399999999997</v>
      </c>
      <c r="H512" s="6">
        <v>3.8202199999999999</v>
      </c>
      <c r="I512" s="6">
        <v>0.86788100000000001</v>
      </c>
      <c r="J512" s="6">
        <v>0.251135</v>
      </c>
      <c r="K512" s="6">
        <v>4.1122699999999996</v>
      </c>
      <c r="L512" s="6">
        <v>1.1169199999999999</v>
      </c>
      <c r="M512" s="1">
        <v>4.0912399999999998E-5</v>
      </c>
      <c r="N512" s="6">
        <v>5.3597999999999997E-5</v>
      </c>
      <c r="O512" s="6">
        <v>0.31873200000000002</v>
      </c>
      <c r="P512" s="1">
        <v>0.67806999999999995</v>
      </c>
      <c r="Q512" s="1">
        <v>4.5230200000000003E-6</v>
      </c>
      <c r="R512" s="1">
        <v>3.1979599999999999E-6</v>
      </c>
      <c r="S512" s="6">
        <v>0.90368599999999999</v>
      </c>
      <c r="T512" s="1">
        <v>9.6162200000000003E-2</v>
      </c>
    </row>
    <row r="513" spans="1:20">
      <c r="A513" t="s">
        <v>493</v>
      </c>
      <c r="B513" t="s">
        <v>454</v>
      </c>
      <c r="C513">
        <v>1208</v>
      </c>
      <c r="D513">
        <v>12</v>
      </c>
      <c r="E513">
        <v>46024786</v>
      </c>
      <c r="F513">
        <v>47714786</v>
      </c>
      <c r="G513" s="6">
        <v>4.0729199999999999</v>
      </c>
      <c r="H513" s="6">
        <v>4.5424499999999997</v>
      </c>
      <c r="I513" s="6">
        <v>1.1564099999999999</v>
      </c>
      <c r="J513" s="6">
        <v>1.57077</v>
      </c>
      <c r="K513" s="6">
        <v>5.7027200000000002</v>
      </c>
      <c r="L513" s="6">
        <v>2.7243400000000002</v>
      </c>
      <c r="M513" s="1">
        <v>4.0912399999999998E-5</v>
      </c>
      <c r="N513" s="6">
        <v>5.3597999999999997E-5</v>
      </c>
      <c r="O513" s="6">
        <v>0.31873200000000002</v>
      </c>
      <c r="P513" s="1">
        <v>0.67806999999999995</v>
      </c>
      <c r="Q513" s="1">
        <v>1.2284200000000001E-6</v>
      </c>
      <c r="R513" s="1">
        <v>2.4355400000000001E-6</v>
      </c>
      <c r="S513" s="6">
        <v>0.90230900000000003</v>
      </c>
      <c r="T513" s="1">
        <v>9.7658300000000003E-2</v>
      </c>
    </row>
    <row r="514" spans="1:20">
      <c r="A514" t="s">
        <v>493</v>
      </c>
      <c r="B514" t="s">
        <v>454</v>
      </c>
      <c r="C514">
        <v>1212</v>
      </c>
      <c r="D514">
        <v>12</v>
      </c>
      <c r="E514">
        <v>53039757</v>
      </c>
      <c r="F514">
        <v>54777633</v>
      </c>
      <c r="G514" s="6">
        <v>4.4268299999999998</v>
      </c>
      <c r="H514" s="6">
        <v>5.8457100000000004</v>
      </c>
      <c r="I514" s="6">
        <v>1.13571</v>
      </c>
      <c r="J514" s="6">
        <v>6.5472599999999996</v>
      </c>
      <c r="K514" s="6">
        <v>13.423999999999999</v>
      </c>
      <c r="L514" s="6">
        <v>7.6535399999999996</v>
      </c>
      <c r="M514" s="1">
        <v>4.0912399999999998E-5</v>
      </c>
      <c r="N514" s="6">
        <v>5.3597999999999997E-5</v>
      </c>
      <c r="O514" s="6">
        <v>0.31873200000000002</v>
      </c>
      <c r="P514" s="1">
        <v>0.67806999999999995</v>
      </c>
      <c r="Q514" s="1">
        <v>5.8725100000000002E-10</v>
      </c>
      <c r="R514" s="1">
        <v>1.7231499999999999E-7</v>
      </c>
      <c r="S514" s="6">
        <v>0.99341000000000002</v>
      </c>
      <c r="T514" s="1">
        <v>6.5901800000000002E-3</v>
      </c>
    </row>
    <row r="515" spans="1:20">
      <c r="A515" t="s">
        <v>493</v>
      </c>
      <c r="B515" t="s">
        <v>454</v>
      </c>
      <c r="C515">
        <v>1214</v>
      </c>
      <c r="D515">
        <v>12</v>
      </c>
      <c r="E515">
        <v>55665948</v>
      </c>
      <c r="F515">
        <v>57548466</v>
      </c>
      <c r="G515" s="6">
        <v>5.9523799999999998</v>
      </c>
      <c r="H515" s="6">
        <v>9.7833299999999994</v>
      </c>
      <c r="I515" s="6">
        <v>5.8149499999999996</v>
      </c>
      <c r="J515" s="6">
        <v>35.402999999999999</v>
      </c>
      <c r="K515" s="6">
        <v>47.377000000000002</v>
      </c>
      <c r="L515" s="6">
        <v>41.2042</v>
      </c>
      <c r="M515" s="1">
        <v>4.0912399999999998E-5</v>
      </c>
      <c r="N515" s="6">
        <v>5.3597999999999997E-5</v>
      </c>
      <c r="O515" s="6">
        <v>0.31873200000000002</v>
      </c>
      <c r="P515" s="1">
        <v>0.67806999999999995</v>
      </c>
      <c r="Q515" s="1">
        <v>1.13856E-22</v>
      </c>
      <c r="R515" s="1">
        <v>1.05577E-9</v>
      </c>
      <c r="S515" s="6">
        <v>0.995583</v>
      </c>
      <c r="T515" s="1">
        <v>4.41684E-3</v>
      </c>
    </row>
    <row r="516" spans="1:20">
      <c r="A516" t="s">
        <v>493</v>
      </c>
      <c r="B516" t="s">
        <v>454</v>
      </c>
      <c r="C516">
        <v>1271</v>
      </c>
      <c r="D516">
        <v>13</v>
      </c>
      <c r="E516">
        <v>32301913</v>
      </c>
      <c r="F516">
        <v>33776826</v>
      </c>
      <c r="G516" s="6">
        <v>3.6242399999999999</v>
      </c>
      <c r="H516" s="6">
        <v>4.5852300000000001</v>
      </c>
      <c r="I516" s="6">
        <v>0.29439300000000002</v>
      </c>
      <c r="J516" s="6">
        <v>1.77013</v>
      </c>
      <c r="K516" s="6">
        <v>5.1960199999999999</v>
      </c>
      <c r="L516" s="6">
        <v>2.0611600000000001</v>
      </c>
      <c r="M516" s="1">
        <v>4.0912399999999998E-5</v>
      </c>
      <c r="N516" s="6">
        <v>5.3597999999999997E-5</v>
      </c>
      <c r="O516" s="6">
        <v>0.31873200000000002</v>
      </c>
      <c r="P516" s="1">
        <v>0.67806999999999995</v>
      </c>
      <c r="Q516" s="1">
        <v>8.7339900000000005E-7</v>
      </c>
      <c r="R516" s="1">
        <v>5.0050999999999997E-6</v>
      </c>
      <c r="S516" s="6">
        <v>0.91523600000000005</v>
      </c>
      <c r="T516" s="1">
        <v>8.4708699999999998E-2</v>
      </c>
    </row>
    <row r="517" spans="1:20">
      <c r="A517" t="s">
        <v>493</v>
      </c>
      <c r="B517" t="s">
        <v>454</v>
      </c>
      <c r="C517">
        <v>1297</v>
      </c>
      <c r="D517">
        <v>13</v>
      </c>
      <c r="E517">
        <v>73934127</v>
      </c>
      <c r="F517">
        <v>75669871</v>
      </c>
      <c r="G517" s="6">
        <v>4.37</v>
      </c>
      <c r="H517" s="6">
        <v>4.2871300000000003</v>
      </c>
      <c r="I517" s="6">
        <v>1.08708</v>
      </c>
      <c r="J517" s="6">
        <v>0.75611799999999996</v>
      </c>
      <c r="K517" s="6">
        <v>5.2568299999999999</v>
      </c>
      <c r="L517" s="6">
        <v>1.8401799999999999</v>
      </c>
      <c r="M517" s="1">
        <v>4.0912399999999998E-5</v>
      </c>
      <c r="N517" s="6">
        <v>5.3597999999999997E-5</v>
      </c>
      <c r="O517" s="6">
        <v>0.31873200000000002</v>
      </c>
      <c r="P517" s="1">
        <v>0.67806999999999995</v>
      </c>
      <c r="Q517" s="1">
        <v>1.8543500000000001E-6</v>
      </c>
      <c r="R517" s="1">
        <v>1.74483E-6</v>
      </c>
      <c r="S517" s="6">
        <v>0.93468399999999996</v>
      </c>
      <c r="T517" s="1">
        <v>6.5265000000000004E-2</v>
      </c>
    </row>
    <row r="518" spans="1:20">
      <c r="A518" t="s">
        <v>493</v>
      </c>
      <c r="B518" t="s">
        <v>454</v>
      </c>
      <c r="C518">
        <v>1313</v>
      </c>
      <c r="D518">
        <v>13</v>
      </c>
      <c r="E518">
        <v>102300523</v>
      </c>
      <c r="F518">
        <v>104066574</v>
      </c>
      <c r="G518" s="6">
        <v>4.4814800000000004</v>
      </c>
      <c r="H518" s="6">
        <v>4.2383699999999997</v>
      </c>
      <c r="I518" s="6">
        <v>0.83227099999999998</v>
      </c>
      <c r="J518" s="6">
        <v>0.14316000000000001</v>
      </c>
      <c r="K518" s="6">
        <v>4.9305599999999998</v>
      </c>
      <c r="L518" s="6">
        <v>0.97026800000000002</v>
      </c>
      <c r="M518" s="1">
        <v>4.0912399999999998E-5</v>
      </c>
      <c r="N518" s="6">
        <v>5.3597999999999997E-5</v>
      </c>
      <c r="O518" s="6">
        <v>0.31873200000000002</v>
      </c>
      <c r="P518" s="1">
        <v>0.67806999999999995</v>
      </c>
      <c r="Q518" s="1">
        <v>2.0477299999999999E-6</v>
      </c>
      <c r="R518" s="1">
        <v>1.3467500000000001E-6</v>
      </c>
      <c r="S518" s="6">
        <v>0.96096899999999996</v>
      </c>
      <c r="T518" s="1">
        <v>3.8960300000000003E-2</v>
      </c>
    </row>
    <row r="519" spans="1:20">
      <c r="A519" t="s">
        <v>493</v>
      </c>
      <c r="B519" t="s">
        <v>454</v>
      </c>
      <c r="C519">
        <v>1325</v>
      </c>
      <c r="D519">
        <v>14</v>
      </c>
      <c r="E519">
        <v>21589630</v>
      </c>
      <c r="F519">
        <v>23018014</v>
      </c>
      <c r="G519" s="6">
        <v>4.0792099999999998</v>
      </c>
      <c r="H519" s="6">
        <v>5.5915499999999998</v>
      </c>
      <c r="I519" s="6">
        <v>3.1945500000000002E-2</v>
      </c>
      <c r="J519" s="6">
        <v>5.1236600000000001</v>
      </c>
      <c r="K519" s="6">
        <v>9.0199599999999993</v>
      </c>
      <c r="L519" s="6">
        <v>5.1511199999999997</v>
      </c>
      <c r="M519" s="1">
        <v>4.0912399999999998E-5</v>
      </c>
      <c r="N519" s="6">
        <v>5.3597999999999997E-5</v>
      </c>
      <c r="O519" s="6">
        <v>0.31873200000000002</v>
      </c>
      <c r="P519" s="1">
        <v>0.67806999999999995</v>
      </c>
      <c r="Q519" s="1">
        <v>1.53499E-8</v>
      </c>
      <c r="R519" s="1">
        <v>3.27115E-6</v>
      </c>
      <c r="S519" s="6">
        <v>0.95745999999999998</v>
      </c>
      <c r="T519" s="1">
        <v>4.2535799999999999E-2</v>
      </c>
    </row>
    <row r="520" spans="1:20">
      <c r="A520" t="s">
        <v>493</v>
      </c>
      <c r="B520" t="s">
        <v>454</v>
      </c>
      <c r="C520">
        <v>1375</v>
      </c>
      <c r="D520">
        <v>14</v>
      </c>
      <c r="E520">
        <v>99138753</v>
      </c>
      <c r="F520">
        <v>101534190</v>
      </c>
      <c r="G520" s="6">
        <v>5.53125</v>
      </c>
      <c r="H520" s="6">
        <v>6.2655399999999997</v>
      </c>
      <c r="I520" s="6">
        <v>5.0116100000000001</v>
      </c>
      <c r="J520" s="6">
        <v>8.2197099999999992</v>
      </c>
      <c r="K520" s="6">
        <v>16.2986</v>
      </c>
      <c r="L520" s="6">
        <v>13.230399999999999</v>
      </c>
      <c r="M520" s="1">
        <v>4.0912399999999998E-5</v>
      </c>
      <c r="N520" s="6">
        <v>5.3597999999999997E-5</v>
      </c>
      <c r="O520" s="6">
        <v>0.31873200000000002</v>
      </c>
      <c r="P520" s="1">
        <v>0.67806999999999995</v>
      </c>
      <c r="Q520" s="1">
        <v>1.4640999999999999E-9</v>
      </c>
      <c r="R520" s="1">
        <v>4.74378E-8</v>
      </c>
      <c r="S520" s="6">
        <v>0.90997899999999998</v>
      </c>
      <c r="T520" s="1">
        <v>9.0021299999999999E-2</v>
      </c>
    </row>
    <row r="521" spans="1:20">
      <c r="A521" t="s">
        <v>493</v>
      </c>
      <c r="B521" t="s">
        <v>454</v>
      </c>
      <c r="C521">
        <v>1415</v>
      </c>
      <c r="D521">
        <v>15</v>
      </c>
      <c r="E521">
        <v>76398987</v>
      </c>
      <c r="F521">
        <v>78515779</v>
      </c>
      <c r="G521" s="6">
        <v>4.82822</v>
      </c>
      <c r="H521" s="6">
        <v>7.9793799999999999</v>
      </c>
      <c r="I521" s="6">
        <v>1.77182</v>
      </c>
      <c r="J521" s="6">
        <v>20.480699999999999</v>
      </c>
      <c r="K521" s="6">
        <v>25.381</v>
      </c>
      <c r="L521" s="6">
        <v>22.251200000000001</v>
      </c>
      <c r="M521" s="1">
        <v>4.0912399999999998E-5</v>
      </c>
      <c r="N521" s="6">
        <v>5.3597999999999997E-5</v>
      </c>
      <c r="O521" s="6">
        <v>0.31873200000000002</v>
      </c>
      <c r="P521" s="1">
        <v>0.67806999999999995</v>
      </c>
      <c r="Q521" s="1">
        <v>6.5534199999999999E-15</v>
      </c>
      <c r="R521" s="1">
        <v>1.1452799999999999E-6</v>
      </c>
      <c r="S521" s="6">
        <v>0.91489500000000001</v>
      </c>
      <c r="T521" s="1">
        <v>8.5103799999999993E-2</v>
      </c>
    </row>
    <row r="522" spans="1:20">
      <c r="A522" t="s">
        <v>493</v>
      </c>
      <c r="B522" t="s">
        <v>454</v>
      </c>
      <c r="C522">
        <v>1426</v>
      </c>
      <c r="D522">
        <v>15</v>
      </c>
      <c r="E522">
        <v>98030943</v>
      </c>
      <c r="F522">
        <v>99243521</v>
      </c>
      <c r="G522" s="6">
        <v>5.4312500000000004</v>
      </c>
      <c r="H522" s="6">
        <v>4.6193200000000001</v>
      </c>
      <c r="I522" s="6">
        <v>4.1059999999999999</v>
      </c>
      <c r="J522" s="6">
        <v>1.1653199999999999</v>
      </c>
      <c r="K522" s="6">
        <v>8.6005000000000003</v>
      </c>
      <c r="L522" s="6">
        <v>5.2685899999999997</v>
      </c>
      <c r="M522" s="1">
        <v>4.0912399999999998E-5</v>
      </c>
      <c r="N522" s="6">
        <v>5.3597999999999997E-5</v>
      </c>
      <c r="O522" s="6">
        <v>0.31873200000000002</v>
      </c>
      <c r="P522" s="1">
        <v>0.67806999999999995</v>
      </c>
      <c r="Q522" s="1">
        <v>1.3325299999999999E-6</v>
      </c>
      <c r="R522" s="1">
        <v>9.2225200000000004E-8</v>
      </c>
      <c r="S522" s="6">
        <v>0.92936399999999997</v>
      </c>
      <c r="T522" s="1">
        <v>7.0632500000000001E-2</v>
      </c>
    </row>
    <row r="523" spans="1:20">
      <c r="A523" t="s">
        <v>493</v>
      </c>
      <c r="B523" t="s">
        <v>454</v>
      </c>
      <c r="C523">
        <v>1430</v>
      </c>
      <c r="D523">
        <v>16</v>
      </c>
      <c r="E523">
        <v>83802</v>
      </c>
      <c r="F523">
        <v>1204933</v>
      </c>
      <c r="G523" s="6">
        <v>6.5425500000000003</v>
      </c>
      <c r="H523" s="6">
        <v>5.9211799999999997</v>
      </c>
      <c r="I523" s="6">
        <v>11.1286</v>
      </c>
      <c r="J523" s="6">
        <v>7.0017100000000001</v>
      </c>
      <c r="K523" s="6">
        <v>23.699400000000001</v>
      </c>
      <c r="L523" s="6">
        <v>18.117899999999999</v>
      </c>
      <c r="M523" s="1">
        <v>4.0912399999999998E-5</v>
      </c>
      <c r="N523" s="6">
        <v>5.3597999999999997E-5</v>
      </c>
      <c r="O523" s="6">
        <v>0.31873200000000002</v>
      </c>
      <c r="P523" s="1">
        <v>0.67806999999999995</v>
      </c>
      <c r="Q523" s="1">
        <v>4.4211400000000002E-10</v>
      </c>
      <c r="R523" s="1">
        <v>9.34443E-12</v>
      </c>
      <c r="S523" s="6">
        <v>0.99204999999999999</v>
      </c>
      <c r="T523" s="1">
        <v>7.9502900000000005E-3</v>
      </c>
    </row>
    <row r="524" spans="1:20">
      <c r="A524" t="s">
        <v>493</v>
      </c>
      <c r="B524" t="s">
        <v>454</v>
      </c>
      <c r="C524">
        <v>1434</v>
      </c>
      <c r="D524">
        <v>16</v>
      </c>
      <c r="E524">
        <v>5118575</v>
      </c>
      <c r="F524">
        <v>5891004</v>
      </c>
      <c r="G524" s="6">
        <v>5.6666699999999999</v>
      </c>
      <c r="H524" s="6">
        <v>3.9978600000000002</v>
      </c>
      <c r="I524" s="6">
        <v>6.6623200000000002</v>
      </c>
      <c r="J524" s="6">
        <v>0.173654</v>
      </c>
      <c r="K524" s="6">
        <v>10.1211</v>
      </c>
      <c r="L524" s="6">
        <v>6.8323099999999997</v>
      </c>
      <c r="M524" s="1">
        <v>4.0912399999999998E-5</v>
      </c>
      <c r="N524" s="6">
        <v>5.3597999999999997E-5</v>
      </c>
      <c r="O524" s="6">
        <v>0.31873200000000002</v>
      </c>
      <c r="P524" s="1">
        <v>0.67806999999999995</v>
      </c>
      <c r="Q524" s="1">
        <v>3.7421199999999998E-6</v>
      </c>
      <c r="R524" s="1">
        <v>7.4545300000000003E-9</v>
      </c>
      <c r="S524" s="6">
        <v>0.92648299999999995</v>
      </c>
      <c r="T524" s="1">
        <v>7.3512999999999995E-2</v>
      </c>
    </row>
    <row r="525" spans="1:20">
      <c r="A525" t="s">
        <v>493</v>
      </c>
      <c r="B525" t="s">
        <v>454</v>
      </c>
      <c r="C525">
        <v>1436</v>
      </c>
      <c r="D525">
        <v>16</v>
      </c>
      <c r="E525">
        <v>6893676</v>
      </c>
      <c r="F525">
        <v>7527449</v>
      </c>
      <c r="G525" s="6">
        <v>4.0740699999999999</v>
      </c>
      <c r="H525" s="6">
        <v>5.1491699999999998</v>
      </c>
      <c r="I525" s="6">
        <v>0.20050799999999999</v>
      </c>
      <c r="J525" s="6">
        <v>3.8625400000000001</v>
      </c>
      <c r="K525" s="6">
        <v>8.0624500000000001</v>
      </c>
      <c r="L525" s="6">
        <v>4.0563200000000004</v>
      </c>
      <c r="M525" s="1">
        <v>4.0912399999999998E-5</v>
      </c>
      <c r="N525" s="6">
        <v>5.3597999999999997E-5</v>
      </c>
      <c r="O525" s="6">
        <v>0.31873200000000002</v>
      </c>
      <c r="P525" s="1">
        <v>0.67806999999999995</v>
      </c>
      <c r="Q525" s="1">
        <v>4.7591199999999997E-8</v>
      </c>
      <c r="R525" s="1">
        <v>2.4278400000000001E-6</v>
      </c>
      <c r="S525" s="6">
        <v>0.96271200000000001</v>
      </c>
      <c r="T525" s="1">
        <v>3.7282599999999999E-2</v>
      </c>
    </row>
    <row r="526" spans="1:20">
      <c r="A526" t="s">
        <v>493</v>
      </c>
      <c r="B526" t="s">
        <v>454</v>
      </c>
      <c r="C526">
        <v>1450</v>
      </c>
      <c r="D526">
        <v>16</v>
      </c>
      <c r="E526">
        <v>24137448</v>
      </c>
      <c r="F526">
        <v>25986559</v>
      </c>
      <c r="G526" s="6">
        <v>5.81921</v>
      </c>
      <c r="H526" s="6">
        <v>6.0571400000000004</v>
      </c>
      <c r="I526" s="6">
        <v>7.2913899999999998</v>
      </c>
      <c r="J526" s="6">
        <v>7.14839</v>
      </c>
      <c r="K526" s="6">
        <v>17.747699999999998</v>
      </c>
      <c r="L526" s="6">
        <v>14.438499999999999</v>
      </c>
      <c r="M526" s="1">
        <v>4.0912399999999998E-5</v>
      </c>
      <c r="N526" s="6">
        <v>5.3597999999999997E-5</v>
      </c>
      <c r="O526" s="6">
        <v>0.31873200000000002</v>
      </c>
      <c r="P526" s="1">
        <v>0.67806999999999995</v>
      </c>
      <c r="Q526" s="1">
        <v>3.4259900000000001E-9</v>
      </c>
      <c r="R526" s="1">
        <v>3.8902300000000001E-9</v>
      </c>
      <c r="S526" s="6">
        <v>0.92786000000000002</v>
      </c>
      <c r="T526" s="1">
        <v>7.2139999999999996E-2</v>
      </c>
    </row>
    <row r="527" spans="1:20">
      <c r="A527" t="s">
        <v>493</v>
      </c>
      <c r="B527" t="s">
        <v>454</v>
      </c>
      <c r="C527">
        <v>1481</v>
      </c>
      <c r="D527">
        <v>16</v>
      </c>
      <c r="E527">
        <v>86815820</v>
      </c>
      <c r="F527">
        <v>87647225</v>
      </c>
      <c r="G527" s="6">
        <v>5.60947</v>
      </c>
      <c r="H527" s="6">
        <v>6.2674399999999997</v>
      </c>
      <c r="I527" s="6">
        <v>4.9644700000000004</v>
      </c>
      <c r="J527" s="6">
        <v>8.1297999999999995</v>
      </c>
      <c r="K527" s="6">
        <v>19.7957</v>
      </c>
      <c r="L527" s="6">
        <v>13.039899999999999</v>
      </c>
      <c r="M527" s="1">
        <v>4.0912399999999998E-5</v>
      </c>
      <c r="N527" s="6">
        <v>5.3597999999999997E-5</v>
      </c>
      <c r="O527" s="6">
        <v>0.31873200000000002</v>
      </c>
      <c r="P527" s="1">
        <v>0.67806999999999995</v>
      </c>
      <c r="Q527" s="1">
        <v>4.6368599999999997E-11</v>
      </c>
      <c r="R527" s="1">
        <v>1.4394800000000001E-9</v>
      </c>
      <c r="S527" s="6">
        <v>0.99753000000000003</v>
      </c>
      <c r="T527" s="1">
        <v>2.4702700000000001E-3</v>
      </c>
    </row>
    <row r="528" spans="1:20">
      <c r="A528" t="s">
        <v>493</v>
      </c>
      <c r="B528" t="s">
        <v>454</v>
      </c>
      <c r="C528">
        <v>1497</v>
      </c>
      <c r="D528">
        <v>17</v>
      </c>
      <c r="E528">
        <v>15020965</v>
      </c>
      <c r="F528">
        <v>16411522</v>
      </c>
      <c r="G528" s="6">
        <v>4.9875800000000003</v>
      </c>
      <c r="H528" s="6">
        <v>3.9352900000000002</v>
      </c>
      <c r="I528" s="6">
        <v>3.4831500000000002</v>
      </c>
      <c r="J528" s="6">
        <v>0.458791</v>
      </c>
      <c r="K528" s="6">
        <v>7.6891699999999998</v>
      </c>
      <c r="L528" s="6">
        <v>3.9347500000000002</v>
      </c>
      <c r="M528" s="1">
        <v>4.0912399999999998E-5</v>
      </c>
      <c r="N528" s="6">
        <v>5.3597999999999997E-5</v>
      </c>
      <c r="O528" s="6">
        <v>0.31873200000000002</v>
      </c>
      <c r="P528" s="1">
        <v>0.67806999999999995</v>
      </c>
      <c r="Q528" s="1">
        <v>1.8224900000000001E-6</v>
      </c>
      <c r="R528" s="1">
        <v>1.1601E-7</v>
      </c>
      <c r="S528" s="6">
        <v>0.952546</v>
      </c>
      <c r="T528" s="1">
        <v>4.7447299999999998E-2</v>
      </c>
    </row>
    <row r="529" spans="1:20">
      <c r="A529" t="s">
        <v>493</v>
      </c>
      <c r="B529" t="s">
        <v>454</v>
      </c>
      <c r="C529">
        <v>1501</v>
      </c>
      <c r="D529">
        <v>17</v>
      </c>
      <c r="E529">
        <v>27335948</v>
      </c>
      <c r="F529">
        <v>29785784</v>
      </c>
      <c r="G529" s="6">
        <v>5.2857099999999999</v>
      </c>
      <c r="H529" s="6">
        <v>4.6593400000000003</v>
      </c>
      <c r="I529" s="6">
        <v>4.1184500000000002</v>
      </c>
      <c r="J529" s="6">
        <v>2.58725</v>
      </c>
      <c r="K529" s="6">
        <v>9.9603599999999997</v>
      </c>
      <c r="L529" s="6">
        <v>6.7027700000000001</v>
      </c>
      <c r="M529" s="1">
        <v>4.0912399999999998E-5</v>
      </c>
      <c r="N529" s="6">
        <v>5.3597999999999997E-5</v>
      </c>
      <c r="O529" s="6">
        <v>0.31873200000000002</v>
      </c>
      <c r="P529" s="1">
        <v>0.67806999999999995</v>
      </c>
      <c r="Q529" s="1">
        <v>3.4446699999999998E-7</v>
      </c>
      <c r="R529" s="1">
        <v>9.7600500000000001E-8</v>
      </c>
      <c r="S529" s="6">
        <v>0.92432899999999996</v>
      </c>
      <c r="T529" s="1">
        <v>7.5669700000000006E-2</v>
      </c>
    </row>
    <row r="530" spans="1:20">
      <c r="A530" t="s">
        <v>493</v>
      </c>
      <c r="B530" t="s">
        <v>454</v>
      </c>
      <c r="C530">
        <v>1504</v>
      </c>
      <c r="D530">
        <v>17</v>
      </c>
      <c r="E530">
        <v>32912798</v>
      </c>
      <c r="F530">
        <v>34469021</v>
      </c>
      <c r="G530" s="6">
        <v>4.12209</v>
      </c>
      <c r="H530" s="6">
        <v>5.9864899999999999</v>
      </c>
      <c r="I530" s="6">
        <v>0.61082499999999995</v>
      </c>
      <c r="J530" s="6">
        <v>9.3885299999999994</v>
      </c>
      <c r="K530" s="6">
        <v>13.592499999999999</v>
      </c>
      <c r="L530" s="6">
        <v>9.9952400000000008</v>
      </c>
      <c r="M530" s="1">
        <v>4.0912399999999998E-5</v>
      </c>
      <c r="N530" s="6">
        <v>5.3597999999999997E-5</v>
      </c>
      <c r="O530" s="6">
        <v>0.31873200000000002</v>
      </c>
      <c r="P530" s="1">
        <v>0.67806999999999995</v>
      </c>
      <c r="Q530" s="1">
        <v>2.7923099999999998E-10</v>
      </c>
      <c r="R530" s="1">
        <v>2.37337E-6</v>
      </c>
      <c r="S530" s="6">
        <v>0.94491899999999995</v>
      </c>
      <c r="T530" s="1">
        <v>5.5078599999999998E-2</v>
      </c>
    </row>
    <row r="531" spans="1:20">
      <c r="A531" t="s">
        <v>493</v>
      </c>
      <c r="B531" t="s">
        <v>454</v>
      </c>
      <c r="C531">
        <v>1506</v>
      </c>
      <c r="D531">
        <v>17</v>
      </c>
      <c r="E531">
        <v>36809465</v>
      </c>
      <c r="F531">
        <v>38877280</v>
      </c>
      <c r="G531" s="6">
        <v>4.9529399999999999</v>
      </c>
      <c r="H531" s="6">
        <v>5.7755099999999997</v>
      </c>
      <c r="I531" s="6">
        <v>4.7077200000000001</v>
      </c>
      <c r="J531" s="6">
        <v>8.6620299999999997</v>
      </c>
      <c r="K531" s="6">
        <v>16.9282</v>
      </c>
      <c r="L531" s="6">
        <v>13.366899999999999</v>
      </c>
      <c r="M531" s="1">
        <v>4.0912399999999998E-5</v>
      </c>
      <c r="N531" s="6">
        <v>5.3597999999999997E-5</v>
      </c>
      <c r="O531" s="6">
        <v>0.31873200000000002</v>
      </c>
      <c r="P531" s="1">
        <v>0.67806999999999995</v>
      </c>
      <c r="Q531" s="1">
        <v>5.9659E-10</v>
      </c>
      <c r="R531" s="1">
        <v>4.0766700000000001E-8</v>
      </c>
      <c r="S531" s="6">
        <v>0.94301900000000005</v>
      </c>
      <c r="T531" s="1">
        <v>5.6980700000000002E-2</v>
      </c>
    </row>
    <row r="532" spans="1:20">
      <c r="A532" t="s">
        <v>493</v>
      </c>
      <c r="B532" t="s">
        <v>454</v>
      </c>
      <c r="C532">
        <v>1535</v>
      </c>
      <c r="D532">
        <v>18</v>
      </c>
      <c r="E532">
        <v>5834180</v>
      </c>
      <c r="F532">
        <v>7089885</v>
      </c>
      <c r="G532" s="6">
        <v>4.625</v>
      </c>
      <c r="H532" s="6">
        <v>5.2197800000000001</v>
      </c>
      <c r="I532" s="6">
        <v>1.4907900000000001</v>
      </c>
      <c r="J532" s="6">
        <v>2.2580900000000002</v>
      </c>
      <c r="K532" s="6">
        <v>8.7080500000000001</v>
      </c>
      <c r="L532" s="6">
        <v>3.7333699999999999</v>
      </c>
      <c r="M532" s="1">
        <v>4.0912399999999998E-5</v>
      </c>
      <c r="N532" s="6">
        <v>5.3597999999999997E-5</v>
      </c>
      <c r="O532" s="6">
        <v>0.31873200000000002</v>
      </c>
      <c r="P532" s="1">
        <v>0.67806999999999995</v>
      </c>
      <c r="Q532" s="1">
        <v>9.2827300000000004E-8</v>
      </c>
      <c r="R532" s="1">
        <v>2.61941E-7</v>
      </c>
      <c r="S532" s="6">
        <v>0.98550899999999997</v>
      </c>
      <c r="T532" s="1">
        <v>1.44888E-2</v>
      </c>
    </row>
    <row r="533" spans="1:20">
      <c r="A533" t="s">
        <v>493</v>
      </c>
      <c r="B533" t="s">
        <v>454</v>
      </c>
      <c r="C533">
        <v>1558</v>
      </c>
      <c r="D533">
        <v>18</v>
      </c>
      <c r="E533">
        <v>47731764</v>
      </c>
      <c r="F533">
        <v>51061399</v>
      </c>
      <c r="G533" s="6">
        <v>6.7283999999999997</v>
      </c>
      <c r="H533" s="6">
        <v>7.6140400000000001</v>
      </c>
      <c r="I533" s="6">
        <v>11.1296</v>
      </c>
      <c r="J533" s="6">
        <v>17.968599999999999</v>
      </c>
      <c r="K533" s="6">
        <v>32.255299999999998</v>
      </c>
      <c r="L533" s="6">
        <v>29.097899999999999</v>
      </c>
      <c r="M533" s="1">
        <v>4.0912399999999998E-5</v>
      </c>
      <c r="N533" s="6">
        <v>5.3597999999999997E-5</v>
      </c>
      <c r="O533" s="6">
        <v>0.31873200000000002</v>
      </c>
      <c r="P533" s="1">
        <v>0.67806999999999995</v>
      </c>
      <c r="Q533" s="1">
        <v>7.8710499999999998E-14</v>
      </c>
      <c r="R533" s="1">
        <v>9.6264800000000004E-11</v>
      </c>
      <c r="S533" s="6">
        <v>0.91701900000000003</v>
      </c>
      <c r="T533" s="1">
        <v>8.2980999999999999E-2</v>
      </c>
    </row>
    <row r="534" spans="1:20">
      <c r="A534" t="s">
        <v>493</v>
      </c>
      <c r="B534" t="s">
        <v>454</v>
      </c>
      <c r="C534">
        <v>1583</v>
      </c>
      <c r="D534">
        <v>19</v>
      </c>
      <c r="E534">
        <v>4348967</v>
      </c>
      <c r="F534">
        <v>5810559</v>
      </c>
      <c r="G534" s="6">
        <v>6.17849</v>
      </c>
      <c r="H534" s="6">
        <v>6.2876399999999997</v>
      </c>
      <c r="I534" s="6">
        <v>6.4893299999999998</v>
      </c>
      <c r="J534" s="6">
        <v>7.7512699999999999</v>
      </c>
      <c r="K534" s="6">
        <v>23.139500000000002</v>
      </c>
      <c r="L534" s="6">
        <v>13.983499999999999</v>
      </c>
      <c r="M534" s="1">
        <v>4.0912399999999998E-5</v>
      </c>
      <c r="N534" s="6">
        <v>5.3597999999999997E-5</v>
      </c>
      <c r="O534" s="6">
        <v>0.31873200000000002</v>
      </c>
      <c r="P534" s="1">
        <v>0.67806999999999995</v>
      </c>
      <c r="Q534" s="1">
        <v>7.5381800000000001E-12</v>
      </c>
      <c r="R534" s="1">
        <v>3.4883E-11</v>
      </c>
      <c r="S534" s="6">
        <v>0.99977499999999997</v>
      </c>
      <c r="T534" s="1">
        <v>2.2458100000000001E-4</v>
      </c>
    </row>
    <row r="535" spans="1:20">
      <c r="A535" t="s">
        <v>493</v>
      </c>
      <c r="B535" t="s">
        <v>454</v>
      </c>
      <c r="C535">
        <v>1688</v>
      </c>
      <c r="D535">
        <v>22</v>
      </c>
      <c r="E535">
        <v>27835627</v>
      </c>
      <c r="F535">
        <v>29650993</v>
      </c>
      <c r="G535" s="6">
        <v>4.8589000000000002</v>
      </c>
      <c r="H535" s="6">
        <v>3.91892</v>
      </c>
      <c r="I535" s="6">
        <v>3.16248</v>
      </c>
      <c r="J535" s="6">
        <v>1.04244</v>
      </c>
      <c r="K535" s="6">
        <v>7.1715999999999998</v>
      </c>
      <c r="L535" s="6">
        <v>4.1971800000000004</v>
      </c>
      <c r="M535" s="1">
        <v>4.0912399999999998E-5</v>
      </c>
      <c r="N535" s="6">
        <v>5.3597999999999997E-5</v>
      </c>
      <c r="O535" s="6">
        <v>0.31873200000000002</v>
      </c>
      <c r="P535" s="1">
        <v>0.67806999999999995</v>
      </c>
      <c r="Q535" s="1">
        <v>2.1012899999999998E-6</v>
      </c>
      <c r="R535" s="1">
        <v>3.3041499999999998E-7</v>
      </c>
      <c r="S535" s="6">
        <v>0.90198100000000003</v>
      </c>
      <c r="T535" s="1">
        <v>9.8010100000000003E-2</v>
      </c>
    </row>
    <row r="536" spans="1:20">
      <c r="A536" t="s">
        <v>493</v>
      </c>
      <c r="B536" t="s">
        <v>554</v>
      </c>
      <c r="C536">
        <v>48</v>
      </c>
      <c r="D536">
        <v>1</v>
      </c>
      <c r="E536">
        <v>76729651</v>
      </c>
      <c r="F536">
        <v>79654463</v>
      </c>
      <c r="G536" s="6">
        <v>4.7058799999999996</v>
      </c>
      <c r="H536" s="6">
        <v>16.333300000000001</v>
      </c>
      <c r="I536" s="6">
        <v>3.0954299999999999</v>
      </c>
      <c r="J536" s="6">
        <v>121.68</v>
      </c>
      <c r="K536" s="6">
        <v>130.19900000000001</v>
      </c>
      <c r="L536" s="6">
        <v>124.651</v>
      </c>
      <c r="M536" s="1">
        <v>2.0953000000000001E-5</v>
      </c>
      <c r="N536" s="6">
        <v>2.7112000000000001E-5</v>
      </c>
      <c r="O536" s="6">
        <v>3.84052E-2</v>
      </c>
      <c r="P536" s="1">
        <v>0.96006800000000003</v>
      </c>
      <c r="Q536" s="1">
        <v>3.1347000000000001E-59</v>
      </c>
      <c r="R536" s="1">
        <v>1.2844899999999999E-7</v>
      </c>
      <c r="S536" s="6">
        <v>0.91123500000000002</v>
      </c>
      <c r="T536" s="1">
        <v>8.8764800000000005E-2</v>
      </c>
    </row>
    <row r="537" spans="1:20">
      <c r="A537" t="s">
        <v>493</v>
      </c>
      <c r="B537" t="s">
        <v>554</v>
      </c>
      <c r="C537">
        <v>189</v>
      </c>
      <c r="D537">
        <v>2</v>
      </c>
      <c r="E537">
        <v>92132894</v>
      </c>
      <c r="F537">
        <v>92132894</v>
      </c>
      <c r="G537" s="6">
        <v>0.78410800000000003</v>
      </c>
      <c r="H537" s="6">
        <v>2.4390200000000002</v>
      </c>
      <c r="I537" s="6">
        <v>-0.88058999999999998</v>
      </c>
      <c r="J537" s="6">
        <v>1.15981</v>
      </c>
      <c r="K537" s="6">
        <v>0.46376200000000001</v>
      </c>
      <c r="L537" s="6">
        <v>-1000</v>
      </c>
      <c r="M537" s="1">
        <v>2.0953000000000001E-5</v>
      </c>
      <c r="N537" s="6">
        <v>2.7112000000000001E-5</v>
      </c>
      <c r="O537" s="6">
        <v>3.84052E-2</v>
      </c>
      <c r="P537" s="1">
        <v>0.96006800000000003</v>
      </c>
      <c r="Q537" s="1">
        <v>1.3866200000000001E-4</v>
      </c>
      <c r="R537" s="1">
        <v>1.3804100000000001E-3</v>
      </c>
      <c r="S537" s="6">
        <v>0.97486700000000004</v>
      </c>
      <c r="T537" s="1">
        <v>0</v>
      </c>
    </row>
    <row r="538" spans="1:20">
      <c r="A538" t="s">
        <v>493</v>
      </c>
      <c r="B538" t="s">
        <v>554</v>
      </c>
      <c r="C538">
        <v>241</v>
      </c>
      <c r="D538">
        <v>2</v>
      </c>
      <c r="E538">
        <v>178553569</v>
      </c>
      <c r="F538">
        <v>181310925</v>
      </c>
      <c r="G538" s="6">
        <v>4.5393299999999996</v>
      </c>
      <c r="H538" s="6">
        <v>14.3429</v>
      </c>
      <c r="I538" s="6">
        <v>1.7073700000000001</v>
      </c>
      <c r="J538" s="6">
        <v>90.4499</v>
      </c>
      <c r="K538" s="6">
        <v>98.336500000000001</v>
      </c>
      <c r="L538" s="6">
        <v>92.031000000000006</v>
      </c>
      <c r="M538" s="1">
        <v>2.0953000000000001E-5</v>
      </c>
      <c r="N538" s="6">
        <v>2.7112000000000001E-5</v>
      </c>
      <c r="O538" s="6">
        <v>3.84052E-2</v>
      </c>
      <c r="P538" s="1">
        <v>0.96006800000000003</v>
      </c>
      <c r="Q538" s="1">
        <v>5.6490799999999997E-46</v>
      </c>
      <c r="R538" s="1">
        <v>2.5368599999999999E-7</v>
      </c>
      <c r="S538" s="6">
        <v>0.95633699999999999</v>
      </c>
      <c r="T538" s="1">
        <v>4.3662600000000003E-2</v>
      </c>
    </row>
    <row r="539" spans="1:20">
      <c r="A539" t="s">
        <v>493</v>
      </c>
      <c r="B539" t="s">
        <v>554</v>
      </c>
      <c r="C539">
        <v>1018</v>
      </c>
      <c r="D539">
        <v>10</v>
      </c>
      <c r="E539">
        <v>7172701</v>
      </c>
      <c r="F539">
        <v>8773922</v>
      </c>
      <c r="G539" s="6">
        <v>4.1500000000000004</v>
      </c>
      <c r="H539" s="6">
        <v>7.6666699999999999</v>
      </c>
      <c r="I539" s="6">
        <v>0.45860499999999998</v>
      </c>
      <c r="J539" s="6">
        <v>19.0779</v>
      </c>
      <c r="K539" s="6">
        <v>25.256900000000002</v>
      </c>
      <c r="L539" s="6">
        <v>19.3949</v>
      </c>
      <c r="M539" s="1">
        <v>2.0953000000000001E-5</v>
      </c>
      <c r="N539" s="6">
        <v>2.7112000000000001E-5</v>
      </c>
      <c r="O539" s="6">
        <v>3.84052E-2</v>
      </c>
      <c r="P539" s="1">
        <v>0.96006800000000003</v>
      </c>
      <c r="Q539" s="1">
        <v>8.6542699999999993E-15</v>
      </c>
      <c r="R539" s="1">
        <v>1.3658999999999999E-6</v>
      </c>
      <c r="S539" s="6">
        <v>0.93359400000000003</v>
      </c>
      <c r="T539" s="1">
        <v>6.6404500000000005E-2</v>
      </c>
    </row>
    <row r="540" spans="1:20">
      <c r="A540" t="s">
        <v>493</v>
      </c>
      <c r="B540" t="s">
        <v>554</v>
      </c>
      <c r="C540">
        <v>1261</v>
      </c>
      <c r="D540">
        <v>12</v>
      </c>
      <c r="E540">
        <v>133008773</v>
      </c>
      <c r="F540">
        <v>133778796</v>
      </c>
      <c r="G540" s="6">
        <v>5</v>
      </c>
      <c r="H540" s="6">
        <v>9.8461499999999997</v>
      </c>
      <c r="I540" s="6">
        <v>4.5290900000000001</v>
      </c>
      <c r="J540" s="6">
        <v>39.8872</v>
      </c>
      <c r="K540" s="6">
        <v>49.658700000000003</v>
      </c>
      <c r="L540" s="6">
        <v>43.828800000000001</v>
      </c>
      <c r="M540" s="1">
        <v>2.0953000000000001E-5</v>
      </c>
      <c r="N540" s="6">
        <v>2.7112000000000001E-5</v>
      </c>
      <c r="O540" s="6">
        <v>3.84052E-2</v>
      </c>
      <c r="P540" s="1">
        <v>0.96006800000000003</v>
      </c>
      <c r="Q540" s="1">
        <v>1.27801E-23</v>
      </c>
      <c r="R540" s="1">
        <v>3.7521399999999997E-8</v>
      </c>
      <c r="S540" s="6">
        <v>0.93157400000000001</v>
      </c>
      <c r="T540" s="1">
        <v>6.8426100000000004E-2</v>
      </c>
    </row>
    <row r="541" spans="1:20">
      <c r="A541" t="s">
        <v>493</v>
      </c>
      <c r="B541" t="s">
        <v>554</v>
      </c>
      <c r="C541">
        <v>1576</v>
      </c>
      <c r="D541">
        <v>18</v>
      </c>
      <c r="E541">
        <v>74815703</v>
      </c>
      <c r="F541">
        <v>75973176</v>
      </c>
      <c r="G541" s="6">
        <v>4.4619400000000002</v>
      </c>
      <c r="H541" s="6">
        <v>10.1714</v>
      </c>
      <c r="I541" s="6">
        <v>1.16452</v>
      </c>
      <c r="J541" s="6">
        <v>41.168300000000002</v>
      </c>
      <c r="K541" s="6">
        <v>48.833500000000001</v>
      </c>
      <c r="L541" s="6">
        <v>41.719900000000003</v>
      </c>
      <c r="M541" s="1">
        <v>2.0953000000000001E-5</v>
      </c>
      <c r="N541" s="6">
        <v>2.7112000000000001E-5</v>
      </c>
      <c r="O541" s="6">
        <v>3.84052E-2</v>
      </c>
      <c r="P541" s="1">
        <v>0.96006800000000003</v>
      </c>
      <c r="Q541" s="1">
        <v>1.06107E-24</v>
      </c>
      <c r="R541" s="1">
        <v>3.2440600000000003E-7</v>
      </c>
      <c r="S541" s="6">
        <v>0.98005699999999996</v>
      </c>
      <c r="T541" s="1">
        <v>1.9943099999999998E-2</v>
      </c>
    </row>
    <row r="542" spans="1:20">
      <c r="A542" t="s">
        <v>698</v>
      </c>
      <c r="B542" t="s">
        <v>568</v>
      </c>
      <c r="C542">
        <v>21</v>
      </c>
      <c r="D542">
        <v>1</v>
      </c>
      <c r="E542">
        <v>32438878</v>
      </c>
      <c r="F542">
        <v>34798381</v>
      </c>
      <c r="G542" s="6">
        <v>5.1303200000000002</v>
      </c>
      <c r="H542" s="6">
        <v>3.7604199999999999</v>
      </c>
      <c r="I542" s="6">
        <v>4.8915199999999999</v>
      </c>
      <c r="J542" s="6">
        <v>0.71537700000000004</v>
      </c>
      <c r="K542" s="6">
        <v>8.9939999999999998</v>
      </c>
      <c r="L542" s="6">
        <v>5.5973800000000002</v>
      </c>
      <c r="M542" s="1">
        <v>2.0446100000000001E-3</v>
      </c>
      <c r="N542" s="6">
        <v>0.184277</v>
      </c>
      <c r="O542" s="6">
        <v>0.125999</v>
      </c>
      <c r="P542" s="1">
        <v>5.6625599999999998E-2</v>
      </c>
      <c r="Q542" s="1">
        <v>2.6395599999999998E-4</v>
      </c>
      <c r="R542" s="1">
        <v>3.65356E-4</v>
      </c>
      <c r="S542" s="6">
        <v>0.98395100000000002</v>
      </c>
      <c r="T542" s="1">
        <v>1.48077E-2</v>
      </c>
    </row>
    <row r="543" spans="1:20">
      <c r="A543" t="s">
        <v>698</v>
      </c>
      <c r="B543" t="s">
        <v>568</v>
      </c>
      <c r="C543">
        <v>333</v>
      </c>
      <c r="D543">
        <v>3</v>
      </c>
      <c r="E543">
        <v>84367614</v>
      </c>
      <c r="F543">
        <v>85582078</v>
      </c>
      <c r="G543" s="6">
        <v>8.5673399999999997</v>
      </c>
      <c r="H543" s="6">
        <v>7.38462</v>
      </c>
      <c r="I543" s="6">
        <v>29.712900000000001</v>
      </c>
      <c r="J543" s="6">
        <v>20.689</v>
      </c>
      <c r="K543" s="6">
        <v>51.9328</v>
      </c>
      <c r="L543" s="6">
        <v>50.399099999999997</v>
      </c>
      <c r="M543" s="1">
        <v>2.0446100000000001E-3</v>
      </c>
      <c r="N543" s="6">
        <v>0.184277</v>
      </c>
      <c r="O543" s="6">
        <v>0.125999</v>
      </c>
      <c r="P543" s="1">
        <v>5.6625599999999998E-2</v>
      </c>
      <c r="Q543" s="1">
        <v>3.3117000000000001E-12</v>
      </c>
      <c r="R543" s="1">
        <v>3.5967299999999997E-14</v>
      </c>
      <c r="S543" s="6">
        <v>0.91161800000000004</v>
      </c>
      <c r="T543" s="1">
        <v>8.8381799999999996E-2</v>
      </c>
    </row>
    <row r="544" spans="1:20">
      <c r="A544" t="s">
        <v>698</v>
      </c>
      <c r="B544" t="s">
        <v>568</v>
      </c>
      <c r="C544">
        <v>334</v>
      </c>
      <c r="D544">
        <v>3</v>
      </c>
      <c r="E544">
        <v>85582231</v>
      </c>
      <c r="F544">
        <v>87408187</v>
      </c>
      <c r="G544" s="6">
        <v>8.2468400000000006</v>
      </c>
      <c r="H544" s="6">
        <v>7.3440899999999996</v>
      </c>
      <c r="I544" s="6">
        <v>27.5822</v>
      </c>
      <c r="J544" s="6">
        <v>20.363600000000002</v>
      </c>
      <c r="K544" s="6">
        <v>50.127699999999997</v>
      </c>
      <c r="L544" s="6">
        <v>47.942</v>
      </c>
      <c r="M544" s="1">
        <v>2.0446100000000001E-3</v>
      </c>
      <c r="N544" s="6">
        <v>0.184277</v>
      </c>
      <c r="O544" s="6">
        <v>0.125999</v>
      </c>
      <c r="P544" s="1">
        <v>5.6625599999999998E-2</v>
      </c>
      <c r="Q544" s="1">
        <v>2.4971599999999998E-12</v>
      </c>
      <c r="R544" s="1">
        <v>1.6493000000000001E-13</v>
      </c>
      <c r="S544" s="6">
        <v>0.95191599999999998</v>
      </c>
      <c r="T544" s="1">
        <v>4.8084200000000001E-2</v>
      </c>
    </row>
    <row r="545" spans="1:20">
      <c r="A545" t="s">
        <v>698</v>
      </c>
      <c r="B545" t="s">
        <v>568</v>
      </c>
      <c r="C545">
        <v>465</v>
      </c>
      <c r="D545">
        <v>4</v>
      </c>
      <c r="E545">
        <v>99424491</v>
      </c>
      <c r="F545">
        <v>100677047</v>
      </c>
      <c r="G545" s="6">
        <v>32.928199999999997</v>
      </c>
      <c r="H545" s="6">
        <v>3.7636400000000001</v>
      </c>
      <c r="I545" s="6">
        <v>526.11900000000003</v>
      </c>
      <c r="J545" s="6">
        <v>1.9060500000000001E-2</v>
      </c>
      <c r="K545" s="6">
        <v>530.97299999999996</v>
      </c>
      <c r="L545" s="6">
        <v>526.13300000000004</v>
      </c>
      <c r="M545" s="1">
        <v>2.0446100000000001E-3</v>
      </c>
      <c r="N545" s="6">
        <v>0.184277</v>
      </c>
      <c r="O545" s="6">
        <v>0.125999</v>
      </c>
      <c r="P545" s="1">
        <v>5.6625599999999998E-2</v>
      </c>
      <c r="Q545" s="1">
        <v>1.2612100000000001E-4</v>
      </c>
      <c r="R545" s="1">
        <v>3.74355E-231</v>
      </c>
      <c r="S545" s="6">
        <v>0.99633099999999997</v>
      </c>
      <c r="T545" s="1">
        <v>3.5425600000000002E-3</v>
      </c>
    </row>
    <row r="546" spans="1:20">
      <c r="A546" t="s">
        <v>698</v>
      </c>
      <c r="B546" t="s">
        <v>568</v>
      </c>
      <c r="C546">
        <v>466</v>
      </c>
      <c r="D546">
        <v>4</v>
      </c>
      <c r="E546">
        <v>100678905</v>
      </c>
      <c r="F546">
        <v>103220206</v>
      </c>
      <c r="G546" s="6">
        <v>13.4796</v>
      </c>
      <c r="H546" s="6">
        <v>3.7765399999999998</v>
      </c>
      <c r="I546" s="6">
        <v>77.626199999999997</v>
      </c>
      <c r="J546" s="6">
        <v>-0.25203300000000001</v>
      </c>
      <c r="K546" s="6">
        <v>81.828299999999999</v>
      </c>
      <c r="L546" s="6">
        <v>77.369900000000001</v>
      </c>
      <c r="M546" s="1">
        <v>2.0446100000000001E-3</v>
      </c>
      <c r="N546" s="6">
        <v>0.184277</v>
      </c>
      <c r="O546" s="6">
        <v>0.125999</v>
      </c>
      <c r="P546" s="1">
        <v>5.6625599999999998E-2</v>
      </c>
      <c r="Q546" s="1">
        <v>2.4152000000000001E-4</v>
      </c>
      <c r="R546" s="1">
        <v>3.2787500000000002E-36</v>
      </c>
      <c r="S546" s="6">
        <v>0.99458199999999997</v>
      </c>
      <c r="T546" s="1">
        <v>5.1765700000000001E-3</v>
      </c>
    </row>
    <row r="547" spans="1:20">
      <c r="A547" t="s">
        <v>698</v>
      </c>
      <c r="B547" t="s">
        <v>568</v>
      </c>
      <c r="C547">
        <v>467</v>
      </c>
      <c r="D547">
        <v>4</v>
      </c>
      <c r="E547">
        <v>103224214</v>
      </c>
      <c r="F547">
        <v>105303155</v>
      </c>
      <c r="G547" s="6">
        <v>5.5230800000000002</v>
      </c>
      <c r="H547" s="6">
        <v>2.9661</v>
      </c>
      <c r="I547" s="6">
        <v>5.5898099999999999</v>
      </c>
      <c r="J547" s="6">
        <v>-0.122089</v>
      </c>
      <c r="K547" s="6">
        <v>7.6128499999999999</v>
      </c>
      <c r="L547" s="6">
        <v>5.4654600000000002</v>
      </c>
      <c r="M547" s="1">
        <v>2.0446100000000001E-3</v>
      </c>
      <c r="N547" s="6">
        <v>0.184277</v>
      </c>
      <c r="O547" s="6">
        <v>0.125999</v>
      </c>
      <c r="P547" s="1">
        <v>5.6625599999999998E-2</v>
      </c>
      <c r="Q547" s="1">
        <v>2.0289100000000001E-3</v>
      </c>
      <c r="R547" s="1">
        <v>6.0461599999999999E-4</v>
      </c>
      <c r="S547" s="6">
        <v>0.94540599999999997</v>
      </c>
      <c r="T547" s="1">
        <v>4.9620900000000003E-2</v>
      </c>
    </row>
    <row r="548" spans="1:20">
      <c r="A548" t="s">
        <v>698</v>
      </c>
      <c r="B548" t="s">
        <v>568</v>
      </c>
      <c r="C548">
        <v>890</v>
      </c>
      <c r="D548">
        <v>8</v>
      </c>
      <c r="E548">
        <v>63349908</v>
      </c>
      <c r="F548">
        <v>65232744</v>
      </c>
      <c r="G548" s="6">
        <v>6.2433199999999998</v>
      </c>
      <c r="H548" s="6">
        <v>3.5277799999999999</v>
      </c>
      <c r="I548" s="6">
        <v>11.0456</v>
      </c>
      <c r="J548" s="6">
        <v>0.291271</v>
      </c>
      <c r="K548" s="6">
        <v>12.917999999999999</v>
      </c>
      <c r="L548" s="6">
        <v>11.335599999999999</v>
      </c>
      <c r="M548" s="1">
        <v>2.0446100000000001E-3</v>
      </c>
      <c r="N548" s="6">
        <v>0.184277</v>
      </c>
      <c r="O548" s="6">
        <v>0.125999</v>
      </c>
      <c r="P548" s="1">
        <v>5.6625599999999998E-2</v>
      </c>
      <c r="Q548" s="1">
        <v>2.2787300000000001E-3</v>
      </c>
      <c r="R548" s="1">
        <v>4.3855099999999996E-6</v>
      </c>
      <c r="S548" s="6">
        <v>0.91336399999999995</v>
      </c>
      <c r="T548" s="1">
        <v>8.43415E-2</v>
      </c>
    </row>
    <row r="549" spans="1:20">
      <c r="A549" t="s">
        <v>698</v>
      </c>
      <c r="B549" t="s">
        <v>568</v>
      </c>
      <c r="C549">
        <v>906</v>
      </c>
      <c r="D549">
        <v>8</v>
      </c>
      <c r="E549">
        <v>90638201</v>
      </c>
      <c r="F549">
        <v>93554257</v>
      </c>
      <c r="G549" s="6">
        <v>4.6310700000000002</v>
      </c>
      <c r="H549" s="6">
        <v>4.0666700000000002</v>
      </c>
      <c r="I549" s="6">
        <v>2.7735500000000002</v>
      </c>
      <c r="J549" s="6">
        <v>0.76527500000000004</v>
      </c>
      <c r="K549" s="6">
        <v>5.4089600000000004</v>
      </c>
      <c r="L549" s="6">
        <v>3.5373899999999998</v>
      </c>
      <c r="M549" s="1">
        <v>2.0446100000000001E-3</v>
      </c>
      <c r="N549" s="6">
        <v>0.184277</v>
      </c>
      <c r="O549" s="6">
        <v>0.125999</v>
      </c>
      <c r="P549" s="1">
        <v>5.6625599999999998E-2</v>
      </c>
      <c r="Q549" s="1">
        <v>1.05105E-3</v>
      </c>
      <c r="R549" s="1">
        <v>1.2714700000000001E-2</v>
      </c>
      <c r="S549" s="6">
        <v>0.90349599999999997</v>
      </c>
      <c r="T549" s="1">
        <v>6.24831E-2</v>
      </c>
    </row>
    <row r="550" spans="1:20">
      <c r="A550" t="s">
        <v>698</v>
      </c>
      <c r="B550" t="s">
        <v>699</v>
      </c>
      <c r="C550">
        <v>295</v>
      </c>
      <c r="D550">
        <v>3</v>
      </c>
      <c r="E550">
        <v>23806401</v>
      </c>
      <c r="F550">
        <v>25459497</v>
      </c>
      <c r="G550" s="6">
        <v>4.6492399999999998</v>
      </c>
      <c r="H550" s="6">
        <v>4.08589</v>
      </c>
      <c r="I550" s="6">
        <v>2.6726000000000001</v>
      </c>
      <c r="J550" s="6">
        <v>0.92230400000000001</v>
      </c>
      <c r="K550" s="6">
        <v>7.3397300000000003</v>
      </c>
      <c r="L550" s="6">
        <v>3.5831200000000001</v>
      </c>
      <c r="M550" s="1">
        <v>1.1754199999999999E-3</v>
      </c>
      <c r="N550" s="6">
        <v>0.63381500000000002</v>
      </c>
      <c r="O550" s="6">
        <v>7.6106499999999994E-2</v>
      </c>
      <c r="P550" s="1">
        <v>9.2540999999999998E-2</v>
      </c>
      <c r="Q550" s="1">
        <v>1.3907000000000001E-4</v>
      </c>
      <c r="R550" s="1">
        <v>1.3027499999999999E-2</v>
      </c>
      <c r="S550" s="6">
        <v>0.95801400000000003</v>
      </c>
      <c r="T550" s="1">
        <v>2.7215099999999999E-2</v>
      </c>
    </row>
    <row r="551" spans="1:20">
      <c r="A551" t="s">
        <v>698</v>
      </c>
      <c r="B551" t="s">
        <v>699</v>
      </c>
      <c r="C551">
        <v>572</v>
      </c>
      <c r="D551">
        <v>5</v>
      </c>
      <c r="E551">
        <v>85767862</v>
      </c>
      <c r="F551">
        <v>87389608</v>
      </c>
      <c r="G551" s="6">
        <v>5.4710099999999997</v>
      </c>
      <c r="H551" s="6">
        <v>4.12981</v>
      </c>
      <c r="I551" s="6">
        <v>7.8501500000000002</v>
      </c>
      <c r="J551" s="6">
        <v>1.29752</v>
      </c>
      <c r="K551" s="6">
        <v>11.621499999999999</v>
      </c>
      <c r="L551" s="6">
        <v>9.1430799999999994</v>
      </c>
      <c r="M551" s="1">
        <v>1.1754199999999999E-3</v>
      </c>
      <c r="N551" s="6">
        <v>0.63381500000000002</v>
      </c>
      <c r="O551" s="6">
        <v>7.6106499999999994E-2</v>
      </c>
      <c r="P551" s="1">
        <v>9.2540999999999998E-2</v>
      </c>
      <c r="Q551" s="1">
        <v>3.2246E-4</v>
      </c>
      <c r="R551" s="1">
        <v>2.4801400000000001E-4</v>
      </c>
      <c r="S551" s="6">
        <v>0.90691100000000002</v>
      </c>
      <c r="T551" s="1">
        <v>9.2497700000000002E-2</v>
      </c>
    </row>
    <row r="552" spans="1:20">
      <c r="A552" t="s">
        <v>698</v>
      </c>
      <c r="B552" t="s">
        <v>699</v>
      </c>
      <c r="C552">
        <v>698</v>
      </c>
      <c r="D552">
        <v>6</v>
      </c>
      <c r="E552">
        <v>97842747</v>
      </c>
      <c r="F552">
        <v>100629725</v>
      </c>
      <c r="G552" s="6">
        <v>4.3970599999999997</v>
      </c>
      <c r="H552" s="6">
        <v>4.2311500000000004</v>
      </c>
      <c r="I552" s="6">
        <v>2.3003200000000001</v>
      </c>
      <c r="J552" s="6">
        <v>1.30721</v>
      </c>
      <c r="K552" s="6">
        <v>6.7229299999999999</v>
      </c>
      <c r="L552" s="6">
        <v>3.60229</v>
      </c>
      <c r="M552" s="1">
        <v>1.1754199999999999E-3</v>
      </c>
      <c r="N552" s="6">
        <v>0.63381500000000002</v>
      </c>
      <c r="O552" s="6">
        <v>7.6106499999999994E-2</v>
      </c>
      <c r="P552" s="1">
        <v>9.2540999999999998E-2</v>
      </c>
      <c r="Q552" s="1">
        <v>1.6945400000000001E-4</v>
      </c>
      <c r="R552" s="1">
        <v>3.3846599999999998E-2</v>
      </c>
      <c r="S552" s="6">
        <v>0.91409799999999997</v>
      </c>
      <c r="T552" s="1">
        <v>4.9048899999999999E-2</v>
      </c>
    </row>
    <row r="553" spans="1:20">
      <c r="A553" t="s">
        <v>698</v>
      </c>
      <c r="B553" t="s">
        <v>699</v>
      </c>
      <c r="C553">
        <v>1210</v>
      </c>
      <c r="D553">
        <v>12</v>
      </c>
      <c r="E553">
        <v>49001866</v>
      </c>
      <c r="F553">
        <v>51774054</v>
      </c>
      <c r="G553" s="6">
        <v>4.8502999999999998</v>
      </c>
      <c r="H553" s="6">
        <v>4.6566200000000002</v>
      </c>
      <c r="I553" s="6">
        <v>4.0088299999999997</v>
      </c>
      <c r="J553" s="6">
        <v>3.2158099999999998</v>
      </c>
      <c r="K553" s="6">
        <v>10.598599999999999</v>
      </c>
      <c r="L553" s="6">
        <v>7.2158499999999997</v>
      </c>
      <c r="M553" s="1">
        <v>1.1754199999999999E-3</v>
      </c>
      <c r="N553" s="6">
        <v>0.63381500000000002</v>
      </c>
      <c r="O553" s="6">
        <v>7.6106499999999994E-2</v>
      </c>
      <c r="P553" s="1">
        <v>9.2540999999999998E-2</v>
      </c>
      <c r="Q553" s="1">
        <v>2.0281100000000001E-5</v>
      </c>
      <c r="R553" s="1">
        <v>4.94831E-3</v>
      </c>
      <c r="S553" s="6">
        <v>0.95552199999999998</v>
      </c>
      <c r="T553" s="1">
        <v>3.9447900000000001E-2</v>
      </c>
    </row>
    <row r="554" spans="1:20">
      <c r="A554" t="s">
        <v>698</v>
      </c>
      <c r="B554" t="s">
        <v>480</v>
      </c>
      <c r="C554">
        <v>149</v>
      </c>
      <c r="D554">
        <v>2</v>
      </c>
      <c r="E554">
        <v>26895947</v>
      </c>
      <c r="F554">
        <v>28597624</v>
      </c>
      <c r="G554" s="6">
        <v>11.3208</v>
      </c>
      <c r="H554" s="6">
        <v>5.4204100000000004</v>
      </c>
      <c r="I554" s="6">
        <v>53.101100000000002</v>
      </c>
      <c r="J554" s="6">
        <v>5.2462400000000002</v>
      </c>
      <c r="K554" s="6">
        <v>61.686199999999999</v>
      </c>
      <c r="L554" s="6">
        <v>58.337000000000003</v>
      </c>
      <c r="M554" s="1">
        <v>2.7669599999999999E-4</v>
      </c>
      <c r="N554" s="6">
        <v>0.80942999999999998</v>
      </c>
      <c r="O554" s="6">
        <v>7.1259600000000006E-2</v>
      </c>
      <c r="P554" s="1">
        <v>9.1727299999999998E-2</v>
      </c>
      <c r="Q554" s="1">
        <v>6.9426599999999998E-7</v>
      </c>
      <c r="R554" s="1">
        <v>3.3464100000000002E-24</v>
      </c>
      <c r="S554" s="6">
        <v>0.95675399999999999</v>
      </c>
      <c r="T554" s="1">
        <v>4.3245199999999998E-2</v>
      </c>
    </row>
    <row r="555" spans="1:20">
      <c r="A555" t="s">
        <v>698</v>
      </c>
      <c r="B555" t="s">
        <v>480</v>
      </c>
      <c r="C555">
        <v>336</v>
      </c>
      <c r="D555">
        <v>3</v>
      </c>
      <c r="E555">
        <v>88299112</v>
      </c>
      <c r="F555">
        <v>94253526</v>
      </c>
      <c r="G555" s="6">
        <v>5.8202600000000002</v>
      </c>
      <c r="H555" s="6">
        <v>3.9564599999999999</v>
      </c>
      <c r="I555" s="6">
        <v>9.1628900000000009</v>
      </c>
      <c r="J555" s="6">
        <v>0.98717699999999997</v>
      </c>
      <c r="K555" s="6">
        <v>12.830299999999999</v>
      </c>
      <c r="L555" s="6">
        <v>10.1469</v>
      </c>
      <c r="M555" s="1">
        <v>2.7669599999999999E-4</v>
      </c>
      <c r="N555" s="6">
        <v>0.80942999999999998</v>
      </c>
      <c r="O555" s="6">
        <v>7.1259600000000006E-2</v>
      </c>
      <c r="P555" s="1">
        <v>9.1727299999999998E-2</v>
      </c>
      <c r="Q555" s="1">
        <v>9.1142800000000004E-5</v>
      </c>
      <c r="R555" s="1">
        <v>7.5029000000000003E-5</v>
      </c>
      <c r="S555" s="6">
        <v>0.91900499999999996</v>
      </c>
      <c r="T555" s="1">
        <v>8.0827800000000005E-2</v>
      </c>
    </row>
    <row r="556" spans="1:20">
      <c r="A556" t="s">
        <v>698</v>
      </c>
      <c r="B556" t="s">
        <v>480</v>
      </c>
      <c r="C556">
        <v>698</v>
      </c>
      <c r="D556">
        <v>6</v>
      </c>
      <c r="E556">
        <v>97842747</v>
      </c>
      <c r="F556">
        <v>100627492</v>
      </c>
      <c r="G556" s="6">
        <v>4.3970599999999997</v>
      </c>
      <c r="H556" s="6">
        <v>5.3611000000000004</v>
      </c>
      <c r="I556" s="6">
        <v>2.2891900000000001</v>
      </c>
      <c r="J556" s="6">
        <v>4.4256200000000003</v>
      </c>
      <c r="K556" s="6">
        <v>10.9519</v>
      </c>
      <c r="L556" s="6">
        <v>6.69719</v>
      </c>
      <c r="M556" s="1">
        <v>2.7669599999999999E-4</v>
      </c>
      <c r="N556" s="6">
        <v>0.80942999999999998</v>
      </c>
      <c r="O556" s="6">
        <v>7.1259600000000006E-2</v>
      </c>
      <c r="P556" s="1">
        <v>9.1727299999999998E-2</v>
      </c>
      <c r="Q556" s="1">
        <v>6.4877300000000004E-7</v>
      </c>
      <c r="R556" s="1">
        <v>1.6073500000000001E-2</v>
      </c>
      <c r="S556" s="6">
        <v>0.96626100000000004</v>
      </c>
      <c r="T556" s="1">
        <v>1.7658699999999999E-2</v>
      </c>
    </row>
    <row r="557" spans="1:20">
      <c r="A557" t="s">
        <v>698</v>
      </c>
      <c r="B557" t="s">
        <v>480</v>
      </c>
      <c r="C557">
        <v>831</v>
      </c>
      <c r="D557">
        <v>7</v>
      </c>
      <c r="E557">
        <v>141228027</v>
      </c>
      <c r="F557">
        <v>142655717</v>
      </c>
      <c r="G557" s="6">
        <v>5.5817199999999998</v>
      </c>
      <c r="H557" s="6">
        <v>3.0463300000000002</v>
      </c>
      <c r="I557" s="6">
        <v>5.7129700000000003</v>
      </c>
      <c r="J557" s="6">
        <v>-0.44514900000000002</v>
      </c>
      <c r="K557" s="6">
        <v>7.97119</v>
      </c>
      <c r="L557" s="6">
        <v>5.2616699999999996</v>
      </c>
      <c r="M557" s="1">
        <v>2.7669599999999999E-4</v>
      </c>
      <c r="N557" s="6">
        <v>0.80942999999999998</v>
      </c>
      <c r="O557" s="6">
        <v>7.1259600000000006E-2</v>
      </c>
      <c r="P557" s="1">
        <v>9.1727299999999998E-2</v>
      </c>
      <c r="Q557" s="1">
        <v>3.7282400000000001E-4</v>
      </c>
      <c r="R557" s="1">
        <v>2.3080399999999999E-3</v>
      </c>
      <c r="S557" s="6">
        <v>0.918493</v>
      </c>
      <c r="T557" s="1">
        <v>7.87051E-2</v>
      </c>
    </row>
    <row r="558" spans="1:20">
      <c r="A558" t="s">
        <v>698</v>
      </c>
      <c r="B558" t="s">
        <v>480</v>
      </c>
      <c r="C558">
        <v>1464</v>
      </c>
      <c r="D558">
        <v>16</v>
      </c>
      <c r="E558">
        <v>63692004</v>
      </c>
      <c r="F558">
        <v>65937980</v>
      </c>
      <c r="G558" s="6">
        <v>5.8286499999999997</v>
      </c>
      <c r="H558" s="6">
        <v>4.9786999999999999</v>
      </c>
      <c r="I558" s="6">
        <v>8.2795199999999998</v>
      </c>
      <c r="J558" s="6">
        <v>3.1934</v>
      </c>
      <c r="K558" s="6">
        <v>14.6151</v>
      </c>
      <c r="L558" s="6">
        <v>11.4686</v>
      </c>
      <c r="M558" s="1">
        <v>2.7669599999999999E-4</v>
      </c>
      <c r="N558" s="6">
        <v>0.80942999999999998</v>
      </c>
      <c r="O558" s="6">
        <v>7.1259600000000006E-2</v>
      </c>
      <c r="P558" s="1">
        <v>9.1727299999999998E-2</v>
      </c>
      <c r="Q558" s="1">
        <v>6.5192600000000002E-6</v>
      </c>
      <c r="R558" s="1">
        <v>1.17897E-4</v>
      </c>
      <c r="S558" s="6">
        <v>0.94743100000000002</v>
      </c>
      <c r="T558" s="1">
        <v>5.2443999999999998E-2</v>
      </c>
    </row>
    <row r="559" spans="1:20">
      <c r="A559" t="s">
        <v>698</v>
      </c>
      <c r="B559" t="s">
        <v>460</v>
      </c>
      <c r="C559">
        <v>1267</v>
      </c>
      <c r="D559">
        <v>13</v>
      </c>
      <c r="E559">
        <v>25784362</v>
      </c>
      <c r="F559">
        <v>27284157</v>
      </c>
      <c r="G559" s="6">
        <v>4.9611400000000003</v>
      </c>
      <c r="H559" s="6">
        <v>4.3553699999999997</v>
      </c>
      <c r="I559" s="6">
        <v>4.4607400000000004</v>
      </c>
      <c r="J559" s="6">
        <v>1.4509099999999999</v>
      </c>
      <c r="K559" s="6">
        <v>9.8670799999999996</v>
      </c>
      <c r="L559" s="6">
        <v>5.8938800000000002</v>
      </c>
      <c r="M559" s="1">
        <v>3.2233100000000001E-3</v>
      </c>
      <c r="N559" s="6">
        <v>0.23874400000000001</v>
      </c>
      <c r="O559" s="6">
        <v>4.10692E-2</v>
      </c>
      <c r="P559" s="1">
        <v>0.12723599999999999</v>
      </c>
      <c r="Q559" s="1">
        <v>3.3209299999999999E-4</v>
      </c>
      <c r="R559" s="1">
        <v>1.21266E-3</v>
      </c>
      <c r="S559" s="6">
        <v>0.94280200000000003</v>
      </c>
      <c r="T559" s="1">
        <v>5.4950899999999997E-2</v>
      </c>
    </row>
    <row r="560" spans="1:20">
      <c r="A560" t="s">
        <v>698</v>
      </c>
      <c r="B560" t="s">
        <v>453</v>
      </c>
      <c r="C560">
        <v>230</v>
      </c>
      <c r="D560">
        <v>2</v>
      </c>
      <c r="E560">
        <v>161770428</v>
      </c>
      <c r="F560">
        <v>163502770</v>
      </c>
      <c r="G560" s="6">
        <v>5.0345800000000001</v>
      </c>
      <c r="H560" s="6">
        <v>5.0759800000000004</v>
      </c>
      <c r="I560" s="6">
        <v>4.2978500000000004</v>
      </c>
      <c r="J560" s="6">
        <v>4.34978</v>
      </c>
      <c r="K560" s="6">
        <v>12.252000000000001</v>
      </c>
      <c r="L560" s="6">
        <v>8.6312800000000003</v>
      </c>
      <c r="M560" s="1">
        <v>5.3094199999999997E-5</v>
      </c>
      <c r="N560" s="6">
        <v>0.83149700000000004</v>
      </c>
      <c r="O560" s="6">
        <v>4.1955899999999997E-2</v>
      </c>
      <c r="P560" s="1">
        <v>0.122299</v>
      </c>
      <c r="Q560" s="1">
        <v>4.09494E-7</v>
      </c>
      <c r="R560" s="1">
        <v>6.7548E-3</v>
      </c>
      <c r="S560" s="6">
        <v>0.92136399999999996</v>
      </c>
      <c r="T560" s="1">
        <v>7.1879899999999997E-2</v>
      </c>
    </row>
    <row r="561" spans="1:20">
      <c r="A561" t="s">
        <v>698</v>
      </c>
      <c r="B561" t="s">
        <v>453</v>
      </c>
      <c r="C561">
        <v>466</v>
      </c>
      <c r="D561">
        <v>4</v>
      </c>
      <c r="E561">
        <v>100679204</v>
      </c>
      <c r="F561">
        <v>103220401</v>
      </c>
      <c r="G561" s="6">
        <v>7.1587300000000003</v>
      </c>
      <c r="H561" s="6">
        <v>8.2838799999999999</v>
      </c>
      <c r="I561" s="6">
        <v>14.307499999999999</v>
      </c>
      <c r="J561" s="6">
        <v>22.119800000000001</v>
      </c>
      <c r="K561" s="6">
        <v>44.305</v>
      </c>
      <c r="L561" s="6">
        <v>35.8431</v>
      </c>
      <c r="M561" s="1">
        <v>5.3094199999999997E-5</v>
      </c>
      <c r="N561" s="6">
        <v>0.83149700000000004</v>
      </c>
      <c r="O561" s="6">
        <v>4.1955899999999997E-2</v>
      </c>
      <c r="P561" s="1">
        <v>0.122299</v>
      </c>
      <c r="Q561" s="1">
        <v>1.1863699999999999E-16</v>
      </c>
      <c r="R561" s="1">
        <v>4.5907699999999999E-9</v>
      </c>
      <c r="S561" s="6">
        <v>0.99938400000000005</v>
      </c>
      <c r="T561" s="1">
        <v>6.1575499999999995E-4</v>
      </c>
    </row>
    <row r="562" spans="1:20">
      <c r="A562" t="s">
        <v>698</v>
      </c>
      <c r="B562" t="s">
        <v>453</v>
      </c>
      <c r="C562">
        <v>467</v>
      </c>
      <c r="D562">
        <v>4</v>
      </c>
      <c r="E562">
        <v>103221459</v>
      </c>
      <c r="F562">
        <v>105304491</v>
      </c>
      <c r="G562" s="6">
        <v>5.5230800000000002</v>
      </c>
      <c r="H562" s="6">
        <v>6.6211599999999997</v>
      </c>
      <c r="I562" s="6">
        <v>5.4651399999999999</v>
      </c>
      <c r="J562" s="6">
        <v>11.8004</v>
      </c>
      <c r="K562" s="6">
        <v>23.032599999999999</v>
      </c>
      <c r="L562" s="6">
        <v>17.1556</v>
      </c>
      <c r="M562" s="1">
        <v>5.3094199999999997E-5</v>
      </c>
      <c r="N562" s="6">
        <v>0.83149700000000004</v>
      </c>
      <c r="O562" s="6">
        <v>4.1955899999999997E-2</v>
      </c>
      <c r="P562" s="1">
        <v>0.122299</v>
      </c>
      <c r="Q562" s="1">
        <v>2.94557E-11</v>
      </c>
      <c r="R562" s="1">
        <v>2.6022600000000001E-4</v>
      </c>
      <c r="S562" s="6">
        <v>0.99163699999999999</v>
      </c>
      <c r="T562" s="1">
        <v>8.1028699999999999E-3</v>
      </c>
    </row>
    <row r="563" spans="1:20">
      <c r="A563" t="s">
        <v>698</v>
      </c>
      <c r="B563" t="s">
        <v>453</v>
      </c>
      <c r="C563">
        <v>890</v>
      </c>
      <c r="D563">
        <v>8</v>
      </c>
      <c r="E563">
        <v>63349908</v>
      </c>
      <c r="F563">
        <v>65232744</v>
      </c>
      <c r="G563" s="6">
        <v>6.2433199999999998</v>
      </c>
      <c r="H563" s="6">
        <v>5.2664499999999999</v>
      </c>
      <c r="I563" s="6">
        <v>10.7446</v>
      </c>
      <c r="J563" s="6">
        <v>5.4374200000000004</v>
      </c>
      <c r="K563" s="6">
        <v>19.827200000000001</v>
      </c>
      <c r="L563" s="6">
        <v>16.172699999999999</v>
      </c>
      <c r="M563" s="1">
        <v>5.3094199999999997E-5</v>
      </c>
      <c r="N563" s="6">
        <v>0.83149700000000004</v>
      </c>
      <c r="O563" s="6">
        <v>4.1955899999999997E-2</v>
      </c>
      <c r="P563" s="1">
        <v>0.122299</v>
      </c>
      <c r="Q563" s="1">
        <v>1.3370399999999999E-7</v>
      </c>
      <c r="R563" s="1">
        <v>1.03772E-5</v>
      </c>
      <c r="S563" s="6">
        <v>0.92985700000000004</v>
      </c>
      <c r="T563" s="1">
        <v>7.0132799999999995E-2</v>
      </c>
    </row>
    <row r="564" spans="1:20">
      <c r="A564" t="s">
        <v>698</v>
      </c>
      <c r="B564" t="s">
        <v>453</v>
      </c>
      <c r="C564">
        <v>1162</v>
      </c>
      <c r="D564">
        <v>11</v>
      </c>
      <c r="E564">
        <v>112459488</v>
      </c>
      <c r="F564">
        <v>114256749</v>
      </c>
      <c r="G564" s="6">
        <v>4.3654099999999998</v>
      </c>
      <c r="H564" s="6">
        <v>7.0041200000000003</v>
      </c>
      <c r="I564" s="6">
        <v>2.39852</v>
      </c>
      <c r="J564" s="6">
        <v>13.117100000000001</v>
      </c>
      <c r="K564" s="6">
        <v>19.340399999999999</v>
      </c>
      <c r="L564" s="6">
        <v>15.4999</v>
      </c>
      <c r="M564" s="1">
        <v>5.3094199999999997E-5</v>
      </c>
      <c r="N564" s="6">
        <v>0.83149700000000004</v>
      </c>
      <c r="O564" s="6">
        <v>4.1955899999999997E-2</v>
      </c>
      <c r="P564" s="1">
        <v>0.122299</v>
      </c>
      <c r="Q564" s="1">
        <v>5.03886E-11</v>
      </c>
      <c r="R564" s="1">
        <v>3.5660400000000002E-2</v>
      </c>
      <c r="S564" s="6">
        <v>0.90751099999999996</v>
      </c>
      <c r="T564" s="1">
        <v>5.6828900000000002E-2</v>
      </c>
    </row>
    <row r="565" spans="1:20">
      <c r="A565" t="s">
        <v>698</v>
      </c>
      <c r="B565" t="s">
        <v>453</v>
      </c>
      <c r="C565">
        <v>1486</v>
      </c>
      <c r="D565">
        <v>17</v>
      </c>
      <c r="E565">
        <v>1929074</v>
      </c>
      <c r="F565">
        <v>3701588</v>
      </c>
      <c r="G565" s="6">
        <v>4.7547699999999997</v>
      </c>
      <c r="H565" s="6">
        <v>6.1931599999999998</v>
      </c>
      <c r="I565" s="6">
        <v>3.5975100000000002</v>
      </c>
      <c r="J565" s="6">
        <v>10.656599999999999</v>
      </c>
      <c r="K565" s="6">
        <v>17.723700000000001</v>
      </c>
      <c r="L565" s="6">
        <v>14.2433</v>
      </c>
      <c r="M565" s="1">
        <v>5.3094199999999997E-5</v>
      </c>
      <c r="N565" s="6">
        <v>0.83149700000000004</v>
      </c>
      <c r="O565" s="6">
        <v>4.1955899999999997E-2</v>
      </c>
      <c r="P565" s="1">
        <v>0.122299</v>
      </c>
      <c r="Q565" s="1">
        <v>8.3810699999999999E-10</v>
      </c>
      <c r="R565" s="1">
        <v>1.52698E-2</v>
      </c>
      <c r="S565" s="6">
        <v>0.90362200000000004</v>
      </c>
      <c r="T565" s="1">
        <v>8.1108299999999994E-2</v>
      </c>
    </row>
    <row r="566" spans="1:20">
      <c r="A566" t="s">
        <v>698</v>
      </c>
      <c r="B566" t="s">
        <v>453</v>
      </c>
      <c r="C566">
        <v>1611</v>
      </c>
      <c r="D566">
        <v>19</v>
      </c>
      <c r="E566">
        <v>47150082</v>
      </c>
      <c r="F566">
        <v>49281838</v>
      </c>
      <c r="G566" s="6">
        <v>7.8350499999999998</v>
      </c>
      <c r="H566" s="6">
        <v>4.8773299999999997</v>
      </c>
      <c r="I566" s="6">
        <v>21.8767</v>
      </c>
      <c r="J566" s="6">
        <v>3.1836199999999999</v>
      </c>
      <c r="K566" s="6">
        <v>29.4605</v>
      </c>
      <c r="L566" s="6">
        <v>25.0473</v>
      </c>
      <c r="M566" s="1">
        <v>5.3094199999999997E-5</v>
      </c>
      <c r="N566" s="6">
        <v>0.83149700000000004</v>
      </c>
      <c r="O566" s="6">
        <v>4.1955899999999997E-2</v>
      </c>
      <c r="P566" s="1">
        <v>0.122299</v>
      </c>
      <c r="Q566" s="1">
        <v>6.2172499999999996E-7</v>
      </c>
      <c r="R566" s="1">
        <v>7.4146599999999999E-11</v>
      </c>
      <c r="S566" s="6">
        <v>0.96588499999999999</v>
      </c>
      <c r="T566" s="1">
        <v>3.4114800000000001E-2</v>
      </c>
    </row>
    <row r="567" spans="1:20">
      <c r="A567" t="s">
        <v>698</v>
      </c>
      <c r="B567" t="s">
        <v>454</v>
      </c>
      <c r="C567">
        <v>218</v>
      </c>
      <c r="D567">
        <v>2</v>
      </c>
      <c r="E567">
        <v>142518602</v>
      </c>
      <c r="F567">
        <v>144518916</v>
      </c>
      <c r="G567" s="6">
        <v>5.9574499999999997</v>
      </c>
      <c r="H567" s="6">
        <v>9.42286</v>
      </c>
      <c r="I567" s="6">
        <v>8.8945600000000002</v>
      </c>
      <c r="J567" s="6">
        <v>33.889800000000001</v>
      </c>
      <c r="K567" s="6">
        <v>47.934899999999999</v>
      </c>
      <c r="L567" s="6">
        <v>42.741199999999999</v>
      </c>
      <c r="M567" s="1">
        <v>3.9512199999999998E-5</v>
      </c>
      <c r="N567" s="6">
        <v>0.81589</v>
      </c>
      <c r="O567" s="6">
        <v>6.1670999999999997E-2</v>
      </c>
      <c r="P567" s="1">
        <v>0.119174</v>
      </c>
      <c r="Q567" s="1">
        <v>7.0310100000000005E-21</v>
      </c>
      <c r="R567" s="1">
        <v>1.0404800000000001E-5</v>
      </c>
      <c r="S567" s="6">
        <v>0.98937600000000003</v>
      </c>
      <c r="T567" s="1">
        <v>1.0613600000000001E-2</v>
      </c>
    </row>
    <row r="568" spans="1:20">
      <c r="A568" t="s">
        <v>698</v>
      </c>
      <c r="B568" t="s">
        <v>454</v>
      </c>
      <c r="C568">
        <v>336</v>
      </c>
      <c r="D568">
        <v>3</v>
      </c>
      <c r="E568">
        <v>88299112</v>
      </c>
      <c r="F568">
        <v>94254054</v>
      </c>
      <c r="G568" s="6">
        <v>5.8202600000000002</v>
      </c>
      <c r="H568" s="6">
        <v>5.3048099999999998</v>
      </c>
      <c r="I568" s="6">
        <v>9.1277500000000007</v>
      </c>
      <c r="J568" s="6">
        <v>5.5947300000000002</v>
      </c>
      <c r="K568" s="6">
        <v>17.635100000000001</v>
      </c>
      <c r="L568" s="6">
        <v>14.7193</v>
      </c>
      <c r="M568" s="1">
        <v>3.9512199999999998E-5</v>
      </c>
      <c r="N568" s="6">
        <v>0.81589</v>
      </c>
      <c r="O568" s="6">
        <v>6.1670999999999997E-2</v>
      </c>
      <c r="P568" s="1">
        <v>0.119174</v>
      </c>
      <c r="Q568" s="1">
        <v>1.17137E-7</v>
      </c>
      <c r="R568" s="1">
        <v>7.0668300000000002E-5</v>
      </c>
      <c r="S568" s="6">
        <v>0.90518699999999996</v>
      </c>
      <c r="T568" s="1">
        <v>9.4741800000000001E-2</v>
      </c>
    </row>
    <row r="569" spans="1:20">
      <c r="A569" t="s">
        <v>698</v>
      </c>
      <c r="B569" t="s">
        <v>454</v>
      </c>
      <c r="C569">
        <v>465</v>
      </c>
      <c r="D569">
        <v>4</v>
      </c>
      <c r="E569">
        <v>99424491</v>
      </c>
      <c r="F569">
        <v>100677520</v>
      </c>
      <c r="G569" s="6">
        <v>32.928199999999997</v>
      </c>
      <c r="H569" s="6">
        <v>4.0388700000000002</v>
      </c>
      <c r="I569" s="6">
        <v>528.39700000000005</v>
      </c>
      <c r="J569" s="6">
        <v>-0.118815</v>
      </c>
      <c r="K569" s="6">
        <v>534.24099999999999</v>
      </c>
      <c r="L569" s="6">
        <v>528.14099999999996</v>
      </c>
      <c r="M569" s="1">
        <v>3.9512199999999998E-5</v>
      </c>
      <c r="N569" s="6">
        <v>0.81589</v>
      </c>
      <c r="O569" s="6">
        <v>6.1670999999999997E-2</v>
      </c>
      <c r="P569" s="1">
        <v>0.119174</v>
      </c>
      <c r="Q569" s="1">
        <v>1.84738E-6</v>
      </c>
      <c r="R569" s="1">
        <v>1.12235E-231</v>
      </c>
      <c r="S569" s="6">
        <v>0.99568100000000004</v>
      </c>
      <c r="T569" s="1">
        <v>4.3169100000000002E-3</v>
      </c>
    </row>
    <row r="570" spans="1:20">
      <c r="A570" t="s">
        <v>698</v>
      </c>
      <c r="B570" t="s">
        <v>454</v>
      </c>
      <c r="C570">
        <v>467</v>
      </c>
      <c r="D570">
        <v>4</v>
      </c>
      <c r="E570">
        <v>103221459</v>
      </c>
      <c r="F570">
        <v>105304491</v>
      </c>
      <c r="G570" s="6">
        <v>5.5230800000000002</v>
      </c>
      <c r="H570" s="6">
        <v>4.4498499999999996</v>
      </c>
      <c r="I570" s="6">
        <v>5.2774599999999996</v>
      </c>
      <c r="J570" s="6">
        <v>0.87755899999999998</v>
      </c>
      <c r="K570" s="6">
        <v>10.940099999999999</v>
      </c>
      <c r="L570" s="6">
        <v>6.1304800000000004</v>
      </c>
      <c r="M570" s="1">
        <v>3.9512199999999998E-5</v>
      </c>
      <c r="N570" s="6">
        <v>0.81589</v>
      </c>
      <c r="O570" s="6">
        <v>6.1670999999999997E-2</v>
      </c>
      <c r="P570" s="1">
        <v>0.119174</v>
      </c>
      <c r="Q570" s="1">
        <v>2.1895599999999999E-6</v>
      </c>
      <c r="R570" s="1">
        <v>5.5514500000000005E-4</v>
      </c>
      <c r="S570" s="6">
        <v>0.98394400000000004</v>
      </c>
      <c r="T570" s="1">
        <v>1.54979E-2</v>
      </c>
    </row>
    <row r="571" spans="1:20">
      <c r="A571" t="s">
        <v>698</v>
      </c>
      <c r="B571" t="s">
        <v>454</v>
      </c>
      <c r="C571">
        <v>698</v>
      </c>
      <c r="D571">
        <v>6</v>
      </c>
      <c r="E571">
        <v>97842747</v>
      </c>
      <c r="F571">
        <v>100629725</v>
      </c>
      <c r="G571" s="6">
        <v>4.3970599999999997</v>
      </c>
      <c r="H571" s="6">
        <v>13.5398</v>
      </c>
      <c r="I571" s="6">
        <v>2.1369799999999999</v>
      </c>
      <c r="J571" s="6">
        <v>79.852900000000005</v>
      </c>
      <c r="K571" s="6">
        <v>85.708799999999997</v>
      </c>
      <c r="L571" s="6">
        <v>81.980999999999995</v>
      </c>
      <c r="M571" s="1">
        <v>3.9512199999999998E-5</v>
      </c>
      <c r="N571" s="6">
        <v>0.81589</v>
      </c>
      <c r="O571" s="6">
        <v>6.1670999999999997E-2</v>
      </c>
      <c r="P571" s="1">
        <v>0.119174</v>
      </c>
      <c r="Q571" s="1">
        <v>2.99709E-40</v>
      </c>
      <c r="R571" s="1">
        <v>3.4929799999999997E-2</v>
      </c>
      <c r="S571" s="6">
        <v>0.92222000000000004</v>
      </c>
      <c r="T571" s="1">
        <v>4.28505E-2</v>
      </c>
    </row>
    <row r="572" spans="1:20">
      <c r="A572" t="s">
        <v>698</v>
      </c>
      <c r="B572" t="s">
        <v>454</v>
      </c>
      <c r="C572">
        <v>1203</v>
      </c>
      <c r="D572">
        <v>12</v>
      </c>
      <c r="E572">
        <v>37856814</v>
      </c>
      <c r="F572">
        <v>39226484</v>
      </c>
      <c r="G572" s="6">
        <v>4.5658300000000001</v>
      </c>
      <c r="H572" s="6">
        <v>4.0706499999999997</v>
      </c>
      <c r="I572" s="6">
        <v>1.98468</v>
      </c>
      <c r="J572" s="6">
        <v>0.684365</v>
      </c>
      <c r="K572" s="6">
        <v>6.2940899999999997</v>
      </c>
      <c r="L572" s="6">
        <v>2.6610299999999998</v>
      </c>
      <c r="M572" s="1">
        <v>3.9512199999999998E-5</v>
      </c>
      <c r="N572" s="6">
        <v>0.81589</v>
      </c>
      <c r="O572" s="6">
        <v>6.1670999999999997E-2</v>
      </c>
      <c r="P572" s="1">
        <v>0.119174</v>
      </c>
      <c r="Q572" s="1">
        <v>7.8315299999999999E-6</v>
      </c>
      <c r="R572" s="1">
        <v>4.40585E-2</v>
      </c>
      <c r="S572" s="6">
        <v>0.90939099999999995</v>
      </c>
      <c r="T572" s="1">
        <v>4.6455200000000002E-2</v>
      </c>
    </row>
    <row r="573" spans="1:20">
      <c r="A573" t="s">
        <v>698</v>
      </c>
      <c r="B573" t="s">
        <v>454</v>
      </c>
      <c r="C573">
        <v>1212</v>
      </c>
      <c r="D573">
        <v>12</v>
      </c>
      <c r="E573">
        <v>53039757</v>
      </c>
      <c r="F573">
        <v>54777633</v>
      </c>
      <c r="G573" s="6">
        <v>5.0286499999999998</v>
      </c>
      <c r="H573" s="6">
        <v>5.8457100000000004</v>
      </c>
      <c r="I573" s="6">
        <v>4.40219</v>
      </c>
      <c r="J573" s="6">
        <v>7.5487099999999998</v>
      </c>
      <c r="K573" s="6">
        <v>17.104299999999999</v>
      </c>
      <c r="L573" s="6">
        <v>11.908799999999999</v>
      </c>
      <c r="M573" s="1">
        <v>3.9512199999999998E-5</v>
      </c>
      <c r="N573" s="6">
        <v>0.81589</v>
      </c>
      <c r="O573" s="6">
        <v>6.1670999999999997E-2</v>
      </c>
      <c r="P573" s="1">
        <v>0.119174</v>
      </c>
      <c r="Q573" s="1">
        <v>1.9282900000000002E-9</v>
      </c>
      <c r="R573" s="1">
        <v>9.2595000000000004E-4</v>
      </c>
      <c r="S573" s="6">
        <v>0.98848899999999995</v>
      </c>
      <c r="T573" s="1">
        <v>1.0585499999999999E-2</v>
      </c>
    </row>
    <row r="574" spans="1:20">
      <c r="A574" t="s">
        <v>698</v>
      </c>
      <c r="B574" t="s">
        <v>454</v>
      </c>
      <c r="C574">
        <v>1267</v>
      </c>
      <c r="D574">
        <v>13</v>
      </c>
      <c r="E574">
        <v>25784362</v>
      </c>
      <c r="F574">
        <v>27284157</v>
      </c>
      <c r="G574" s="6">
        <v>4.9611400000000003</v>
      </c>
      <c r="H574" s="6">
        <v>3.7222200000000001</v>
      </c>
      <c r="I574" s="6">
        <v>4.2249299999999996</v>
      </c>
      <c r="J574" s="6">
        <v>5.1181200000000003E-2</v>
      </c>
      <c r="K574" s="6">
        <v>7.24777</v>
      </c>
      <c r="L574" s="6">
        <v>4.2721999999999998</v>
      </c>
      <c r="M574" s="1">
        <v>3.9512199999999998E-5</v>
      </c>
      <c r="N574" s="6">
        <v>0.81589</v>
      </c>
      <c r="O574" s="6">
        <v>6.1670999999999997E-2</v>
      </c>
      <c r="P574" s="1">
        <v>0.119174</v>
      </c>
      <c r="Q574" s="1">
        <v>2.8124599999999998E-5</v>
      </c>
      <c r="R574" s="1">
        <v>8.94029E-3</v>
      </c>
      <c r="S574" s="6">
        <v>0.90206500000000001</v>
      </c>
      <c r="T574" s="1">
        <v>8.8933300000000007E-2</v>
      </c>
    </row>
    <row r="575" spans="1:20">
      <c r="A575" t="s">
        <v>698</v>
      </c>
      <c r="B575" t="s">
        <v>454</v>
      </c>
      <c r="C575">
        <v>1414</v>
      </c>
      <c r="D575">
        <v>15</v>
      </c>
      <c r="E575">
        <v>73628714</v>
      </c>
      <c r="F575">
        <v>76398392</v>
      </c>
      <c r="G575" s="6">
        <v>5.3151999999999999</v>
      </c>
      <c r="H575" s="6">
        <v>5.4</v>
      </c>
      <c r="I575" s="6">
        <v>5.0932599999999999</v>
      </c>
      <c r="J575" s="6">
        <v>5.0501199999999997</v>
      </c>
      <c r="K575" s="6">
        <v>13.7986</v>
      </c>
      <c r="L575" s="6">
        <v>10.1364</v>
      </c>
      <c r="M575" s="1">
        <v>3.9512199999999998E-5</v>
      </c>
      <c r="N575" s="6">
        <v>0.81589</v>
      </c>
      <c r="O575" s="6">
        <v>6.1670999999999997E-2</v>
      </c>
      <c r="P575" s="1">
        <v>0.119174</v>
      </c>
      <c r="Q575" s="1">
        <v>1.00941E-7</v>
      </c>
      <c r="R575" s="1">
        <v>1.9963400000000001E-3</v>
      </c>
      <c r="S575" s="6">
        <v>0.95082599999999995</v>
      </c>
      <c r="T575" s="1">
        <v>4.7177700000000003E-2</v>
      </c>
    </row>
    <row r="576" spans="1:20">
      <c r="A576" t="s">
        <v>698</v>
      </c>
      <c r="B576" t="s">
        <v>554</v>
      </c>
      <c r="C576">
        <v>106</v>
      </c>
      <c r="D576">
        <v>1</v>
      </c>
      <c r="E576">
        <v>204682011</v>
      </c>
      <c r="F576">
        <v>205921859</v>
      </c>
      <c r="G576" s="6">
        <v>5.5899700000000001</v>
      </c>
      <c r="H576" s="6">
        <v>13</v>
      </c>
      <c r="I576" s="6">
        <v>6.4683400000000004</v>
      </c>
      <c r="J576" s="6">
        <v>73.878799999999998</v>
      </c>
      <c r="K576" s="6">
        <v>86.589699999999993</v>
      </c>
      <c r="L576" s="6">
        <v>79.477199999999996</v>
      </c>
      <c r="M576" s="1">
        <v>2.5779399999999999E-5</v>
      </c>
      <c r="N576" s="6">
        <v>0.83172699999999999</v>
      </c>
      <c r="O576" s="6">
        <v>1.0779499999999999E-2</v>
      </c>
      <c r="P576" s="1">
        <v>0.15551000000000001</v>
      </c>
      <c r="Q576" s="1">
        <v>3.7778099999999997E-38</v>
      </c>
      <c r="R576" s="1">
        <v>2.3011799999999999E-4</v>
      </c>
      <c r="S576" s="6">
        <v>0.98815299999999995</v>
      </c>
      <c r="T576" s="1">
        <v>1.1616899999999999E-2</v>
      </c>
    </row>
    <row r="577" spans="1:20">
      <c r="A577" t="s">
        <v>698</v>
      </c>
      <c r="B577" t="s">
        <v>554</v>
      </c>
      <c r="C577">
        <v>149</v>
      </c>
      <c r="D577">
        <v>2</v>
      </c>
      <c r="E577">
        <v>26895947</v>
      </c>
      <c r="F577">
        <v>28597305</v>
      </c>
      <c r="G577" s="6">
        <v>11.3208</v>
      </c>
      <c r="H577" s="6">
        <v>14.642899999999999</v>
      </c>
      <c r="I577" s="6">
        <v>53.367600000000003</v>
      </c>
      <c r="J577" s="6">
        <v>96.157200000000003</v>
      </c>
      <c r="K577" s="6">
        <v>157.02799999999999</v>
      </c>
      <c r="L577" s="6">
        <v>145.17500000000001</v>
      </c>
      <c r="M577" s="1">
        <v>2.5779399999999999E-5</v>
      </c>
      <c r="N577" s="6">
        <v>0.83172699999999999</v>
      </c>
      <c r="O577" s="6">
        <v>1.0779499999999999E-2</v>
      </c>
      <c r="P577" s="1">
        <v>0.15551000000000001</v>
      </c>
      <c r="Q577" s="1">
        <v>2.28862E-48</v>
      </c>
      <c r="R577" s="1">
        <v>2.8284E-25</v>
      </c>
      <c r="S577" s="6">
        <v>0.99989700000000004</v>
      </c>
      <c r="T577" s="1">
        <v>1.02678E-4</v>
      </c>
    </row>
    <row r="578" spans="1:20">
      <c r="A578" t="s">
        <v>698</v>
      </c>
      <c r="B578" t="s">
        <v>554</v>
      </c>
      <c r="C578">
        <v>466</v>
      </c>
      <c r="D578">
        <v>4</v>
      </c>
      <c r="E578">
        <v>100682937</v>
      </c>
      <c r="F578">
        <v>103218446</v>
      </c>
      <c r="G578" s="6">
        <v>7.1587300000000003</v>
      </c>
      <c r="H578" s="6">
        <v>10.7857</v>
      </c>
      <c r="I578" s="6">
        <v>14.799799999999999</v>
      </c>
      <c r="J578" s="6">
        <v>46.822600000000001</v>
      </c>
      <c r="K578" s="6">
        <v>69.613100000000003</v>
      </c>
      <c r="L578" s="6">
        <v>54.693399999999997</v>
      </c>
      <c r="M578" s="1">
        <v>2.5779399999999999E-5</v>
      </c>
      <c r="N578" s="6">
        <v>0.83172699999999999</v>
      </c>
      <c r="O578" s="6">
        <v>1.0779499999999999E-2</v>
      </c>
      <c r="P578" s="1">
        <v>0.15551000000000001</v>
      </c>
      <c r="Q578" s="1">
        <v>3.74623E-27</v>
      </c>
      <c r="R578" s="1">
        <v>9.7638500000000008E-9</v>
      </c>
      <c r="S578" s="6">
        <v>0.99999499999999997</v>
      </c>
      <c r="T578" s="1">
        <v>4.7824000000000002E-6</v>
      </c>
    </row>
    <row r="579" spans="1:20">
      <c r="A579" t="s">
        <v>568</v>
      </c>
      <c r="B579" t="s">
        <v>466</v>
      </c>
      <c r="C579">
        <v>425</v>
      </c>
      <c r="D579">
        <v>4</v>
      </c>
      <c r="E579">
        <v>30454957</v>
      </c>
      <c r="F579">
        <v>31782610</v>
      </c>
      <c r="G579" s="6">
        <v>4.8</v>
      </c>
      <c r="H579" s="6">
        <v>5.2602399999999996</v>
      </c>
      <c r="I579" s="6">
        <v>3.2764500000000001</v>
      </c>
      <c r="J579" s="6">
        <v>4.8502900000000002</v>
      </c>
      <c r="K579" s="6">
        <v>13.170999999999999</v>
      </c>
      <c r="L579" s="6">
        <v>8.1020299999999992</v>
      </c>
      <c r="M579" s="1">
        <v>1.63003E-3</v>
      </c>
      <c r="N579" s="6">
        <v>0.50646899999999995</v>
      </c>
      <c r="O579" s="6">
        <v>6.02631E-2</v>
      </c>
      <c r="P579" s="1">
        <v>0.28054699999999999</v>
      </c>
      <c r="Q579" s="1">
        <v>1.3231000000000001E-6</v>
      </c>
      <c r="R579" s="1">
        <v>1.98365E-3</v>
      </c>
      <c r="S579" s="6">
        <v>0.96962300000000001</v>
      </c>
      <c r="T579" s="1">
        <v>2.8387599999999999E-2</v>
      </c>
    </row>
    <row r="580" spans="1:20">
      <c r="A580" t="s">
        <v>568</v>
      </c>
      <c r="B580" t="s">
        <v>480</v>
      </c>
      <c r="C580">
        <v>653</v>
      </c>
      <c r="D580">
        <v>6</v>
      </c>
      <c r="E580">
        <v>28018353</v>
      </c>
      <c r="F580">
        <v>28477682</v>
      </c>
      <c r="G580" s="6">
        <v>4.2433899999999998</v>
      </c>
      <c r="H580" s="6">
        <v>4.1941199999999998</v>
      </c>
      <c r="I580" s="6">
        <v>2.5275500000000002</v>
      </c>
      <c r="J580" s="6">
        <v>2.50298</v>
      </c>
      <c r="K580" s="6">
        <v>8.0712899999999994</v>
      </c>
      <c r="L580" s="6">
        <v>5.0212399999999997</v>
      </c>
      <c r="M580" s="1">
        <v>3.2972399999999999E-4</v>
      </c>
      <c r="N580" s="6">
        <v>0.63265899999999997</v>
      </c>
      <c r="O580" s="6">
        <v>0.16627600000000001</v>
      </c>
      <c r="P580" s="1">
        <v>0.174259</v>
      </c>
      <c r="Q580" s="1">
        <v>7.2891600000000002E-6</v>
      </c>
      <c r="R580" s="1">
        <v>1.36466E-2</v>
      </c>
      <c r="S580" s="6">
        <v>0.93966400000000005</v>
      </c>
      <c r="T580" s="1">
        <v>4.6635599999999999E-2</v>
      </c>
    </row>
    <row r="581" spans="1:20">
      <c r="A581" t="s">
        <v>568</v>
      </c>
      <c r="B581" t="s">
        <v>480</v>
      </c>
      <c r="C581">
        <v>1244</v>
      </c>
      <c r="D581">
        <v>12</v>
      </c>
      <c r="E581">
        <v>106958864</v>
      </c>
      <c r="F581">
        <v>109020619</v>
      </c>
      <c r="G581" s="6">
        <v>4.2666700000000004</v>
      </c>
      <c r="H581" s="6">
        <v>4.1021900000000002</v>
      </c>
      <c r="I581" s="6">
        <v>1.2670699999999999</v>
      </c>
      <c r="J581" s="6">
        <v>1.2048099999999999</v>
      </c>
      <c r="K581" s="6">
        <v>6.6847700000000003</v>
      </c>
      <c r="L581" s="6">
        <v>2.4602200000000001</v>
      </c>
      <c r="M581" s="1">
        <v>3.2972399999999999E-4</v>
      </c>
      <c r="N581" s="6">
        <v>0.63265899999999997</v>
      </c>
      <c r="O581" s="6">
        <v>0.16627600000000001</v>
      </c>
      <c r="P581" s="1">
        <v>0.174259</v>
      </c>
      <c r="Q581" s="1">
        <v>8.5311899999999999E-6</v>
      </c>
      <c r="R581" s="1">
        <v>1.5381300000000001E-2</v>
      </c>
      <c r="S581" s="6">
        <v>0.96955000000000002</v>
      </c>
      <c r="T581" s="1">
        <v>1.4867399999999999E-2</v>
      </c>
    </row>
    <row r="582" spans="1:20">
      <c r="A582" t="s">
        <v>568</v>
      </c>
      <c r="B582" t="s">
        <v>460</v>
      </c>
      <c r="C582">
        <v>12</v>
      </c>
      <c r="D582">
        <v>1</v>
      </c>
      <c r="E582">
        <v>17003989</v>
      </c>
      <c r="F582">
        <v>18661583</v>
      </c>
      <c r="G582" s="6">
        <v>5.3786399999999999</v>
      </c>
      <c r="H582" s="6">
        <v>4.3412600000000001</v>
      </c>
      <c r="I582" s="6">
        <v>3.9602599999999999</v>
      </c>
      <c r="J582" s="6">
        <v>0.93964400000000003</v>
      </c>
      <c r="K582" s="6">
        <v>9.5092599999999994</v>
      </c>
      <c r="L582" s="6">
        <v>4.8727099999999997</v>
      </c>
      <c r="M582" s="1">
        <v>4.3161600000000003E-3</v>
      </c>
      <c r="N582" s="6">
        <v>1.5614899999999999E-2</v>
      </c>
      <c r="O582" s="6">
        <v>9.0831800000000004E-2</v>
      </c>
      <c r="P582" s="1">
        <v>0.271897</v>
      </c>
      <c r="Q582" s="1">
        <v>1.7957199999999999E-4</v>
      </c>
      <c r="R582" s="1">
        <v>3.1684099999999997E-5</v>
      </c>
      <c r="S582" s="6">
        <v>0.97112799999999999</v>
      </c>
      <c r="T582" s="1">
        <v>2.81718E-2</v>
      </c>
    </row>
    <row r="583" spans="1:20">
      <c r="A583" t="s">
        <v>568</v>
      </c>
      <c r="B583" t="s">
        <v>460</v>
      </c>
      <c r="C583">
        <v>46</v>
      </c>
      <c r="D583">
        <v>1</v>
      </c>
      <c r="E583">
        <v>71687454</v>
      </c>
      <c r="F583">
        <v>74326484</v>
      </c>
      <c r="G583" s="6">
        <v>4.39785</v>
      </c>
      <c r="H583" s="6">
        <v>5.8291700000000004</v>
      </c>
      <c r="I583" s="6">
        <v>2.6891099999999999</v>
      </c>
      <c r="J583" s="6">
        <v>8.1340699999999995</v>
      </c>
      <c r="K583" s="6">
        <v>14.8491</v>
      </c>
      <c r="L583" s="6">
        <v>10.818099999999999</v>
      </c>
      <c r="M583" s="1">
        <v>4.3161600000000003E-3</v>
      </c>
      <c r="N583" s="6">
        <v>1.5614899999999999E-2</v>
      </c>
      <c r="O583" s="6">
        <v>9.0831800000000004E-2</v>
      </c>
      <c r="P583" s="1">
        <v>0.271897</v>
      </c>
      <c r="Q583" s="1">
        <v>2.3620299999999999E-7</v>
      </c>
      <c r="R583" s="1">
        <v>1.97899E-4</v>
      </c>
      <c r="S583" s="6">
        <v>0.94933800000000002</v>
      </c>
      <c r="T583" s="1">
        <v>5.0461100000000002E-2</v>
      </c>
    </row>
    <row r="584" spans="1:20">
      <c r="A584" t="s">
        <v>568</v>
      </c>
      <c r="B584" t="s">
        <v>460</v>
      </c>
      <c r="C584">
        <v>582</v>
      </c>
      <c r="D584">
        <v>5</v>
      </c>
      <c r="E584">
        <v>103321193</v>
      </c>
      <c r="F584">
        <v>104847697</v>
      </c>
      <c r="G584" s="6">
        <v>3.875</v>
      </c>
      <c r="H584" s="6">
        <v>6.4461300000000001</v>
      </c>
      <c r="I584" s="6">
        <v>9.8703200000000005E-2</v>
      </c>
      <c r="J584" s="6">
        <v>11.5771</v>
      </c>
      <c r="K584" s="6">
        <v>15.1677</v>
      </c>
      <c r="L584" s="6">
        <v>11.671099999999999</v>
      </c>
      <c r="M584" s="1">
        <v>4.3161600000000003E-3</v>
      </c>
      <c r="N584" s="6">
        <v>1.5614899999999999E-2</v>
      </c>
      <c r="O584" s="6">
        <v>9.0831800000000004E-2</v>
      </c>
      <c r="P584" s="1">
        <v>0.271897</v>
      </c>
      <c r="Q584" s="1">
        <v>1.23844E-8</v>
      </c>
      <c r="R584" s="1">
        <v>4.3282099999999999E-3</v>
      </c>
      <c r="S584" s="6">
        <v>0.91286999999999996</v>
      </c>
      <c r="T584" s="1">
        <v>8.2800200000000004E-2</v>
      </c>
    </row>
    <row r="585" spans="1:20">
      <c r="A585" t="s">
        <v>568</v>
      </c>
      <c r="B585" t="s">
        <v>460</v>
      </c>
      <c r="C585">
        <v>1264</v>
      </c>
      <c r="D585">
        <v>13</v>
      </c>
      <c r="E585">
        <v>22243370</v>
      </c>
      <c r="F585">
        <v>23594054</v>
      </c>
      <c r="G585" s="6">
        <v>5.1758199999999999</v>
      </c>
      <c r="H585" s="6">
        <v>3.9317199999999999</v>
      </c>
      <c r="I585" s="6">
        <v>4.3510799999999996</v>
      </c>
      <c r="J585" s="6">
        <v>0.39627699999999999</v>
      </c>
      <c r="K585" s="6">
        <v>8.1338100000000004</v>
      </c>
      <c r="L585" s="6">
        <v>4.7405600000000003</v>
      </c>
      <c r="M585" s="1">
        <v>4.3161600000000003E-3</v>
      </c>
      <c r="N585" s="6">
        <v>1.5614899999999999E-2</v>
      </c>
      <c r="O585" s="6">
        <v>9.0831800000000004E-2</v>
      </c>
      <c r="P585" s="1">
        <v>0.271897</v>
      </c>
      <c r="Q585" s="1">
        <v>9.7989499999999994E-4</v>
      </c>
      <c r="R585" s="1">
        <v>6.7931700000000006E-5</v>
      </c>
      <c r="S585" s="6">
        <v>0.90602099999999997</v>
      </c>
      <c r="T585" s="1">
        <v>9.11241E-2</v>
      </c>
    </row>
    <row r="586" spans="1:20">
      <c r="A586" t="s">
        <v>568</v>
      </c>
      <c r="B586" t="s">
        <v>460</v>
      </c>
      <c r="C586">
        <v>1284</v>
      </c>
      <c r="D586">
        <v>13</v>
      </c>
      <c r="E586">
        <v>53339742</v>
      </c>
      <c r="F586">
        <v>54681363</v>
      </c>
      <c r="G586" s="6">
        <v>4.2417600000000002</v>
      </c>
      <c r="H586" s="6">
        <v>5.0623399999999998</v>
      </c>
      <c r="I586" s="6">
        <v>0.82893399999999995</v>
      </c>
      <c r="J586" s="6">
        <v>2.4405999999999999</v>
      </c>
      <c r="K586" s="6">
        <v>8.5273599999999998</v>
      </c>
      <c r="L586" s="6">
        <v>3.23969</v>
      </c>
      <c r="M586" s="1">
        <v>4.3161600000000003E-3</v>
      </c>
      <c r="N586" s="6">
        <v>1.5614899999999999E-2</v>
      </c>
      <c r="O586" s="6">
        <v>9.0831800000000004E-2</v>
      </c>
      <c r="P586" s="1">
        <v>0.271897</v>
      </c>
      <c r="Q586" s="1">
        <v>2.11935E-5</v>
      </c>
      <c r="R586" s="1">
        <v>3.84223E-4</v>
      </c>
      <c r="S586" s="6">
        <v>0.98339500000000002</v>
      </c>
      <c r="T586" s="1">
        <v>1.48761E-2</v>
      </c>
    </row>
    <row r="587" spans="1:20">
      <c r="A587" t="s">
        <v>568</v>
      </c>
      <c r="B587" t="s">
        <v>453</v>
      </c>
      <c r="C587">
        <v>46</v>
      </c>
      <c r="D587">
        <v>1</v>
      </c>
      <c r="E587">
        <v>71687454</v>
      </c>
      <c r="F587">
        <v>74326484</v>
      </c>
      <c r="G587" s="6">
        <v>4.39785</v>
      </c>
      <c r="H587" s="6">
        <v>7.7533899999999996</v>
      </c>
      <c r="I587" s="6">
        <v>2.5005199999999999</v>
      </c>
      <c r="J587" s="6">
        <v>20.0139</v>
      </c>
      <c r="K587" s="6">
        <v>26.804099999999998</v>
      </c>
      <c r="L587" s="6">
        <v>22.508700000000001</v>
      </c>
      <c r="M587" s="1">
        <v>5.6899099999999999E-5</v>
      </c>
      <c r="N587" s="6">
        <v>9.7120000000000005E-5</v>
      </c>
      <c r="O587" s="6">
        <v>0.120571</v>
      </c>
      <c r="P587" s="1">
        <v>0.87499700000000002</v>
      </c>
      <c r="Q587" s="1">
        <v>1.19666E-14</v>
      </c>
      <c r="R587" s="1">
        <v>8.2441899999999999E-7</v>
      </c>
      <c r="S587" s="6">
        <v>0.90998299999999999</v>
      </c>
      <c r="T587" s="1">
        <v>9.0016200000000005E-2</v>
      </c>
    </row>
    <row r="588" spans="1:20">
      <c r="A588" t="s">
        <v>568</v>
      </c>
      <c r="B588" t="s">
        <v>453</v>
      </c>
      <c r="C588">
        <v>466</v>
      </c>
      <c r="D588">
        <v>4</v>
      </c>
      <c r="E588">
        <v>100679204</v>
      </c>
      <c r="F588">
        <v>103220206</v>
      </c>
      <c r="G588" s="6">
        <v>3.7765399999999998</v>
      </c>
      <c r="H588" s="6">
        <v>8.2838799999999999</v>
      </c>
      <c r="I588" s="6">
        <v>-0.23570199999999999</v>
      </c>
      <c r="J588" s="6">
        <v>22.642700000000001</v>
      </c>
      <c r="K588" s="6">
        <v>27.617100000000001</v>
      </c>
      <c r="L588" s="6">
        <v>22.378299999999999</v>
      </c>
      <c r="M588" s="1">
        <v>5.6899099999999999E-5</v>
      </c>
      <c r="N588" s="6">
        <v>9.7120000000000005E-5</v>
      </c>
      <c r="O588" s="6">
        <v>0.120571</v>
      </c>
      <c r="P588" s="1">
        <v>0.87499700000000002</v>
      </c>
      <c r="Q588" s="1">
        <v>3.6404100000000001E-16</v>
      </c>
      <c r="R588" s="1">
        <v>5.3620300000000001E-6</v>
      </c>
      <c r="S588" s="6">
        <v>0.96291099999999996</v>
      </c>
      <c r="T588" s="1">
        <v>3.7083699999999997E-2</v>
      </c>
    </row>
    <row r="589" spans="1:20">
      <c r="A589" t="s">
        <v>568</v>
      </c>
      <c r="B589" t="s">
        <v>454</v>
      </c>
      <c r="C589">
        <v>25</v>
      </c>
      <c r="D589">
        <v>1</v>
      </c>
      <c r="E589">
        <v>40200894</v>
      </c>
      <c r="F589">
        <v>41974484</v>
      </c>
      <c r="G589" s="6">
        <v>4.9369399999999999</v>
      </c>
      <c r="H589" s="6">
        <v>8.5742600000000007</v>
      </c>
      <c r="I589" s="6">
        <v>3.2334000000000001</v>
      </c>
      <c r="J589" s="6">
        <v>26.0427</v>
      </c>
      <c r="K589" s="6">
        <v>34.198599999999999</v>
      </c>
      <c r="L589" s="6">
        <v>29.2712</v>
      </c>
      <c r="M589" s="1">
        <v>4.3384399999999997E-5</v>
      </c>
      <c r="N589" s="6">
        <v>0.607047</v>
      </c>
      <c r="O589" s="6">
        <v>0.192854</v>
      </c>
      <c r="P589" s="1">
        <v>0.19667799999999999</v>
      </c>
      <c r="Q589" s="1">
        <v>7.9526899999999996E-18</v>
      </c>
      <c r="R589" s="1">
        <v>8.9610700000000004E-4</v>
      </c>
      <c r="S589" s="6">
        <v>0.99177599999999999</v>
      </c>
      <c r="T589" s="1">
        <v>7.3281500000000003E-3</v>
      </c>
    </row>
    <row r="590" spans="1:20">
      <c r="A590" t="s">
        <v>568</v>
      </c>
      <c r="B590" t="s">
        <v>454</v>
      </c>
      <c r="C590">
        <v>130</v>
      </c>
      <c r="D590">
        <v>1</v>
      </c>
      <c r="E590">
        <v>242072649</v>
      </c>
      <c r="F590">
        <v>244107640</v>
      </c>
      <c r="G590" s="6">
        <v>4.4523799999999998</v>
      </c>
      <c r="H590" s="6">
        <v>8.3444400000000005</v>
      </c>
      <c r="I590" s="6">
        <v>1.71346</v>
      </c>
      <c r="J590" s="6">
        <v>23.3842</v>
      </c>
      <c r="K590" s="6">
        <v>28.424600000000002</v>
      </c>
      <c r="L590" s="6">
        <v>25.096299999999999</v>
      </c>
      <c r="M590" s="1">
        <v>4.3384399999999997E-5</v>
      </c>
      <c r="N590" s="6">
        <v>0.607047</v>
      </c>
      <c r="O590" s="6">
        <v>0.192854</v>
      </c>
      <c r="P590" s="1">
        <v>0.19667799999999999</v>
      </c>
      <c r="Q590" s="1">
        <v>5.3402599999999995E-16</v>
      </c>
      <c r="R590" s="1">
        <v>1.92721E-2</v>
      </c>
      <c r="S590" s="6">
        <v>0.94613400000000003</v>
      </c>
      <c r="T590" s="1">
        <v>3.4594199999999999E-2</v>
      </c>
    </row>
    <row r="591" spans="1:20">
      <c r="A591" t="s">
        <v>568</v>
      </c>
      <c r="B591" t="s">
        <v>454</v>
      </c>
      <c r="C591">
        <v>401</v>
      </c>
      <c r="D591">
        <v>4</v>
      </c>
      <c r="E591">
        <v>696644</v>
      </c>
      <c r="F591">
        <v>1421091</v>
      </c>
      <c r="G591" s="6">
        <v>4.8135599999999998</v>
      </c>
      <c r="H591" s="6">
        <v>5.38415</v>
      </c>
      <c r="I591" s="6">
        <v>2.0000100000000001</v>
      </c>
      <c r="J591" s="6">
        <v>4.9146700000000001</v>
      </c>
      <c r="K591" s="6">
        <v>12.9573</v>
      </c>
      <c r="L591" s="6">
        <v>6.8563000000000001</v>
      </c>
      <c r="M591" s="1">
        <v>4.3384399999999997E-5</v>
      </c>
      <c r="N591" s="6">
        <v>0.607047</v>
      </c>
      <c r="O591" s="6">
        <v>0.192854</v>
      </c>
      <c r="P591" s="1">
        <v>0.19667799999999999</v>
      </c>
      <c r="Q591" s="1">
        <v>3.9084299999999999E-9</v>
      </c>
      <c r="R591" s="1">
        <v>1.00858E-3</v>
      </c>
      <c r="S591" s="6">
        <v>0.99671399999999999</v>
      </c>
      <c r="T591" s="1">
        <v>2.2776300000000001E-3</v>
      </c>
    </row>
    <row r="592" spans="1:20">
      <c r="A592" t="s">
        <v>568</v>
      </c>
      <c r="B592" t="s">
        <v>454</v>
      </c>
      <c r="C592">
        <v>403</v>
      </c>
      <c r="D592">
        <v>4</v>
      </c>
      <c r="E592">
        <v>2844097</v>
      </c>
      <c r="F592">
        <v>3845571</v>
      </c>
      <c r="G592" s="6">
        <v>4.6413000000000002</v>
      </c>
      <c r="H592" s="6">
        <v>7.9244199999999996</v>
      </c>
      <c r="I592" s="6">
        <v>2.3157999999999999</v>
      </c>
      <c r="J592" s="6">
        <v>19.295200000000001</v>
      </c>
      <c r="K592" s="6">
        <v>25.3033</v>
      </c>
      <c r="L592" s="6">
        <v>21.607700000000001</v>
      </c>
      <c r="M592" s="1">
        <v>4.3384399999999997E-5</v>
      </c>
      <c r="N592" s="6">
        <v>0.607047</v>
      </c>
      <c r="O592" s="6">
        <v>0.192854</v>
      </c>
      <c r="P592" s="1">
        <v>0.19667799999999999</v>
      </c>
      <c r="Q592" s="1">
        <v>2.26266E-14</v>
      </c>
      <c r="R592" s="1">
        <v>7.4916999999999996E-3</v>
      </c>
      <c r="S592" s="6">
        <v>0.96799500000000005</v>
      </c>
      <c r="T592" s="1">
        <v>2.4513799999999999E-2</v>
      </c>
    </row>
    <row r="593" spans="1:20">
      <c r="A593" t="s">
        <v>568</v>
      </c>
      <c r="B593" t="s">
        <v>454</v>
      </c>
      <c r="C593">
        <v>413</v>
      </c>
      <c r="D593">
        <v>4</v>
      </c>
      <c r="E593">
        <v>14272435</v>
      </c>
      <c r="F593">
        <v>15147403</v>
      </c>
      <c r="G593" s="6">
        <v>4</v>
      </c>
      <c r="H593" s="6">
        <v>5.6514300000000004</v>
      </c>
      <c r="I593" s="6">
        <v>0.64246000000000003</v>
      </c>
      <c r="J593" s="6">
        <v>6.3599600000000001</v>
      </c>
      <c r="K593" s="6">
        <v>10.9124</v>
      </c>
      <c r="L593" s="6">
        <v>6.9952399999999999</v>
      </c>
      <c r="M593" s="1">
        <v>4.3384399999999997E-5</v>
      </c>
      <c r="N593" s="6">
        <v>0.607047</v>
      </c>
      <c r="O593" s="6">
        <v>0.192854</v>
      </c>
      <c r="P593" s="1">
        <v>0.19667799999999999</v>
      </c>
      <c r="Q593" s="1">
        <v>7.4015600000000002E-9</v>
      </c>
      <c r="R593" s="1">
        <v>3.1498499999999999E-2</v>
      </c>
      <c r="S593" s="6">
        <v>0.94923800000000003</v>
      </c>
      <c r="T593" s="1">
        <v>1.9262999999999999E-2</v>
      </c>
    </row>
    <row r="594" spans="1:20">
      <c r="A594" t="s">
        <v>568</v>
      </c>
      <c r="B594" t="s">
        <v>454</v>
      </c>
      <c r="C594">
        <v>582</v>
      </c>
      <c r="D594">
        <v>5</v>
      </c>
      <c r="E594">
        <v>103321193</v>
      </c>
      <c r="F594">
        <v>104848525</v>
      </c>
      <c r="G594" s="6">
        <v>3.875</v>
      </c>
      <c r="H594" s="6">
        <v>6.4890100000000004</v>
      </c>
      <c r="I594" s="6">
        <v>0.55938100000000002</v>
      </c>
      <c r="J594" s="6">
        <v>12.1335</v>
      </c>
      <c r="K594" s="6">
        <v>16.547699999999999</v>
      </c>
      <c r="L594" s="6">
        <v>12.6732</v>
      </c>
      <c r="M594" s="1">
        <v>4.3384399999999997E-5</v>
      </c>
      <c r="N594" s="6">
        <v>0.607047</v>
      </c>
      <c r="O594" s="6">
        <v>0.192854</v>
      </c>
      <c r="P594" s="1">
        <v>0.19667799999999999</v>
      </c>
      <c r="Q594" s="1">
        <v>2.4180000000000001E-11</v>
      </c>
      <c r="R594" s="1">
        <v>3.5966699999999997E-2</v>
      </c>
      <c r="S594" s="6">
        <v>0.94404299999999997</v>
      </c>
      <c r="T594" s="1">
        <v>1.99907E-2</v>
      </c>
    </row>
    <row r="595" spans="1:20">
      <c r="A595" t="s">
        <v>568</v>
      </c>
      <c r="B595" t="s">
        <v>454</v>
      </c>
      <c r="C595">
        <v>585</v>
      </c>
      <c r="D595">
        <v>5</v>
      </c>
      <c r="E595">
        <v>107264669</v>
      </c>
      <c r="F595">
        <v>108633347</v>
      </c>
      <c r="G595" s="6">
        <v>3.88889</v>
      </c>
      <c r="H595" s="6">
        <v>5.6179800000000002</v>
      </c>
      <c r="I595" s="6">
        <v>0.51057200000000003</v>
      </c>
      <c r="J595" s="6">
        <v>6.2483700000000004</v>
      </c>
      <c r="K595" s="6">
        <v>10.179399999999999</v>
      </c>
      <c r="L595" s="6">
        <v>6.7553200000000002</v>
      </c>
      <c r="M595" s="1">
        <v>4.3384399999999997E-5</v>
      </c>
      <c r="N595" s="6">
        <v>0.607047</v>
      </c>
      <c r="O595" s="6">
        <v>0.192854</v>
      </c>
      <c r="P595" s="1">
        <v>0.19667799999999999</v>
      </c>
      <c r="Q595" s="1">
        <v>1.29884E-8</v>
      </c>
      <c r="R595" s="1">
        <v>5.6407899999999997E-2</v>
      </c>
      <c r="S595" s="6">
        <v>0.91325000000000001</v>
      </c>
      <c r="T595" s="1">
        <v>3.03415E-2</v>
      </c>
    </row>
    <row r="596" spans="1:20">
      <c r="A596" t="s">
        <v>568</v>
      </c>
      <c r="B596" t="s">
        <v>454</v>
      </c>
      <c r="C596">
        <v>698</v>
      </c>
      <c r="D596">
        <v>6</v>
      </c>
      <c r="E596">
        <v>97842747</v>
      </c>
      <c r="F596">
        <v>100629461</v>
      </c>
      <c r="G596" s="6">
        <v>4.5111100000000004</v>
      </c>
      <c r="H596" s="6">
        <v>13.5398</v>
      </c>
      <c r="I596" s="6">
        <v>1.3502799999999999</v>
      </c>
      <c r="J596" s="6">
        <v>77.981499999999997</v>
      </c>
      <c r="K596" s="6">
        <v>82.391800000000003</v>
      </c>
      <c r="L596" s="6">
        <v>79.331299999999999</v>
      </c>
      <c r="M596" s="1">
        <v>4.3384399999999997E-5</v>
      </c>
      <c r="N596" s="6">
        <v>0.607047</v>
      </c>
      <c r="O596" s="6">
        <v>0.192854</v>
      </c>
      <c r="P596" s="1">
        <v>0.19667799999999999</v>
      </c>
      <c r="Q596" s="1">
        <v>1.3194400000000001E-39</v>
      </c>
      <c r="R596" s="1">
        <v>3.5221200000000001E-2</v>
      </c>
      <c r="S596" s="6">
        <v>0.92076899999999995</v>
      </c>
      <c r="T596" s="1">
        <v>4.4010000000000001E-2</v>
      </c>
    </row>
    <row r="597" spans="1:20">
      <c r="A597" t="s">
        <v>568</v>
      </c>
      <c r="B597" t="s">
        <v>454</v>
      </c>
      <c r="C597">
        <v>827</v>
      </c>
      <c r="D597">
        <v>7</v>
      </c>
      <c r="E597">
        <v>136877151</v>
      </c>
      <c r="F597">
        <v>138742981</v>
      </c>
      <c r="G597" s="6">
        <v>3.9148900000000002</v>
      </c>
      <c r="H597" s="6">
        <v>7.1977399999999996</v>
      </c>
      <c r="I597" s="6">
        <v>0.221998</v>
      </c>
      <c r="J597" s="6">
        <v>16.5901</v>
      </c>
      <c r="K597" s="6">
        <v>20.7455</v>
      </c>
      <c r="L597" s="6">
        <v>16.808599999999998</v>
      </c>
      <c r="M597" s="1">
        <v>4.3384399999999997E-5</v>
      </c>
      <c r="N597" s="6">
        <v>0.607047</v>
      </c>
      <c r="O597" s="6">
        <v>0.192854</v>
      </c>
      <c r="P597" s="1">
        <v>0.19667799999999999</v>
      </c>
      <c r="Q597" s="1">
        <v>2.569E-13</v>
      </c>
      <c r="R597" s="1">
        <v>4.6158100000000001E-2</v>
      </c>
      <c r="S597" s="6">
        <v>0.93523500000000004</v>
      </c>
      <c r="T597" s="1">
        <v>1.8606899999999999E-2</v>
      </c>
    </row>
    <row r="598" spans="1:20">
      <c r="A598" t="s">
        <v>568</v>
      </c>
      <c r="B598" t="s">
        <v>454</v>
      </c>
      <c r="C598">
        <v>1116</v>
      </c>
      <c r="D598">
        <v>11</v>
      </c>
      <c r="E598">
        <v>30141357</v>
      </c>
      <c r="F598">
        <v>32276662</v>
      </c>
      <c r="G598" s="6">
        <v>4.1060600000000003</v>
      </c>
      <c r="H598" s="6">
        <v>5.5348800000000002</v>
      </c>
      <c r="I598" s="6">
        <v>0.48517500000000002</v>
      </c>
      <c r="J598" s="6">
        <v>6.4677800000000003</v>
      </c>
      <c r="K598" s="6">
        <v>11.1708</v>
      </c>
      <c r="L598" s="6">
        <v>6.9451000000000001</v>
      </c>
      <c r="M598" s="1">
        <v>4.3384399999999997E-5</v>
      </c>
      <c r="N598" s="6">
        <v>0.607047</v>
      </c>
      <c r="O598" s="6">
        <v>0.192854</v>
      </c>
      <c r="P598" s="1">
        <v>0.19667799999999999</v>
      </c>
      <c r="Q598" s="1">
        <v>4.9310499999999998E-9</v>
      </c>
      <c r="R598" s="1">
        <v>2.7355399999999998E-2</v>
      </c>
      <c r="S598" s="6">
        <v>0.95835999999999999</v>
      </c>
      <c r="T598" s="1">
        <v>1.4284699999999999E-2</v>
      </c>
    </row>
    <row r="599" spans="1:20">
      <c r="A599" t="s">
        <v>568</v>
      </c>
      <c r="B599" t="s">
        <v>454</v>
      </c>
      <c r="C599">
        <v>1254</v>
      </c>
      <c r="D599">
        <v>12</v>
      </c>
      <c r="E599">
        <v>122009763</v>
      </c>
      <c r="F599">
        <v>124976982</v>
      </c>
      <c r="G599" s="6">
        <v>3.6601900000000001</v>
      </c>
      <c r="H599" s="6">
        <v>11.1218</v>
      </c>
      <c r="I599" s="6">
        <v>-4.1087199999999997E-2</v>
      </c>
      <c r="J599" s="6">
        <v>50.326599999999999</v>
      </c>
      <c r="K599" s="6">
        <v>54.313099999999999</v>
      </c>
      <c r="L599" s="6">
        <v>50.283799999999999</v>
      </c>
      <c r="M599" s="1">
        <v>4.3384399999999997E-5</v>
      </c>
      <c r="N599" s="6">
        <v>0.607047</v>
      </c>
      <c r="O599" s="6">
        <v>0.192854</v>
      </c>
      <c r="P599" s="1">
        <v>0.19667799999999999</v>
      </c>
      <c r="Q599" s="1">
        <v>5.1802299999999996E-28</v>
      </c>
      <c r="R599" s="1">
        <v>5.4281799999999998E-2</v>
      </c>
      <c r="S599" s="6">
        <v>0.92886899999999994</v>
      </c>
      <c r="T599" s="1">
        <v>1.6848999999999999E-2</v>
      </c>
    </row>
    <row r="600" spans="1:20">
      <c r="A600" t="s">
        <v>568</v>
      </c>
      <c r="B600" t="s">
        <v>454</v>
      </c>
      <c r="C600">
        <v>1452</v>
      </c>
      <c r="D600">
        <v>16</v>
      </c>
      <c r="E600">
        <v>27446054</v>
      </c>
      <c r="F600">
        <v>29027425</v>
      </c>
      <c r="G600" s="6">
        <v>4.84375</v>
      </c>
      <c r="H600" s="6">
        <v>9.8920499999999993</v>
      </c>
      <c r="I600" s="6">
        <v>3.4234499999999999</v>
      </c>
      <c r="J600" s="6">
        <v>38.586500000000001</v>
      </c>
      <c r="K600" s="6">
        <v>45.4741</v>
      </c>
      <c r="L600" s="6">
        <v>42.007800000000003</v>
      </c>
      <c r="M600" s="1">
        <v>4.3384399999999997E-5</v>
      </c>
      <c r="N600" s="6">
        <v>0.607047</v>
      </c>
      <c r="O600" s="6">
        <v>0.192854</v>
      </c>
      <c r="P600" s="1">
        <v>0.19667799999999999</v>
      </c>
      <c r="Q600" s="1">
        <v>1.1878600000000001E-22</v>
      </c>
      <c r="R600" s="1">
        <v>3.10298E-3</v>
      </c>
      <c r="S600" s="6">
        <v>0.96612399999999998</v>
      </c>
      <c r="T600" s="1">
        <v>3.0773200000000001E-2</v>
      </c>
    </row>
    <row r="601" spans="1:20">
      <c r="A601" t="s">
        <v>568</v>
      </c>
      <c r="B601" t="s">
        <v>454</v>
      </c>
      <c r="C601">
        <v>1542</v>
      </c>
      <c r="D601">
        <v>18</v>
      </c>
      <c r="E601">
        <v>20649667</v>
      </c>
      <c r="F601">
        <v>22994310</v>
      </c>
      <c r="G601" s="6">
        <v>4.1758199999999999</v>
      </c>
      <c r="H601" s="6">
        <v>8.4885099999999998</v>
      </c>
      <c r="I601" s="6">
        <v>0.64671100000000004</v>
      </c>
      <c r="J601" s="6">
        <v>23.9407</v>
      </c>
      <c r="K601" s="6">
        <v>29.593399999999999</v>
      </c>
      <c r="L601" s="6">
        <v>24.581</v>
      </c>
      <c r="M601" s="1">
        <v>4.3384399999999997E-5</v>
      </c>
      <c r="N601" s="6">
        <v>0.607047</v>
      </c>
      <c r="O601" s="6">
        <v>0.192854</v>
      </c>
      <c r="P601" s="1">
        <v>0.19667799999999999</v>
      </c>
      <c r="Q601" s="1">
        <v>5.9296799999999994E-17</v>
      </c>
      <c r="R601" s="1">
        <v>1.0848200000000001E-2</v>
      </c>
      <c r="S601" s="6">
        <v>0.98248400000000002</v>
      </c>
      <c r="T601" s="1">
        <v>6.6674899999999999E-3</v>
      </c>
    </row>
    <row r="602" spans="1:20">
      <c r="A602" t="s">
        <v>568</v>
      </c>
      <c r="B602" t="s">
        <v>454</v>
      </c>
      <c r="C602">
        <v>1666</v>
      </c>
      <c r="D602">
        <v>21</v>
      </c>
      <c r="E602">
        <v>29125930</v>
      </c>
      <c r="F602">
        <v>31196650</v>
      </c>
      <c r="G602" s="6">
        <v>4.22105</v>
      </c>
      <c r="H602" s="6">
        <v>5.3016800000000002</v>
      </c>
      <c r="I602" s="6">
        <v>0.403949</v>
      </c>
      <c r="J602" s="6">
        <v>4.8999199999999998</v>
      </c>
      <c r="K602" s="6">
        <v>9.6469799999999992</v>
      </c>
      <c r="L602" s="6">
        <v>5.2975700000000003</v>
      </c>
      <c r="M602" s="1">
        <v>4.3384399999999997E-5</v>
      </c>
      <c r="N602" s="6">
        <v>0.607047</v>
      </c>
      <c r="O602" s="6">
        <v>0.192854</v>
      </c>
      <c r="P602" s="1">
        <v>0.19667799999999999</v>
      </c>
      <c r="Q602" s="1">
        <v>2.09253E-8</v>
      </c>
      <c r="R602" s="1">
        <v>2.6250300000000001E-2</v>
      </c>
      <c r="S602" s="6">
        <v>0.96109</v>
      </c>
      <c r="T602" s="1">
        <v>1.26581E-2</v>
      </c>
    </row>
    <row r="603" spans="1:20">
      <c r="A603" t="s">
        <v>466</v>
      </c>
      <c r="B603" t="s">
        <v>480</v>
      </c>
      <c r="C603">
        <v>233</v>
      </c>
      <c r="D603">
        <v>2</v>
      </c>
      <c r="E603">
        <v>165178853</v>
      </c>
      <c r="F603">
        <v>167160029</v>
      </c>
      <c r="G603" s="6">
        <v>3.7033100000000001</v>
      </c>
      <c r="H603" s="6">
        <v>5.2572999999999999</v>
      </c>
      <c r="I603" s="6">
        <v>0.41764400000000002</v>
      </c>
      <c r="J603" s="6">
        <v>3.5370599999999999</v>
      </c>
      <c r="K603" s="6">
        <v>8.5690899999999992</v>
      </c>
      <c r="L603" s="6">
        <v>3.9333300000000002</v>
      </c>
      <c r="M603" s="1">
        <v>4.3520000000000001E-4</v>
      </c>
      <c r="N603" s="6">
        <v>7.1229400000000003E-4</v>
      </c>
      <c r="O603" s="6">
        <v>0.117428</v>
      </c>
      <c r="P603" s="1">
        <v>0.84729600000000005</v>
      </c>
      <c r="Q603" s="1">
        <v>9.9855799999999996E-7</v>
      </c>
      <c r="R603" s="1">
        <v>3.6990399999999997E-5</v>
      </c>
      <c r="S603" s="6">
        <v>0.93451300000000004</v>
      </c>
      <c r="T603" s="1">
        <v>6.5397399999999994E-2</v>
      </c>
    </row>
    <row r="604" spans="1:20">
      <c r="A604" t="s">
        <v>466</v>
      </c>
      <c r="B604" t="s">
        <v>480</v>
      </c>
      <c r="C604">
        <v>874</v>
      </c>
      <c r="D604">
        <v>8</v>
      </c>
      <c r="E604">
        <v>32979314</v>
      </c>
      <c r="F604">
        <v>35315188</v>
      </c>
      <c r="G604" s="6">
        <v>5.6657799999999998</v>
      </c>
      <c r="H604" s="6">
        <v>4.2968299999999999</v>
      </c>
      <c r="I604" s="6">
        <v>5.19937</v>
      </c>
      <c r="J604" s="6">
        <v>0.57974700000000001</v>
      </c>
      <c r="K604" s="6">
        <v>10.581300000000001</v>
      </c>
      <c r="L604" s="6">
        <v>5.7704500000000003</v>
      </c>
      <c r="M604" s="1">
        <v>4.3520000000000001E-4</v>
      </c>
      <c r="N604" s="6">
        <v>7.1229400000000003E-4</v>
      </c>
      <c r="O604" s="6">
        <v>0.117428</v>
      </c>
      <c r="P604" s="1">
        <v>0.84729600000000005</v>
      </c>
      <c r="Q604" s="1">
        <v>1.6098499999999998E-5</v>
      </c>
      <c r="R604" s="1">
        <v>2.5970399999999998E-7</v>
      </c>
      <c r="S604" s="6">
        <v>0.94449499999999997</v>
      </c>
      <c r="T604" s="1">
        <v>5.5481700000000002E-2</v>
      </c>
    </row>
    <row r="605" spans="1:20">
      <c r="A605" t="s">
        <v>466</v>
      </c>
      <c r="B605" t="s">
        <v>480</v>
      </c>
      <c r="C605">
        <v>1331</v>
      </c>
      <c r="D605">
        <v>14</v>
      </c>
      <c r="E605">
        <v>32385474</v>
      </c>
      <c r="F605">
        <v>34843306</v>
      </c>
      <c r="G605" s="6">
        <v>4.43065</v>
      </c>
      <c r="H605" s="6">
        <v>4.7727700000000004</v>
      </c>
      <c r="I605" s="6">
        <v>1.32545</v>
      </c>
      <c r="J605" s="6">
        <v>0.98274399999999995</v>
      </c>
      <c r="K605" s="6">
        <v>6.9961399999999996</v>
      </c>
      <c r="L605" s="6">
        <v>2.2992400000000002</v>
      </c>
      <c r="M605" s="1">
        <v>4.3520000000000001E-4</v>
      </c>
      <c r="N605" s="6">
        <v>7.1229400000000003E-4</v>
      </c>
      <c r="O605" s="6">
        <v>0.117428</v>
      </c>
      <c r="P605" s="1">
        <v>0.84729600000000005</v>
      </c>
      <c r="Q605" s="1">
        <v>1.19773E-5</v>
      </c>
      <c r="R605" s="1">
        <v>1.3915400000000001E-5</v>
      </c>
      <c r="S605" s="6">
        <v>0.93797699999999995</v>
      </c>
      <c r="T605" s="1">
        <v>6.1747200000000002E-2</v>
      </c>
    </row>
    <row r="606" spans="1:20">
      <c r="A606" t="s">
        <v>466</v>
      </c>
      <c r="B606" t="s">
        <v>460</v>
      </c>
      <c r="C606">
        <v>46</v>
      </c>
      <c r="D606">
        <v>1</v>
      </c>
      <c r="E606">
        <v>71687454</v>
      </c>
      <c r="F606">
        <v>74326378</v>
      </c>
      <c r="G606" s="6">
        <v>4.2519</v>
      </c>
      <c r="H606" s="6">
        <v>5.8291700000000004</v>
      </c>
      <c r="I606" s="6">
        <v>1.55941</v>
      </c>
      <c r="J606" s="6">
        <v>7.09138</v>
      </c>
      <c r="K606" s="6">
        <v>12.067600000000001</v>
      </c>
      <c r="L606" s="6">
        <v>8.6499699999999997</v>
      </c>
      <c r="M606" s="1">
        <v>0.36320000000000002</v>
      </c>
      <c r="N606" s="6">
        <v>1.93173E-3</v>
      </c>
      <c r="O606" s="6">
        <v>0.25005899999999998</v>
      </c>
      <c r="P606" s="1">
        <v>8.9424600000000007E-2</v>
      </c>
      <c r="Q606" s="1">
        <v>3.92043E-5</v>
      </c>
      <c r="R606" s="1">
        <v>5.2679300000000002E-5</v>
      </c>
      <c r="S606" s="6">
        <v>0.988313</v>
      </c>
      <c r="T606" s="1">
        <v>1.15888E-2</v>
      </c>
    </row>
    <row r="607" spans="1:20">
      <c r="A607" t="s">
        <v>466</v>
      </c>
      <c r="B607" t="s">
        <v>460</v>
      </c>
      <c r="C607">
        <v>219</v>
      </c>
      <c r="D607">
        <v>2</v>
      </c>
      <c r="E607">
        <v>144519983</v>
      </c>
      <c r="F607">
        <v>146445412</v>
      </c>
      <c r="G607" s="6">
        <v>4.62819</v>
      </c>
      <c r="H607" s="6">
        <v>4.56107</v>
      </c>
      <c r="I607" s="6">
        <v>1.8653200000000001</v>
      </c>
      <c r="J607" s="6">
        <v>0.81056700000000004</v>
      </c>
      <c r="K607" s="6">
        <v>6.3799200000000003</v>
      </c>
      <c r="L607" s="6">
        <v>2.67292</v>
      </c>
      <c r="M607" s="1">
        <v>0.36320000000000002</v>
      </c>
      <c r="N607" s="6">
        <v>1.93173E-3</v>
      </c>
      <c r="O607" s="6">
        <v>0.25005899999999998</v>
      </c>
      <c r="P607" s="1">
        <v>8.9424600000000007E-2</v>
      </c>
      <c r="Q607" s="1">
        <v>1.5487600000000001E-2</v>
      </c>
      <c r="R607" s="1">
        <v>2.8688999999999999E-5</v>
      </c>
      <c r="S607" s="6">
        <v>0.97398200000000001</v>
      </c>
      <c r="T607" s="1">
        <v>8.5513800000000008E-3</v>
      </c>
    </row>
    <row r="608" spans="1:20">
      <c r="A608" t="s">
        <v>466</v>
      </c>
      <c r="B608" t="s">
        <v>460</v>
      </c>
      <c r="C608">
        <v>260</v>
      </c>
      <c r="D608">
        <v>2</v>
      </c>
      <c r="E608">
        <v>215575411</v>
      </c>
      <c r="F608">
        <v>217714948</v>
      </c>
      <c r="G608" s="6">
        <v>3.7896800000000002</v>
      </c>
      <c r="H608" s="6">
        <v>4.3928200000000004</v>
      </c>
      <c r="I608" s="6">
        <v>0.11296200000000001</v>
      </c>
      <c r="J608" s="6">
        <v>1.2354400000000001</v>
      </c>
      <c r="K608" s="6">
        <v>4.03383</v>
      </c>
      <c r="L608" s="6">
        <v>1.3429</v>
      </c>
      <c r="M608" s="1">
        <v>0.36320000000000002</v>
      </c>
      <c r="N608" s="6">
        <v>1.93173E-3</v>
      </c>
      <c r="O608" s="6">
        <v>0.25005899999999998</v>
      </c>
      <c r="P608" s="1">
        <v>8.9424600000000007E-2</v>
      </c>
      <c r="Q608" s="1">
        <v>2.6798700000000002E-2</v>
      </c>
      <c r="R608" s="1">
        <v>4.3792499999999998E-4</v>
      </c>
      <c r="S608" s="6">
        <v>0.930724</v>
      </c>
      <c r="T608" s="1">
        <v>2.2572600000000002E-2</v>
      </c>
    </row>
    <row r="609" spans="1:20">
      <c r="A609" t="s">
        <v>466</v>
      </c>
      <c r="B609" t="s">
        <v>460</v>
      </c>
      <c r="C609">
        <v>311</v>
      </c>
      <c r="D609">
        <v>3</v>
      </c>
      <c r="E609">
        <v>47729665</v>
      </c>
      <c r="F609">
        <v>49314960</v>
      </c>
      <c r="G609" s="6">
        <v>4.2141099999999998</v>
      </c>
      <c r="H609" s="6">
        <v>4.0789900000000001</v>
      </c>
      <c r="I609" s="6">
        <v>1.7868200000000001</v>
      </c>
      <c r="J609" s="6">
        <v>1.2309600000000001</v>
      </c>
      <c r="K609" s="6">
        <v>5.2800700000000003</v>
      </c>
      <c r="L609" s="6">
        <v>3.0157099999999999</v>
      </c>
      <c r="M609" s="1">
        <v>0.36320000000000002</v>
      </c>
      <c r="N609" s="6">
        <v>1.93173E-3</v>
      </c>
      <c r="O609" s="6">
        <v>0.25005899999999998</v>
      </c>
      <c r="P609" s="1">
        <v>8.9424600000000007E-2</v>
      </c>
      <c r="Q609" s="1">
        <v>4.0606099999999999E-2</v>
      </c>
      <c r="R609" s="1">
        <v>1.23874E-4</v>
      </c>
      <c r="S609" s="6">
        <v>0.91957199999999994</v>
      </c>
      <c r="T609" s="1">
        <v>3.41664E-2</v>
      </c>
    </row>
    <row r="610" spans="1:20">
      <c r="A610" t="s">
        <v>466</v>
      </c>
      <c r="B610" t="s">
        <v>460</v>
      </c>
      <c r="C610">
        <v>312</v>
      </c>
      <c r="D610">
        <v>3</v>
      </c>
      <c r="E610">
        <v>49317323</v>
      </c>
      <c r="F610">
        <v>51828635</v>
      </c>
      <c r="G610" s="6">
        <v>4.9814699999999998</v>
      </c>
      <c r="H610" s="6">
        <v>4.2075899999999997</v>
      </c>
      <c r="I610" s="6">
        <v>2.4892599999999998</v>
      </c>
      <c r="J610" s="6">
        <v>1.1307499999999999</v>
      </c>
      <c r="K610" s="6">
        <v>6.6974499999999999</v>
      </c>
      <c r="L610" s="6">
        <v>3.6181299999999998</v>
      </c>
      <c r="M610" s="1">
        <v>0.36320000000000002</v>
      </c>
      <c r="N610" s="6">
        <v>1.93173E-3</v>
      </c>
      <c r="O610" s="6">
        <v>0.25005899999999998</v>
      </c>
      <c r="P610" s="1">
        <v>8.9424600000000007E-2</v>
      </c>
      <c r="Q610" s="1">
        <v>2.07811E-2</v>
      </c>
      <c r="R610" s="1">
        <v>2.8410499999999998E-5</v>
      </c>
      <c r="S610" s="6">
        <v>0.96196700000000002</v>
      </c>
      <c r="T610" s="1">
        <v>1.5821399999999999E-2</v>
      </c>
    </row>
    <row r="611" spans="1:20">
      <c r="A611" t="s">
        <v>466</v>
      </c>
      <c r="B611" t="s">
        <v>460</v>
      </c>
      <c r="C611">
        <v>550</v>
      </c>
      <c r="D611">
        <v>5</v>
      </c>
      <c r="E611">
        <v>43983499</v>
      </c>
      <c r="F611">
        <v>50162948</v>
      </c>
      <c r="G611" s="6">
        <v>3.81731</v>
      </c>
      <c r="H611" s="6">
        <v>5.2723599999999999</v>
      </c>
      <c r="I611" s="6">
        <v>0.256295</v>
      </c>
      <c r="J611" s="6">
        <v>3.2775400000000001</v>
      </c>
      <c r="K611" s="6">
        <v>5.5527699999999998</v>
      </c>
      <c r="L611" s="6">
        <v>3.5334699999999999</v>
      </c>
      <c r="M611" s="1">
        <v>0.36320000000000002</v>
      </c>
      <c r="N611" s="6">
        <v>1.93173E-3</v>
      </c>
      <c r="O611" s="6">
        <v>0.25005899999999998</v>
      </c>
      <c r="P611" s="1">
        <v>8.9424600000000007E-2</v>
      </c>
      <c r="Q611" s="1">
        <v>6.8630599999999998E-3</v>
      </c>
      <c r="R611" s="1">
        <v>7.4890600000000003E-4</v>
      </c>
      <c r="S611" s="6">
        <v>0.94328800000000002</v>
      </c>
      <c r="T611" s="1">
        <v>4.4780599999999997E-2</v>
      </c>
    </row>
    <row r="612" spans="1:20">
      <c r="A612" t="s">
        <v>466</v>
      </c>
      <c r="B612" t="s">
        <v>460</v>
      </c>
      <c r="C612">
        <v>582</v>
      </c>
      <c r="D612">
        <v>5</v>
      </c>
      <c r="E612">
        <v>103321193</v>
      </c>
      <c r="F612">
        <v>104847697</v>
      </c>
      <c r="G612" s="6">
        <v>5.3261099999999999</v>
      </c>
      <c r="H612" s="6">
        <v>6.4461300000000001</v>
      </c>
      <c r="I612" s="6">
        <v>2.9826899999999998</v>
      </c>
      <c r="J612" s="6">
        <v>9.3108199999999997</v>
      </c>
      <c r="K612" s="6">
        <v>18.407</v>
      </c>
      <c r="L612" s="6">
        <v>12.2873</v>
      </c>
      <c r="M612" s="1">
        <v>0.36320000000000002</v>
      </c>
      <c r="N612" s="6">
        <v>1.93173E-3</v>
      </c>
      <c r="O612" s="6">
        <v>0.25005899999999998</v>
      </c>
      <c r="P612" s="1">
        <v>8.9424600000000007E-2</v>
      </c>
      <c r="Q612" s="1">
        <v>2.9045699999999999E-7</v>
      </c>
      <c r="R612" s="1">
        <v>8.6527899999999995E-7</v>
      </c>
      <c r="S612" s="6">
        <v>0.99921300000000002</v>
      </c>
      <c r="T612" s="1">
        <v>7.8582599999999999E-4</v>
      </c>
    </row>
    <row r="613" spans="1:20">
      <c r="A613" t="s">
        <v>466</v>
      </c>
      <c r="B613" t="s">
        <v>460</v>
      </c>
      <c r="C613">
        <v>621</v>
      </c>
      <c r="D613">
        <v>5</v>
      </c>
      <c r="E613">
        <v>166868486</v>
      </c>
      <c r="F613">
        <v>168520831</v>
      </c>
      <c r="G613" s="6">
        <v>3.5569700000000002</v>
      </c>
      <c r="H613" s="6">
        <v>4.4776600000000002</v>
      </c>
      <c r="I613" s="6">
        <v>-8.3531900000000006E-2</v>
      </c>
      <c r="J613" s="6">
        <v>1.8321000000000001</v>
      </c>
      <c r="K613" s="6">
        <v>3.8386800000000001</v>
      </c>
      <c r="L613" s="6">
        <v>1.7477</v>
      </c>
      <c r="M613" s="1">
        <v>0.36320000000000002</v>
      </c>
      <c r="N613" s="6">
        <v>1.93173E-3</v>
      </c>
      <c r="O613" s="6">
        <v>0.25005899999999998</v>
      </c>
      <c r="P613" s="1">
        <v>8.9424600000000007E-2</v>
      </c>
      <c r="Q613" s="1">
        <v>2.6154799999999999E-2</v>
      </c>
      <c r="R613" s="1">
        <v>9.4471699999999997E-4</v>
      </c>
      <c r="S613" s="6">
        <v>0.909582</v>
      </c>
      <c r="T613" s="1">
        <v>4.01935E-2</v>
      </c>
    </row>
    <row r="614" spans="1:20">
      <c r="A614" t="s">
        <v>466</v>
      </c>
      <c r="B614" t="s">
        <v>460</v>
      </c>
      <c r="C614">
        <v>1076</v>
      </c>
      <c r="D614">
        <v>10</v>
      </c>
      <c r="E614">
        <v>104380686</v>
      </c>
      <c r="F614">
        <v>106694980</v>
      </c>
      <c r="G614" s="6">
        <v>5.2046900000000003</v>
      </c>
      <c r="H614" s="6">
        <v>4.5495599999999996</v>
      </c>
      <c r="I614" s="6">
        <v>2.5828899999999999</v>
      </c>
      <c r="J614" s="6">
        <v>2.36808</v>
      </c>
      <c r="K614" s="6">
        <v>8.3971800000000005</v>
      </c>
      <c r="L614" s="6">
        <v>4.9497600000000004</v>
      </c>
      <c r="M614" s="1">
        <v>0.36320000000000002</v>
      </c>
      <c r="N614" s="6">
        <v>1.93173E-3</v>
      </c>
      <c r="O614" s="6">
        <v>0.25005899999999998</v>
      </c>
      <c r="P614" s="1">
        <v>8.9424600000000007E-2</v>
      </c>
      <c r="Q614" s="1">
        <v>4.2667499999999997E-3</v>
      </c>
      <c r="R614" s="1">
        <v>1.8306500000000002E-5</v>
      </c>
      <c r="S614" s="6">
        <v>0.98424999999999996</v>
      </c>
      <c r="T614" s="1">
        <v>1.1202800000000001E-2</v>
      </c>
    </row>
    <row r="615" spans="1:20">
      <c r="A615" t="s">
        <v>466</v>
      </c>
      <c r="B615" t="s">
        <v>460</v>
      </c>
      <c r="C615">
        <v>1077</v>
      </c>
      <c r="D615">
        <v>10</v>
      </c>
      <c r="E615">
        <v>106695048</v>
      </c>
      <c r="F615">
        <v>108726430</v>
      </c>
      <c r="G615" s="6">
        <v>5.6341700000000001</v>
      </c>
      <c r="H615" s="6">
        <v>4.3334200000000003</v>
      </c>
      <c r="I615" s="6">
        <v>4.9975800000000001</v>
      </c>
      <c r="J615" s="6">
        <v>0.466229</v>
      </c>
      <c r="K615" s="6">
        <v>8.6420300000000001</v>
      </c>
      <c r="L615" s="6">
        <v>5.4626900000000003</v>
      </c>
      <c r="M615" s="1">
        <v>0.36320000000000002</v>
      </c>
      <c r="N615" s="6">
        <v>1.93173E-3</v>
      </c>
      <c r="O615" s="6">
        <v>0.25005899999999998</v>
      </c>
      <c r="P615" s="1">
        <v>8.9424600000000007E-2</v>
      </c>
      <c r="Q615" s="1">
        <v>3.60486E-2</v>
      </c>
      <c r="R615" s="1">
        <v>2.0641799999999999E-6</v>
      </c>
      <c r="S615" s="6">
        <v>0.94962000000000002</v>
      </c>
      <c r="T615" s="1">
        <v>1.4131599999999999E-2</v>
      </c>
    </row>
    <row r="616" spans="1:20">
      <c r="A616" t="s">
        <v>466</v>
      </c>
      <c r="B616" t="s">
        <v>460</v>
      </c>
      <c r="C616">
        <v>1127</v>
      </c>
      <c r="D616">
        <v>11</v>
      </c>
      <c r="E616">
        <v>55082693</v>
      </c>
      <c r="F616">
        <v>58455947</v>
      </c>
      <c r="G616" s="6">
        <v>3.9785400000000002</v>
      </c>
      <c r="H616" s="6">
        <v>5.0229900000000001</v>
      </c>
      <c r="I616" s="6">
        <v>0.704654</v>
      </c>
      <c r="J616" s="6">
        <v>2.2020400000000002</v>
      </c>
      <c r="K616" s="6">
        <v>5.1925400000000002</v>
      </c>
      <c r="L616" s="6">
        <v>2.90646</v>
      </c>
      <c r="M616" s="1">
        <v>0.36320000000000002</v>
      </c>
      <c r="N616" s="6">
        <v>1.93173E-3</v>
      </c>
      <c r="O616" s="6">
        <v>0.25005899999999998</v>
      </c>
      <c r="P616" s="1">
        <v>8.9424600000000007E-2</v>
      </c>
      <c r="Q616" s="1">
        <v>1.54127E-2</v>
      </c>
      <c r="R616" s="1">
        <v>3.6642899999999998E-4</v>
      </c>
      <c r="S616" s="6">
        <v>0.94371499999999997</v>
      </c>
      <c r="T616" s="1">
        <v>3.4310300000000002E-2</v>
      </c>
    </row>
    <row r="617" spans="1:20">
      <c r="A617" t="s">
        <v>466</v>
      </c>
      <c r="B617" t="s">
        <v>460</v>
      </c>
      <c r="C617">
        <v>1374</v>
      </c>
      <c r="D617">
        <v>14</v>
      </c>
      <c r="E617">
        <v>98341683</v>
      </c>
      <c r="F617">
        <v>99138264</v>
      </c>
      <c r="G617" s="6">
        <v>4.2051600000000002</v>
      </c>
      <c r="H617" s="6">
        <v>4.0803000000000003</v>
      </c>
      <c r="I617" s="6">
        <v>0.54776999999999998</v>
      </c>
      <c r="J617" s="6">
        <v>0.29739199999999999</v>
      </c>
      <c r="K617" s="6">
        <v>3.7454800000000001</v>
      </c>
      <c r="L617" s="6">
        <v>0.84319</v>
      </c>
      <c r="M617" s="1">
        <v>0.36320000000000002</v>
      </c>
      <c r="N617" s="6">
        <v>1.93173E-3</v>
      </c>
      <c r="O617" s="6">
        <v>0.25005899999999998</v>
      </c>
      <c r="P617" s="1">
        <v>8.9424600000000007E-2</v>
      </c>
      <c r="Q617" s="1">
        <v>5.35992E-2</v>
      </c>
      <c r="R617" s="1">
        <v>2.21933E-4</v>
      </c>
      <c r="S617" s="6">
        <v>0.90324000000000004</v>
      </c>
      <c r="T617" s="1">
        <v>1.7732500000000002E-2</v>
      </c>
    </row>
    <row r="618" spans="1:20">
      <c r="A618" t="s">
        <v>466</v>
      </c>
      <c r="B618" t="s">
        <v>460</v>
      </c>
      <c r="C618">
        <v>1647</v>
      </c>
      <c r="D618">
        <v>20</v>
      </c>
      <c r="E618">
        <v>47203165</v>
      </c>
      <c r="F618">
        <v>49238645</v>
      </c>
      <c r="G618" s="6">
        <v>3.5241500000000001</v>
      </c>
      <c r="H618" s="6">
        <v>5.3900800000000002</v>
      </c>
      <c r="I618" s="6">
        <v>6.5317899999999998E-2</v>
      </c>
      <c r="J618" s="6">
        <v>3.7281200000000001</v>
      </c>
      <c r="K618" s="6">
        <v>5.7173600000000002</v>
      </c>
      <c r="L618" s="6">
        <v>3.7929900000000001</v>
      </c>
      <c r="M618" s="1">
        <v>0.36320000000000002</v>
      </c>
      <c r="N618" s="6">
        <v>1.93173E-3</v>
      </c>
      <c r="O618" s="6">
        <v>0.25005899999999998</v>
      </c>
      <c r="P618" s="1">
        <v>8.9424600000000007E-2</v>
      </c>
      <c r="Q618" s="1">
        <v>4.7998600000000004E-3</v>
      </c>
      <c r="R618" s="1">
        <v>9.9487100000000004E-4</v>
      </c>
      <c r="S618" s="6">
        <v>0.94140699999999999</v>
      </c>
      <c r="T618" s="1">
        <v>4.9141499999999998E-2</v>
      </c>
    </row>
    <row r="619" spans="1:20">
      <c r="A619" t="s">
        <v>466</v>
      </c>
      <c r="B619" t="s">
        <v>460</v>
      </c>
      <c r="C619">
        <v>1678</v>
      </c>
      <c r="D619">
        <v>21</v>
      </c>
      <c r="E619">
        <v>46178297</v>
      </c>
      <c r="F619">
        <v>47490105</v>
      </c>
      <c r="G619" s="6">
        <v>4.0210999999999997</v>
      </c>
      <c r="H619" s="6">
        <v>4.7498500000000003</v>
      </c>
      <c r="I619" s="6">
        <v>0.46961599999999998</v>
      </c>
      <c r="J619" s="6">
        <v>2.24369</v>
      </c>
      <c r="K619" s="6">
        <v>5.1388499999999997</v>
      </c>
      <c r="L619" s="6">
        <v>2.7118699999999998</v>
      </c>
      <c r="M619" s="1">
        <v>0.36320000000000002</v>
      </c>
      <c r="N619" s="6">
        <v>1.93173E-3</v>
      </c>
      <c r="O619" s="6">
        <v>0.25005899999999998</v>
      </c>
      <c r="P619" s="1">
        <v>8.9424600000000007E-2</v>
      </c>
      <c r="Q619" s="1">
        <v>1.2943E-2</v>
      </c>
      <c r="R619" s="1">
        <v>4.0579400000000001E-4</v>
      </c>
      <c r="S619" s="6">
        <v>0.95006800000000002</v>
      </c>
      <c r="T619" s="1">
        <v>3.0001699999999999E-2</v>
      </c>
    </row>
    <row r="620" spans="1:20">
      <c r="A620" t="s">
        <v>466</v>
      </c>
      <c r="B620" t="s">
        <v>453</v>
      </c>
      <c r="C620">
        <v>452</v>
      </c>
      <c r="D620">
        <v>4</v>
      </c>
      <c r="E620">
        <v>79096713</v>
      </c>
      <c r="F620">
        <v>80989322</v>
      </c>
      <c r="G620" s="6">
        <v>4.7482199999999999</v>
      </c>
      <c r="H620" s="6">
        <v>4.5085199999999999</v>
      </c>
      <c r="I620" s="6">
        <v>2.9532099999999999</v>
      </c>
      <c r="J620" s="6">
        <v>1.2311799999999999</v>
      </c>
      <c r="K620" s="6">
        <v>8.9296600000000002</v>
      </c>
      <c r="L620" s="6">
        <v>4.1700699999999999</v>
      </c>
      <c r="M620" s="1">
        <v>4.70321E-5</v>
      </c>
      <c r="N620" s="6">
        <v>6.2683999999999998E-5</v>
      </c>
      <c r="O620" s="6">
        <v>0.113894</v>
      </c>
      <c r="P620" s="1">
        <v>0.88263999999999998</v>
      </c>
      <c r="Q620" s="1">
        <v>9.8271499999999992E-7</v>
      </c>
      <c r="R620" s="1">
        <v>2.3405699999999999E-7</v>
      </c>
      <c r="S620" s="6">
        <v>0.93772299999999997</v>
      </c>
      <c r="T620" s="1">
        <v>6.2272300000000003E-2</v>
      </c>
    </row>
    <row r="621" spans="1:20">
      <c r="A621" t="s">
        <v>466</v>
      </c>
      <c r="B621" t="s">
        <v>453</v>
      </c>
      <c r="C621">
        <v>1244</v>
      </c>
      <c r="D621">
        <v>12</v>
      </c>
      <c r="E621">
        <v>106959124</v>
      </c>
      <c r="F621">
        <v>109020202</v>
      </c>
      <c r="G621" s="6">
        <v>3.7683499999999999</v>
      </c>
      <c r="H621" s="6">
        <v>4.9900099999999998</v>
      </c>
      <c r="I621" s="6">
        <v>-0.114756</v>
      </c>
      <c r="J621" s="6">
        <v>2.5410699999999999</v>
      </c>
      <c r="K621" s="6">
        <v>7.3536099999999998</v>
      </c>
      <c r="L621" s="6">
        <v>2.4017300000000001</v>
      </c>
      <c r="M621" s="1">
        <v>4.70321E-5</v>
      </c>
      <c r="N621" s="6">
        <v>6.2683999999999998E-5</v>
      </c>
      <c r="O621" s="6">
        <v>0.113894</v>
      </c>
      <c r="P621" s="1">
        <v>0.88263999999999998</v>
      </c>
      <c r="Q621" s="1">
        <v>2.2348399999999999E-7</v>
      </c>
      <c r="R621" s="1">
        <v>4.2405100000000002E-6</v>
      </c>
      <c r="S621" s="6">
        <v>0.94803400000000004</v>
      </c>
      <c r="T621" s="1">
        <v>5.1943700000000002E-2</v>
      </c>
    </row>
    <row r="622" spans="1:20">
      <c r="A622" t="s">
        <v>466</v>
      </c>
      <c r="B622" t="s">
        <v>454</v>
      </c>
      <c r="C622">
        <v>27</v>
      </c>
      <c r="D622">
        <v>1</v>
      </c>
      <c r="E622">
        <v>43759733</v>
      </c>
      <c r="F622">
        <v>44967323</v>
      </c>
      <c r="G622" s="6">
        <v>7.1213199999999999</v>
      </c>
      <c r="H622" s="6">
        <v>10.3277</v>
      </c>
      <c r="I622" s="6">
        <v>13.9597</v>
      </c>
      <c r="J622" s="6">
        <v>41.146299999999997</v>
      </c>
      <c r="K622" s="6">
        <v>60.779400000000003</v>
      </c>
      <c r="L622" s="6">
        <v>55.098799999999997</v>
      </c>
      <c r="M622" s="1">
        <v>3.6652400000000002E-5</v>
      </c>
      <c r="N622" s="6">
        <v>4.92418E-5</v>
      </c>
      <c r="O622" s="6">
        <v>0.34171600000000002</v>
      </c>
      <c r="P622" s="1">
        <v>0.65554299999999999</v>
      </c>
      <c r="Q622" s="1">
        <v>4.9439199999999996E-25</v>
      </c>
      <c r="R622" s="1">
        <v>4.2587600000000001E-13</v>
      </c>
      <c r="S622" s="6">
        <v>0.99349799999999999</v>
      </c>
      <c r="T622" s="1">
        <v>6.5023199999999998E-3</v>
      </c>
    </row>
    <row r="623" spans="1:20">
      <c r="A623" t="s">
        <v>466</v>
      </c>
      <c r="B623" t="s">
        <v>454</v>
      </c>
      <c r="C623">
        <v>140</v>
      </c>
      <c r="D623">
        <v>2</v>
      </c>
      <c r="E623">
        <v>10298963</v>
      </c>
      <c r="F623">
        <v>12418752</v>
      </c>
      <c r="G623" s="6">
        <v>4.6758499999999996</v>
      </c>
      <c r="H623" s="6">
        <v>7.5524199999999997</v>
      </c>
      <c r="I623" s="6">
        <v>1.13774</v>
      </c>
      <c r="J623" s="6">
        <v>17.807500000000001</v>
      </c>
      <c r="K623" s="6">
        <v>23.336099999999998</v>
      </c>
      <c r="L623" s="6">
        <v>18.941800000000001</v>
      </c>
      <c r="M623" s="1">
        <v>3.6652400000000002E-5</v>
      </c>
      <c r="N623" s="6">
        <v>4.92418E-5</v>
      </c>
      <c r="O623" s="6">
        <v>0.34171600000000002</v>
      </c>
      <c r="P623" s="1">
        <v>0.65554299999999999</v>
      </c>
      <c r="Q623" s="1">
        <v>2.3968000000000001E-14</v>
      </c>
      <c r="R623" s="1">
        <v>5.5903700000000003E-7</v>
      </c>
      <c r="S623" s="6">
        <v>0.97686099999999998</v>
      </c>
      <c r="T623" s="1">
        <v>2.3138499999999999E-2</v>
      </c>
    </row>
    <row r="624" spans="1:20">
      <c r="A624" t="s">
        <v>466</v>
      </c>
      <c r="B624" t="s">
        <v>454</v>
      </c>
      <c r="C624">
        <v>270</v>
      </c>
      <c r="D624">
        <v>2</v>
      </c>
      <c r="E624">
        <v>233550961</v>
      </c>
      <c r="F624">
        <v>235149378</v>
      </c>
      <c r="G624" s="6">
        <v>3.90035</v>
      </c>
      <c r="H624" s="6">
        <v>6.1578900000000001</v>
      </c>
      <c r="I624" s="6">
        <v>0.95397200000000004</v>
      </c>
      <c r="J624" s="6">
        <v>8.67666</v>
      </c>
      <c r="K624" s="6">
        <v>13.1014</v>
      </c>
      <c r="L624" s="6">
        <v>9.6271100000000001</v>
      </c>
      <c r="M624" s="1">
        <v>3.6652400000000002E-5</v>
      </c>
      <c r="N624" s="6">
        <v>4.92418E-5</v>
      </c>
      <c r="O624" s="6">
        <v>0.34171600000000002</v>
      </c>
      <c r="P624" s="1">
        <v>0.65554299999999999</v>
      </c>
      <c r="Q624" s="1">
        <v>5.3680199999999996E-10</v>
      </c>
      <c r="R624" s="1">
        <v>1.62917E-6</v>
      </c>
      <c r="S624" s="6">
        <v>0.94389299999999998</v>
      </c>
      <c r="T624" s="1">
        <v>5.6105700000000001E-2</v>
      </c>
    </row>
    <row r="625" spans="1:20">
      <c r="A625" t="s">
        <v>466</v>
      </c>
      <c r="B625" t="s">
        <v>454</v>
      </c>
      <c r="C625">
        <v>582</v>
      </c>
      <c r="D625">
        <v>5</v>
      </c>
      <c r="E625">
        <v>103321193</v>
      </c>
      <c r="F625">
        <v>104847697</v>
      </c>
      <c r="G625" s="6">
        <v>5.3261099999999999</v>
      </c>
      <c r="H625" s="6">
        <v>6.4890100000000004</v>
      </c>
      <c r="I625" s="6">
        <v>4.4121699999999997</v>
      </c>
      <c r="J625" s="6">
        <v>9.7798499999999997</v>
      </c>
      <c r="K625" s="6">
        <v>19.3201</v>
      </c>
      <c r="L625" s="6">
        <v>14.179500000000001</v>
      </c>
      <c r="M625" s="1">
        <v>3.6652400000000002E-5</v>
      </c>
      <c r="N625" s="6">
        <v>4.92418E-5</v>
      </c>
      <c r="O625" s="6">
        <v>0.34171600000000002</v>
      </c>
      <c r="P625" s="1">
        <v>0.65554299999999999</v>
      </c>
      <c r="Q625" s="1">
        <v>3.5577499999999999E-11</v>
      </c>
      <c r="R625" s="1">
        <v>1.02462E-8</v>
      </c>
      <c r="S625" s="6">
        <v>0.98889400000000005</v>
      </c>
      <c r="T625" s="1">
        <v>1.11065E-2</v>
      </c>
    </row>
    <row r="626" spans="1:20">
      <c r="A626" t="s">
        <v>466</v>
      </c>
      <c r="B626" t="s">
        <v>454</v>
      </c>
      <c r="C626">
        <v>660</v>
      </c>
      <c r="D626">
        <v>6</v>
      </c>
      <c r="E626">
        <v>35456639</v>
      </c>
      <c r="F626">
        <v>37572021</v>
      </c>
      <c r="G626" s="6">
        <v>4.5237999999999996</v>
      </c>
      <c r="H626" s="6">
        <v>5.9647100000000002</v>
      </c>
      <c r="I626" s="6">
        <v>0.62592099999999995</v>
      </c>
      <c r="J626" s="6">
        <v>7.6779700000000002</v>
      </c>
      <c r="K626" s="6">
        <v>11.761200000000001</v>
      </c>
      <c r="L626" s="6">
        <v>8.3013300000000001</v>
      </c>
      <c r="M626" s="1">
        <v>3.6652400000000002E-5</v>
      </c>
      <c r="N626" s="6">
        <v>4.92418E-5</v>
      </c>
      <c r="O626" s="6">
        <v>0.34171600000000002</v>
      </c>
      <c r="P626" s="1">
        <v>0.65554299999999999</v>
      </c>
      <c r="Q626" s="1">
        <v>1.4758100000000001E-9</v>
      </c>
      <c r="R626" s="1">
        <v>2.2904799999999998E-6</v>
      </c>
      <c r="S626" s="6">
        <v>0.94312300000000004</v>
      </c>
      <c r="T626" s="1">
        <v>5.6874300000000003E-2</v>
      </c>
    </row>
    <row r="627" spans="1:20">
      <c r="A627" t="s">
        <v>466</v>
      </c>
      <c r="B627" t="s">
        <v>454</v>
      </c>
      <c r="C627">
        <v>730</v>
      </c>
      <c r="D627">
        <v>6</v>
      </c>
      <c r="E627">
        <v>151912703</v>
      </c>
      <c r="F627">
        <v>153092617</v>
      </c>
      <c r="G627" s="6">
        <v>3.68058</v>
      </c>
      <c r="H627" s="6">
        <v>8.6574600000000004</v>
      </c>
      <c r="I627" s="6">
        <v>-0.30932399999999999</v>
      </c>
      <c r="J627" s="6">
        <v>26.713100000000001</v>
      </c>
      <c r="K627" s="6">
        <v>30.715800000000002</v>
      </c>
      <c r="L627" s="6">
        <v>26.397400000000001</v>
      </c>
      <c r="M627" s="1">
        <v>3.6652400000000002E-5</v>
      </c>
      <c r="N627" s="6">
        <v>4.92418E-5</v>
      </c>
      <c r="O627" s="6">
        <v>0.34171600000000002</v>
      </c>
      <c r="P627" s="1">
        <v>0.65554299999999999</v>
      </c>
      <c r="Q627" s="1">
        <v>3.51112E-18</v>
      </c>
      <c r="R627" s="1">
        <v>2.5667200000000001E-6</v>
      </c>
      <c r="S627" s="6">
        <v>0.975078</v>
      </c>
      <c r="T627" s="1">
        <v>2.4919899999999998E-2</v>
      </c>
    </row>
    <row r="628" spans="1:20">
      <c r="A628" t="s">
        <v>466</v>
      </c>
      <c r="B628" t="s">
        <v>454</v>
      </c>
      <c r="C628">
        <v>764</v>
      </c>
      <c r="D628">
        <v>7</v>
      </c>
      <c r="E628">
        <v>23472061</v>
      </c>
      <c r="F628">
        <v>25077097</v>
      </c>
      <c r="G628" s="6">
        <v>3.7416100000000001</v>
      </c>
      <c r="H628" s="6">
        <v>8.8969500000000004</v>
      </c>
      <c r="I628" s="6">
        <v>0.465752</v>
      </c>
      <c r="J628" s="6">
        <v>30.4894</v>
      </c>
      <c r="K628" s="6">
        <v>33.982100000000003</v>
      </c>
      <c r="L628" s="6">
        <v>30.947399999999998</v>
      </c>
      <c r="M628" s="1">
        <v>3.6652400000000002E-5</v>
      </c>
      <c r="N628" s="6">
        <v>4.92418E-5</v>
      </c>
      <c r="O628" s="6">
        <v>0.34171600000000002</v>
      </c>
      <c r="P628" s="1">
        <v>0.65554299999999999</v>
      </c>
      <c r="Q628" s="1">
        <v>2.7298600000000001E-19</v>
      </c>
      <c r="R628" s="1">
        <v>4.0131599999999997E-6</v>
      </c>
      <c r="S628" s="6">
        <v>0.91553300000000004</v>
      </c>
      <c r="T628" s="1">
        <v>8.4462999999999996E-2</v>
      </c>
    </row>
    <row r="629" spans="1:20">
      <c r="A629" t="s">
        <v>466</v>
      </c>
      <c r="B629" t="s">
        <v>454</v>
      </c>
      <c r="C629">
        <v>789</v>
      </c>
      <c r="D629">
        <v>7</v>
      </c>
      <c r="E629">
        <v>69085364</v>
      </c>
      <c r="F629">
        <v>71874348</v>
      </c>
      <c r="G629" s="6">
        <v>4.3707000000000003</v>
      </c>
      <c r="H629" s="6">
        <v>8.5</v>
      </c>
      <c r="I629" s="6">
        <v>1.1116200000000001</v>
      </c>
      <c r="J629" s="6">
        <v>24.6556</v>
      </c>
      <c r="K629" s="6">
        <v>31.697800000000001</v>
      </c>
      <c r="L629" s="6">
        <v>25.755700000000001</v>
      </c>
      <c r="M629" s="1">
        <v>3.6652400000000002E-5</v>
      </c>
      <c r="N629" s="6">
        <v>4.92418E-5</v>
      </c>
      <c r="O629" s="6">
        <v>0.34171600000000002</v>
      </c>
      <c r="P629" s="1">
        <v>0.65554299999999999</v>
      </c>
      <c r="Q629" s="1">
        <v>5.5569000000000001E-18</v>
      </c>
      <c r="R629" s="1">
        <v>1.25336E-7</v>
      </c>
      <c r="S629" s="6">
        <v>0.99498699999999995</v>
      </c>
      <c r="T629" s="1">
        <v>5.01302E-3</v>
      </c>
    </row>
    <row r="630" spans="1:20">
      <c r="A630" t="s">
        <v>466</v>
      </c>
      <c r="B630" t="s">
        <v>454</v>
      </c>
      <c r="C630">
        <v>800</v>
      </c>
      <c r="D630">
        <v>7</v>
      </c>
      <c r="E630">
        <v>92497427</v>
      </c>
      <c r="F630">
        <v>93964934</v>
      </c>
      <c r="G630" s="6">
        <v>3.9281100000000002</v>
      </c>
      <c r="H630" s="6">
        <v>7.5755800000000004</v>
      </c>
      <c r="I630" s="6">
        <v>0.34823799999999999</v>
      </c>
      <c r="J630" s="6">
        <v>17.936499999999999</v>
      </c>
      <c r="K630" s="6">
        <v>21.695499999999999</v>
      </c>
      <c r="L630" s="6">
        <v>18.280899999999999</v>
      </c>
      <c r="M630" s="1">
        <v>3.6652400000000002E-5</v>
      </c>
      <c r="N630" s="6">
        <v>4.92418E-5</v>
      </c>
      <c r="O630" s="6">
        <v>0.34171600000000002</v>
      </c>
      <c r="P630" s="1">
        <v>0.65554299999999999</v>
      </c>
      <c r="Q630" s="1">
        <v>5.4057199999999998E-14</v>
      </c>
      <c r="R630" s="1">
        <v>3.1592499999999999E-6</v>
      </c>
      <c r="S630" s="6">
        <v>0.94064700000000001</v>
      </c>
      <c r="T630" s="1">
        <v>5.9349600000000002E-2</v>
      </c>
    </row>
    <row r="631" spans="1:20">
      <c r="A631" t="s">
        <v>466</v>
      </c>
      <c r="B631" t="s">
        <v>454</v>
      </c>
      <c r="C631">
        <v>857</v>
      </c>
      <c r="D631">
        <v>8</v>
      </c>
      <c r="E631">
        <v>11280885</v>
      </c>
      <c r="F631">
        <v>13491584</v>
      </c>
      <c r="G631" s="6">
        <v>4.4102499999999996</v>
      </c>
      <c r="H631" s="6">
        <v>4.2572599999999996</v>
      </c>
      <c r="I631" s="6">
        <v>0.58803399999999995</v>
      </c>
      <c r="J631" s="6">
        <v>0.20705899999999999</v>
      </c>
      <c r="K631" s="6">
        <v>4.8060999999999998</v>
      </c>
      <c r="L631" s="6">
        <v>0.78953700000000004</v>
      </c>
      <c r="M631" s="1">
        <v>3.6652400000000002E-5</v>
      </c>
      <c r="N631" s="6">
        <v>4.92418E-5</v>
      </c>
      <c r="O631" s="6">
        <v>0.34171600000000002</v>
      </c>
      <c r="P631" s="1">
        <v>0.65554299999999999</v>
      </c>
      <c r="Q631" s="1">
        <v>1.5267600000000001E-6</v>
      </c>
      <c r="R631" s="1">
        <v>1.4013499999999999E-6</v>
      </c>
      <c r="S631" s="6">
        <v>0.96653299999999998</v>
      </c>
      <c r="T631" s="1">
        <v>3.3402599999999998E-2</v>
      </c>
    </row>
    <row r="632" spans="1:20">
      <c r="A632" t="s">
        <v>466</v>
      </c>
      <c r="B632" t="s">
        <v>454</v>
      </c>
      <c r="C632">
        <v>864</v>
      </c>
      <c r="D632">
        <v>8</v>
      </c>
      <c r="E632">
        <v>20060856</v>
      </c>
      <c r="F632">
        <v>21623984</v>
      </c>
      <c r="G632" s="6">
        <v>4.5388799999999998</v>
      </c>
      <c r="H632" s="6">
        <v>4.8222199999999997</v>
      </c>
      <c r="I632" s="6">
        <v>0.53827800000000003</v>
      </c>
      <c r="J632" s="6">
        <v>2.1833900000000002</v>
      </c>
      <c r="K632" s="6">
        <v>7.5005699999999997</v>
      </c>
      <c r="L632" s="6">
        <v>2.7092100000000001</v>
      </c>
      <c r="M632" s="1">
        <v>3.6652400000000002E-5</v>
      </c>
      <c r="N632" s="6">
        <v>4.92418E-5</v>
      </c>
      <c r="O632" s="6">
        <v>0.34171600000000002</v>
      </c>
      <c r="P632" s="1">
        <v>0.65554299999999999</v>
      </c>
      <c r="Q632" s="1">
        <v>9.9974599999999998E-8</v>
      </c>
      <c r="R632" s="1">
        <v>6.9596000000000005E-7</v>
      </c>
      <c r="S632" s="6">
        <v>0.98431999999999997</v>
      </c>
      <c r="T632" s="1">
        <v>1.5675100000000001E-2</v>
      </c>
    </row>
    <row r="633" spans="1:20">
      <c r="A633" t="s">
        <v>466</v>
      </c>
      <c r="B633" t="s">
        <v>454</v>
      </c>
      <c r="C633">
        <v>936</v>
      </c>
      <c r="D633">
        <v>8</v>
      </c>
      <c r="E633">
        <v>144239099</v>
      </c>
      <c r="F633">
        <v>146300622</v>
      </c>
      <c r="G633" s="6">
        <v>4.1002099999999997</v>
      </c>
      <c r="H633" s="6">
        <v>6.6882400000000004</v>
      </c>
      <c r="I633" s="6">
        <v>0.925041</v>
      </c>
      <c r="J633" s="6">
        <v>11.7027</v>
      </c>
      <c r="K633" s="6">
        <v>16.636700000000001</v>
      </c>
      <c r="L633" s="6">
        <v>12.620799999999999</v>
      </c>
      <c r="M633" s="1">
        <v>3.6652400000000002E-5</v>
      </c>
      <c r="N633" s="6">
        <v>4.92418E-5</v>
      </c>
      <c r="O633" s="6">
        <v>0.34171600000000002</v>
      </c>
      <c r="P633" s="1">
        <v>0.65554299999999999</v>
      </c>
      <c r="Q633" s="1">
        <v>1.5566099999999998E-11</v>
      </c>
      <c r="R633" s="1">
        <v>1.0025600000000001E-6</v>
      </c>
      <c r="S633" s="6">
        <v>0.96657199999999999</v>
      </c>
      <c r="T633" s="1">
        <v>3.3427400000000003E-2</v>
      </c>
    </row>
    <row r="634" spans="1:20">
      <c r="A634" t="s">
        <v>466</v>
      </c>
      <c r="B634" t="s">
        <v>454</v>
      </c>
      <c r="C634">
        <v>990</v>
      </c>
      <c r="D634">
        <v>9</v>
      </c>
      <c r="E634">
        <v>109298916</v>
      </c>
      <c r="F634">
        <v>110693094</v>
      </c>
      <c r="G634" s="6">
        <v>4.3187100000000003</v>
      </c>
      <c r="H634" s="6">
        <v>5.2139300000000004</v>
      </c>
      <c r="I634" s="6">
        <v>0.34086</v>
      </c>
      <c r="J634" s="6">
        <v>3.6445500000000002</v>
      </c>
      <c r="K634" s="6">
        <v>6.9390099999999997</v>
      </c>
      <c r="L634" s="6">
        <v>3.9821800000000001</v>
      </c>
      <c r="M634" s="1">
        <v>3.6652400000000002E-5</v>
      </c>
      <c r="N634" s="6">
        <v>4.92418E-5</v>
      </c>
      <c r="O634" s="6">
        <v>0.34171600000000002</v>
      </c>
      <c r="P634" s="1">
        <v>0.65554299999999999</v>
      </c>
      <c r="Q634" s="1">
        <v>1.3292600000000001E-7</v>
      </c>
      <c r="R634" s="1">
        <v>4.8597799999999999E-6</v>
      </c>
      <c r="S634" s="6">
        <v>0.90930800000000001</v>
      </c>
      <c r="T634" s="1">
        <v>9.0680200000000002E-2</v>
      </c>
    </row>
    <row r="635" spans="1:20">
      <c r="A635" t="s">
        <v>466</v>
      </c>
      <c r="B635" t="s">
        <v>454</v>
      </c>
      <c r="C635">
        <v>1219</v>
      </c>
      <c r="D635">
        <v>12</v>
      </c>
      <c r="E635">
        <v>65560152</v>
      </c>
      <c r="F635">
        <v>67179679</v>
      </c>
      <c r="G635" s="6">
        <v>4.6417200000000003</v>
      </c>
      <c r="H635" s="6">
        <v>4.9000000000000004</v>
      </c>
      <c r="I635" s="6">
        <v>0.740622</v>
      </c>
      <c r="J635" s="6">
        <v>2.4979800000000001</v>
      </c>
      <c r="K635" s="6">
        <v>6.17788</v>
      </c>
      <c r="L635" s="6">
        <v>3.2345799999999998</v>
      </c>
      <c r="M635" s="1">
        <v>3.6652400000000002E-5</v>
      </c>
      <c r="N635" s="6">
        <v>4.92418E-5</v>
      </c>
      <c r="O635" s="6">
        <v>0.34171600000000002</v>
      </c>
      <c r="P635" s="1">
        <v>0.65554299999999999</v>
      </c>
      <c r="Q635" s="1">
        <v>4.2387699999999998E-7</v>
      </c>
      <c r="R635" s="1">
        <v>3.3012900000000002E-6</v>
      </c>
      <c r="S635" s="6">
        <v>0.90817999999999999</v>
      </c>
      <c r="T635" s="1">
        <v>9.1801300000000002E-2</v>
      </c>
    </row>
    <row r="636" spans="1:20">
      <c r="A636" t="s">
        <v>466</v>
      </c>
      <c r="B636" t="s">
        <v>454</v>
      </c>
      <c r="C636">
        <v>1233</v>
      </c>
      <c r="D636">
        <v>12</v>
      </c>
      <c r="E636">
        <v>89684199</v>
      </c>
      <c r="F636">
        <v>92064837</v>
      </c>
      <c r="G636" s="6">
        <v>6.0670000000000002</v>
      </c>
      <c r="H636" s="6">
        <v>4.4123400000000004</v>
      </c>
      <c r="I636" s="6">
        <v>7.7211600000000002</v>
      </c>
      <c r="J636" s="6">
        <v>2.22166</v>
      </c>
      <c r="K636" s="6">
        <v>14.173500000000001</v>
      </c>
      <c r="L636" s="6">
        <v>9.9349100000000004</v>
      </c>
      <c r="M636" s="1">
        <v>3.6652400000000002E-5</v>
      </c>
      <c r="N636" s="6">
        <v>4.92418E-5</v>
      </c>
      <c r="O636" s="6">
        <v>0.34171600000000002</v>
      </c>
      <c r="P636" s="1">
        <v>0.65554299999999999</v>
      </c>
      <c r="Q636" s="1">
        <v>1.64568E-7</v>
      </c>
      <c r="R636" s="1">
        <v>9.0400400000000001E-10</v>
      </c>
      <c r="S636" s="6">
        <v>0.97306800000000004</v>
      </c>
      <c r="T636" s="1">
        <v>2.6931500000000001E-2</v>
      </c>
    </row>
    <row r="637" spans="1:20">
      <c r="A637" t="s">
        <v>466</v>
      </c>
      <c r="B637" t="s">
        <v>454</v>
      </c>
      <c r="C637">
        <v>1287</v>
      </c>
      <c r="D637">
        <v>13</v>
      </c>
      <c r="E637">
        <v>57555117</v>
      </c>
      <c r="F637">
        <v>58410236</v>
      </c>
      <c r="G637" s="6">
        <v>3.6308600000000002</v>
      </c>
      <c r="H637" s="6">
        <v>12.7552</v>
      </c>
      <c r="I637" s="6">
        <v>6.5492400000000006E-2</v>
      </c>
      <c r="J637" s="6">
        <v>70.352500000000006</v>
      </c>
      <c r="K637" s="6">
        <v>74.506799999999998</v>
      </c>
      <c r="L637" s="6">
        <v>70.411699999999996</v>
      </c>
      <c r="M637" s="1">
        <v>3.6652400000000002E-5</v>
      </c>
      <c r="N637" s="6">
        <v>4.92418E-5</v>
      </c>
      <c r="O637" s="6">
        <v>0.34171600000000002</v>
      </c>
      <c r="P637" s="1">
        <v>0.65554299999999999</v>
      </c>
      <c r="Q637" s="1">
        <v>4.8679099999999996E-37</v>
      </c>
      <c r="R637" s="1">
        <v>2.1919999999999999E-6</v>
      </c>
      <c r="S637" s="6">
        <v>0.96903799999999995</v>
      </c>
      <c r="T637" s="1">
        <v>3.0960000000000001E-2</v>
      </c>
    </row>
    <row r="638" spans="1:20">
      <c r="A638" t="s">
        <v>466</v>
      </c>
      <c r="B638" t="s">
        <v>454</v>
      </c>
      <c r="C638">
        <v>1288</v>
      </c>
      <c r="D638">
        <v>13</v>
      </c>
      <c r="E638">
        <v>58410814</v>
      </c>
      <c r="F638">
        <v>59301834</v>
      </c>
      <c r="G638" s="6">
        <v>3.7485400000000002</v>
      </c>
      <c r="H638" s="6">
        <v>12.3492</v>
      </c>
      <c r="I638" s="6">
        <v>0.44750400000000001</v>
      </c>
      <c r="J638" s="6">
        <v>65.620999999999995</v>
      </c>
      <c r="K638" s="6">
        <v>69.556100000000001</v>
      </c>
      <c r="L638" s="6">
        <v>66.065399999999997</v>
      </c>
      <c r="M638" s="1">
        <v>3.6652400000000002E-5</v>
      </c>
      <c r="N638" s="6">
        <v>4.92418E-5</v>
      </c>
      <c r="O638" s="6">
        <v>0.34171600000000002</v>
      </c>
      <c r="P638" s="1">
        <v>0.65554299999999999</v>
      </c>
      <c r="Q638" s="1">
        <v>9.8240099999999993E-35</v>
      </c>
      <c r="R638" s="1">
        <v>2.6608E-6</v>
      </c>
      <c r="S638" s="6">
        <v>0.94475500000000001</v>
      </c>
      <c r="T638" s="1">
        <v>5.5242300000000001E-2</v>
      </c>
    </row>
    <row r="639" spans="1:20">
      <c r="A639" t="s">
        <v>466</v>
      </c>
      <c r="B639" t="s">
        <v>454</v>
      </c>
      <c r="C639">
        <v>1350</v>
      </c>
      <c r="D639">
        <v>14</v>
      </c>
      <c r="E639">
        <v>59448622</v>
      </c>
      <c r="F639">
        <v>61677103</v>
      </c>
      <c r="G639" s="6">
        <v>4.0364500000000003</v>
      </c>
      <c r="H639" s="6">
        <v>6.04</v>
      </c>
      <c r="I639" s="6">
        <v>1.32891</v>
      </c>
      <c r="J639" s="6">
        <v>10.8605</v>
      </c>
      <c r="K639" s="6">
        <v>15.4399</v>
      </c>
      <c r="L639" s="6">
        <v>12.1806</v>
      </c>
      <c r="M639" s="1">
        <v>3.6652400000000002E-5</v>
      </c>
      <c r="N639" s="6">
        <v>4.92418E-5</v>
      </c>
      <c r="O639" s="6">
        <v>0.34171600000000002</v>
      </c>
      <c r="P639" s="1">
        <v>0.65554299999999999</v>
      </c>
      <c r="Q639" s="1">
        <v>7.43441E-11</v>
      </c>
      <c r="R639" s="1">
        <v>1.3772299999999999E-6</v>
      </c>
      <c r="S639" s="6">
        <v>0.93135699999999999</v>
      </c>
      <c r="T639" s="1">
        <v>6.8641199999999999E-2</v>
      </c>
    </row>
    <row r="640" spans="1:20">
      <c r="A640" t="s">
        <v>466</v>
      </c>
      <c r="B640" t="s">
        <v>454</v>
      </c>
      <c r="C640">
        <v>1390</v>
      </c>
      <c r="D640">
        <v>15</v>
      </c>
      <c r="E640">
        <v>35084215</v>
      </c>
      <c r="F640">
        <v>37454547</v>
      </c>
      <c r="G640" s="6">
        <v>4.0676399999999999</v>
      </c>
      <c r="H640" s="6">
        <v>4.6629199999999997</v>
      </c>
      <c r="I640" s="6">
        <v>0.52750300000000006</v>
      </c>
      <c r="J640" s="6">
        <v>2.1943000000000001</v>
      </c>
      <c r="K640" s="6">
        <v>7.3553800000000003</v>
      </c>
      <c r="L640" s="6">
        <v>2.6879599999999999</v>
      </c>
      <c r="M640" s="1">
        <v>3.6652400000000002E-5</v>
      </c>
      <c r="N640" s="6">
        <v>4.92418E-5</v>
      </c>
      <c r="O640" s="6">
        <v>0.34171600000000002</v>
      </c>
      <c r="P640" s="1">
        <v>0.65554299999999999</v>
      </c>
      <c r="Q640" s="1">
        <v>1.1412100000000001E-7</v>
      </c>
      <c r="R640" s="1">
        <v>8.1185100000000003E-7</v>
      </c>
      <c r="S640" s="6">
        <v>0.98228700000000002</v>
      </c>
      <c r="T640" s="1">
        <v>1.7706699999999999E-2</v>
      </c>
    </row>
    <row r="641" spans="1:20">
      <c r="A641" t="s">
        <v>466</v>
      </c>
      <c r="B641" t="s">
        <v>454</v>
      </c>
      <c r="C641">
        <v>1534</v>
      </c>
      <c r="D641">
        <v>18</v>
      </c>
      <c r="E641">
        <v>3898515</v>
      </c>
      <c r="F641">
        <v>5834014</v>
      </c>
      <c r="G641" s="6">
        <v>3.3791000000000002</v>
      </c>
      <c r="H641" s="6">
        <v>4.7309400000000004</v>
      </c>
      <c r="I641" s="6">
        <v>-0.16134899999999999</v>
      </c>
      <c r="J641" s="6">
        <v>2.0330900000000001</v>
      </c>
      <c r="K641" s="6">
        <v>4.87371</v>
      </c>
      <c r="L641" s="6">
        <v>1.86921</v>
      </c>
      <c r="M641" s="1">
        <v>3.6652400000000002E-5</v>
      </c>
      <c r="N641" s="6">
        <v>4.92418E-5</v>
      </c>
      <c r="O641" s="6">
        <v>0.34171600000000002</v>
      </c>
      <c r="P641" s="1">
        <v>0.65554299999999999</v>
      </c>
      <c r="Q641" s="1">
        <v>6.37184E-7</v>
      </c>
      <c r="R641" s="1">
        <v>7.6829700000000004E-6</v>
      </c>
      <c r="S641" s="6">
        <v>0.91311699999999996</v>
      </c>
      <c r="T641" s="1">
        <v>8.6820599999999998E-2</v>
      </c>
    </row>
    <row r="642" spans="1:20">
      <c r="A642" t="s">
        <v>466</v>
      </c>
      <c r="B642" t="s">
        <v>454</v>
      </c>
      <c r="C642">
        <v>1554</v>
      </c>
      <c r="D642">
        <v>18</v>
      </c>
      <c r="E642">
        <v>39892963</v>
      </c>
      <c r="F642">
        <v>42920563</v>
      </c>
      <c r="G642" s="6">
        <v>4.1147</v>
      </c>
      <c r="H642" s="6">
        <v>5.37113</v>
      </c>
      <c r="I642" s="6">
        <v>0.65075499999999997</v>
      </c>
      <c r="J642" s="6">
        <v>6.1200999999999999</v>
      </c>
      <c r="K642" s="6">
        <v>10.3698</v>
      </c>
      <c r="L642" s="6">
        <v>6.7683600000000004</v>
      </c>
      <c r="M642" s="1">
        <v>3.6652400000000002E-5</v>
      </c>
      <c r="N642" s="6">
        <v>4.92418E-5</v>
      </c>
      <c r="O642" s="6">
        <v>0.34171600000000002</v>
      </c>
      <c r="P642" s="1">
        <v>0.65554299999999999</v>
      </c>
      <c r="Q642" s="1">
        <v>6.1285799999999999E-9</v>
      </c>
      <c r="R642" s="1">
        <v>1.9538700000000001E-6</v>
      </c>
      <c r="S642" s="6">
        <v>0.95025899999999996</v>
      </c>
      <c r="T642" s="1">
        <v>4.97393E-2</v>
      </c>
    </row>
    <row r="643" spans="1:20">
      <c r="A643" t="s">
        <v>466</v>
      </c>
      <c r="B643" t="s">
        <v>454</v>
      </c>
      <c r="C643">
        <v>1600</v>
      </c>
      <c r="D643">
        <v>19</v>
      </c>
      <c r="E643">
        <v>30728153</v>
      </c>
      <c r="F643">
        <v>32746049</v>
      </c>
      <c r="G643" s="6">
        <v>4.1808399999999999</v>
      </c>
      <c r="H643" s="6">
        <v>6.0582000000000003</v>
      </c>
      <c r="I643" s="6">
        <v>0.69386400000000004</v>
      </c>
      <c r="J643" s="6">
        <v>7.9301399999999997</v>
      </c>
      <c r="K643" s="6">
        <v>11.7904</v>
      </c>
      <c r="L643" s="6">
        <v>8.6211400000000005</v>
      </c>
      <c r="M643" s="1">
        <v>3.6652400000000002E-5</v>
      </c>
      <c r="N643" s="6">
        <v>4.92418E-5</v>
      </c>
      <c r="O643" s="6">
        <v>0.34171600000000002</v>
      </c>
      <c r="P643" s="1">
        <v>0.65554299999999999</v>
      </c>
      <c r="Q643" s="1">
        <v>1.50516E-9</v>
      </c>
      <c r="R643" s="1">
        <v>2.8085899999999998E-6</v>
      </c>
      <c r="S643" s="6">
        <v>0.92537700000000001</v>
      </c>
      <c r="T643" s="1">
        <v>7.4619699999999997E-2</v>
      </c>
    </row>
    <row r="644" spans="1:20">
      <c r="A644" t="s">
        <v>466</v>
      </c>
      <c r="B644" t="s">
        <v>454</v>
      </c>
      <c r="C644">
        <v>1658</v>
      </c>
      <c r="D644">
        <v>21</v>
      </c>
      <c r="E644">
        <v>18055803</v>
      </c>
      <c r="F644">
        <v>19479731</v>
      </c>
      <c r="G644" s="6">
        <v>5.2333699999999999</v>
      </c>
      <c r="H644" s="6">
        <v>4.0941200000000002</v>
      </c>
      <c r="I644" s="6">
        <v>4.9298700000000002</v>
      </c>
      <c r="J644" s="6">
        <v>0.87466900000000003</v>
      </c>
      <c r="K644" s="6">
        <v>8.8505299999999991</v>
      </c>
      <c r="L644" s="6">
        <v>5.7999299999999998</v>
      </c>
      <c r="M644" s="1">
        <v>3.6652400000000002E-5</v>
      </c>
      <c r="N644" s="6">
        <v>4.92418E-5</v>
      </c>
      <c r="O644" s="6">
        <v>0.34171600000000002</v>
      </c>
      <c r="P644" s="1">
        <v>0.65554299999999999</v>
      </c>
      <c r="Q644" s="1">
        <v>1.94971E-6</v>
      </c>
      <c r="R644" s="1">
        <v>4.5399500000000002E-8</v>
      </c>
      <c r="S644" s="6">
        <v>0.91675700000000004</v>
      </c>
      <c r="T644" s="1">
        <v>8.32397E-2</v>
      </c>
    </row>
    <row r="645" spans="1:20">
      <c r="A645" t="s">
        <v>466</v>
      </c>
      <c r="B645" t="s">
        <v>554</v>
      </c>
      <c r="C645">
        <v>241</v>
      </c>
      <c r="D645">
        <v>2</v>
      </c>
      <c r="E645">
        <v>178553569</v>
      </c>
      <c r="F645">
        <v>181310925</v>
      </c>
      <c r="G645" s="6">
        <v>4.7464199999999996</v>
      </c>
      <c r="H645" s="6">
        <v>14.3429</v>
      </c>
      <c r="I645" s="6">
        <v>1.00987</v>
      </c>
      <c r="J645" s="6">
        <v>90.197000000000003</v>
      </c>
      <c r="K645" s="6">
        <v>97.627200000000002</v>
      </c>
      <c r="L645" s="6">
        <v>91.134799999999998</v>
      </c>
      <c r="M645" s="1">
        <v>2.1152500000000001E-5</v>
      </c>
      <c r="N645" s="6">
        <v>2.7909799999999998E-5</v>
      </c>
      <c r="O645" s="6">
        <v>5.83324E-2</v>
      </c>
      <c r="P645" s="1">
        <v>0.94012399999999996</v>
      </c>
      <c r="Q645" s="1">
        <v>3.8778099999999999E-46</v>
      </c>
      <c r="R645" s="1">
        <v>2.76992E-7</v>
      </c>
      <c r="S645" s="6">
        <v>0.97616700000000001</v>
      </c>
      <c r="T645" s="1">
        <v>2.3832800000000001E-2</v>
      </c>
    </row>
    <row r="646" spans="1:20">
      <c r="A646" t="s">
        <v>466</v>
      </c>
      <c r="B646" t="s">
        <v>554</v>
      </c>
      <c r="C646">
        <v>817</v>
      </c>
      <c r="D646">
        <v>7</v>
      </c>
      <c r="E646">
        <v>121937437</v>
      </c>
      <c r="F646">
        <v>124155859</v>
      </c>
      <c r="G646" s="6">
        <v>5.2055999999999996</v>
      </c>
      <c r="H646" s="6">
        <v>9.6</v>
      </c>
      <c r="I646" s="6">
        <v>5.0915999999999997</v>
      </c>
      <c r="J646" s="6">
        <v>36.679499999999997</v>
      </c>
      <c r="K646" s="6">
        <v>47.773499999999999</v>
      </c>
      <c r="L646" s="6">
        <v>41.544600000000003</v>
      </c>
      <c r="M646" s="1">
        <v>2.1152500000000001E-5</v>
      </c>
      <c r="N646" s="6">
        <v>2.7909799999999998E-5</v>
      </c>
      <c r="O646" s="6">
        <v>5.83324E-2</v>
      </c>
      <c r="P646" s="1">
        <v>0.94012399999999996</v>
      </c>
      <c r="Q646" s="1">
        <v>1.02174E-22</v>
      </c>
      <c r="R646" s="1">
        <v>7.0502000000000003E-9</v>
      </c>
      <c r="S646" s="6">
        <v>0.96920200000000001</v>
      </c>
      <c r="T646" s="1">
        <v>3.07979E-2</v>
      </c>
    </row>
    <row r="647" spans="1:20">
      <c r="A647" t="s">
        <v>699</v>
      </c>
      <c r="B647" t="s">
        <v>480</v>
      </c>
      <c r="C647">
        <v>698</v>
      </c>
      <c r="D647">
        <v>6</v>
      </c>
      <c r="E647">
        <v>97842747</v>
      </c>
      <c r="F647">
        <v>100627492</v>
      </c>
      <c r="G647" s="6">
        <v>4.2311500000000004</v>
      </c>
      <c r="H647" s="6">
        <v>5.3611000000000004</v>
      </c>
      <c r="I647" s="6">
        <v>1.2604200000000001</v>
      </c>
      <c r="J647" s="6">
        <v>4.0833500000000003</v>
      </c>
      <c r="K647" s="6">
        <v>10.6652</v>
      </c>
      <c r="L647" s="6">
        <v>5.3268199999999997</v>
      </c>
      <c r="M647" s="1">
        <v>4.0410199999999999E-4</v>
      </c>
      <c r="N647" s="6">
        <v>6.9270400000000004E-4</v>
      </c>
      <c r="O647" s="6">
        <v>0.159524</v>
      </c>
      <c r="P647" s="1">
        <v>0.80851600000000001</v>
      </c>
      <c r="Q647" s="1">
        <v>2.03606E-7</v>
      </c>
      <c r="R647" s="1">
        <v>5.8725699999999999E-6</v>
      </c>
      <c r="S647" s="6">
        <v>0.97622100000000001</v>
      </c>
      <c r="T647" s="1">
        <v>2.3768500000000001E-2</v>
      </c>
    </row>
    <row r="648" spans="1:20">
      <c r="A648" t="s">
        <v>699</v>
      </c>
      <c r="B648" t="s">
        <v>480</v>
      </c>
      <c r="C648">
        <v>1564</v>
      </c>
      <c r="D648">
        <v>18</v>
      </c>
      <c r="E648">
        <v>59021579</v>
      </c>
      <c r="F648">
        <v>60277514</v>
      </c>
      <c r="G648" s="6">
        <v>3.5943100000000001</v>
      </c>
      <c r="H648" s="6">
        <v>4.8513200000000003</v>
      </c>
      <c r="I648" s="6">
        <v>2.7652000000000002E-3</v>
      </c>
      <c r="J648" s="6">
        <v>2.39506</v>
      </c>
      <c r="K648" s="6">
        <v>6.4719499999999996</v>
      </c>
      <c r="L648" s="6">
        <v>2.3882099999999999</v>
      </c>
      <c r="M648" s="1">
        <v>4.0410199999999999E-4</v>
      </c>
      <c r="N648" s="6">
        <v>6.9270400000000004E-4</v>
      </c>
      <c r="O648" s="6">
        <v>0.159524</v>
      </c>
      <c r="P648" s="1">
        <v>0.80851600000000001</v>
      </c>
      <c r="Q648" s="1">
        <v>3.61745E-6</v>
      </c>
      <c r="R648" s="1">
        <v>6.7830000000000006E-5</v>
      </c>
      <c r="S648" s="6">
        <v>0.92102399999999995</v>
      </c>
      <c r="T648" s="1">
        <v>7.8629500000000005E-2</v>
      </c>
    </row>
    <row r="649" spans="1:20">
      <c r="A649" t="s">
        <v>699</v>
      </c>
      <c r="B649" t="s">
        <v>460</v>
      </c>
      <c r="C649">
        <v>582</v>
      </c>
      <c r="D649">
        <v>5</v>
      </c>
      <c r="E649">
        <v>103321080</v>
      </c>
      <c r="F649">
        <v>104847697</v>
      </c>
      <c r="G649" s="6">
        <v>4.1026499999999997</v>
      </c>
      <c r="H649" s="6">
        <v>6.4461300000000001</v>
      </c>
      <c r="I649" s="6">
        <v>2.52529</v>
      </c>
      <c r="J649" s="6">
        <v>13.350300000000001</v>
      </c>
      <c r="K649" s="6">
        <v>18.228999999999999</v>
      </c>
      <c r="L649" s="6">
        <v>15.8704</v>
      </c>
      <c r="M649" s="1">
        <v>0.39116600000000001</v>
      </c>
      <c r="N649" s="6">
        <v>1.9613399999999998E-3</v>
      </c>
      <c r="O649" s="6">
        <v>0.20450399999999999</v>
      </c>
      <c r="P649" s="1">
        <v>0.163855</v>
      </c>
      <c r="Q649" s="1">
        <v>2.69083E-7</v>
      </c>
      <c r="R649" s="1">
        <v>6.78117E-5</v>
      </c>
      <c r="S649" s="6">
        <v>0.92951499999999998</v>
      </c>
      <c r="T649" s="1">
        <v>7.0416999999999993E-2</v>
      </c>
    </row>
    <row r="650" spans="1:20">
      <c r="A650" t="s">
        <v>699</v>
      </c>
      <c r="B650" t="s">
        <v>460</v>
      </c>
      <c r="C650">
        <v>653</v>
      </c>
      <c r="D650">
        <v>6</v>
      </c>
      <c r="E650">
        <v>28018353</v>
      </c>
      <c r="F650">
        <v>28477682</v>
      </c>
      <c r="G650" s="6">
        <v>3.96976</v>
      </c>
      <c r="H650" s="6">
        <v>6.60731</v>
      </c>
      <c r="I650" s="6">
        <v>2.1671499999999999</v>
      </c>
      <c r="J650" s="6">
        <v>12.132099999999999</v>
      </c>
      <c r="K650" s="6">
        <v>16.523499999999999</v>
      </c>
      <c r="L650" s="6">
        <v>14.2972</v>
      </c>
      <c r="M650" s="1">
        <v>0.39116600000000001</v>
      </c>
      <c r="N650" s="6">
        <v>1.9613399999999998E-3</v>
      </c>
      <c r="O650" s="6">
        <v>0.20450399999999999</v>
      </c>
      <c r="P650" s="1">
        <v>0.163855</v>
      </c>
      <c r="Q650" s="1">
        <v>1.02495E-6</v>
      </c>
      <c r="R650" s="1">
        <v>1.09301E-4</v>
      </c>
      <c r="S650" s="6">
        <v>0.92030599999999996</v>
      </c>
      <c r="T650" s="1">
        <v>7.9583600000000004E-2</v>
      </c>
    </row>
    <row r="651" spans="1:20">
      <c r="A651" t="s">
        <v>699</v>
      </c>
      <c r="B651" t="s">
        <v>460</v>
      </c>
      <c r="C651">
        <v>877</v>
      </c>
      <c r="D651">
        <v>8</v>
      </c>
      <c r="E651">
        <v>38938933</v>
      </c>
      <c r="F651">
        <v>40701882</v>
      </c>
      <c r="G651" s="6">
        <v>4.1283599999999998</v>
      </c>
      <c r="H651" s="6">
        <v>4.5998999999999999</v>
      </c>
      <c r="I651" s="6">
        <v>0.33391199999999999</v>
      </c>
      <c r="J651" s="6">
        <v>1.8717699999999999</v>
      </c>
      <c r="K651" s="6">
        <v>5.90008</v>
      </c>
      <c r="L651" s="6">
        <v>2.2023299999999999</v>
      </c>
      <c r="M651" s="1">
        <v>0.39116600000000001</v>
      </c>
      <c r="N651" s="6">
        <v>1.9613399999999998E-3</v>
      </c>
      <c r="O651" s="6">
        <v>0.20450399999999999</v>
      </c>
      <c r="P651" s="1">
        <v>0.163855</v>
      </c>
      <c r="Q651" s="1">
        <v>7.0996899999999996E-3</v>
      </c>
      <c r="R651" s="1">
        <v>1.65697E-4</v>
      </c>
      <c r="S651" s="6">
        <v>0.97036900000000004</v>
      </c>
      <c r="T651" s="1">
        <v>1.9265500000000001E-2</v>
      </c>
    </row>
    <row r="652" spans="1:20">
      <c r="A652" t="s">
        <v>699</v>
      </c>
      <c r="B652" t="s">
        <v>460</v>
      </c>
      <c r="C652">
        <v>1127</v>
      </c>
      <c r="D652">
        <v>11</v>
      </c>
      <c r="E652">
        <v>55082859</v>
      </c>
      <c r="F652">
        <v>58455947</v>
      </c>
      <c r="G652" s="6">
        <v>4.0820699999999999</v>
      </c>
      <c r="H652" s="6">
        <v>5.0229900000000001</v>
      </c>
      <c r="I652" s="6">
        <v>0.76823300000000005</v>
      </c>
      <c r="J652" s="6">
        <v>2.2237900000000002</v>
      </c>
      <c r="K652" s="6">
        <v>7.0676600000000001</v>
      </c>
      <c r="L652" s="6">
        <v>2.9900799999999998</v>
      </c>
      <c r="M652" s="1">
        <v>0.39116600000000001</v>
      </c>
      <c r="N652" s="6">
        <v>1.9613399999999998E-3</v>
      </c>
      <c r="O652" s="6">
        <v>0.20450399999999999</v>
      </c>
      <c r="P652" s="1">
        <v>0.163855</v>
      </c>
      <c r="Q652" s="1">
        <v>3.45175E-3</v>
      </c>
      <c r="R652" s="1">
        <v>7.4194099999999995E-5</v>
      </c>
      <c r="S652" s="6">
        <v>0.98216000000000003</v>
      </c>
      <c r="T652" s="1">
        <v>1.33375E-2</v>
      </c>
    </row>
    <row r="653" spans="1:20">
      <c r="A653" t="s">
        <v>699</v>
      </c>
      <c r="B653" t="s">
        <v>460</v>
      </c>
      <c r="C653">
        <v>1142</v>
      </c>
      <c r="D653">
        <v>11</v>
      </c>
      <c r="E653">
        <v>84381474</v>
      </c>
      <c r="F653">
        <v>86618929</v>
      </c>
      <c r="G653" s="6">
        <v>3.99342</v>
      </c>
      <c r="H653" s="6">
        <v>4.4951800000000004</v>
      </c>
      <c r="I653" s="6">
        <v>0.82600799999999996</v>
      </c>
      <c r="J653" s="6">
        <v>0.98409000000000002</v>
      </c>
      <c r="K653" s="6">
        <v>5.1048900000000001</v>
      </c>
      <c r="L653" s="6">
        <v>1.8081700000000001</v>
      </c>
      <c r="M653" s="1">
        <v>0.39116600000000001</v>
      </c>
      <c r="N653" s="6">
        <v>1.9613399999999998E-3</v>
      </c>
      <c r="O653" s="6">
        <v>0.20450399999999999</v>
      </c>
      <c r="P653" s="1">
        <v>0.163855</v>
      </c>
      <c r="Q653" s="1">
        <v>2.4927299999999999E-2</v>
      </c>
      <c r="R653" s="1">
        <v>1.4639300000000001E-4</v>
      </c>
      <c r="S653" s="6">
        <v>0.94038999999999995</v>
      </c>
      <c r="T653" s="1">
        <v>2.7881699999999999E-2</v>
      </c>
    </row>
    <row r="654" spans="1:20">
      <c r="A654" t="s">
        <v>699</v>
      </c>
      <c r="B654" t="s">
        <v>460</v>
      </c>
      <c r="C654">
        <v>1211</v>
      </c>
      <c r="D654">
        <v>12</v>
      </c>
      <c r="E654">
        <v>51776725</v>
      </c>
      <c r="F654">
        <v>53038588</v>
      </c>
      <c r="G654" s="6">
        <v>4.6897799999999998</v>
      </c>
      <c r="H654" s="6">
        <v>4.3468999999999998</v>
      </c>
      <c r="I654" s="6">
        <v>0.20343700000000001</v>
      </c>
      <c r="J654" s="6">
        <v>0.43210100000000001</v>
      </c>
      <c r="K654" s="6">
        <v>3.9819300000000002</v>
      </c>
      <c r="L654" s="6">
        <v>0.63200699999999999</v>
      </c>
      <c r="M654" s="1">
        <v>0.39116600000000001</v>
      </c>
      <c r="N654" s="6">
        <v>1.9613399999999998E-3</v>
      </c>
      <c r="O654" s="6">
        <v>0.20450399999999999</v>
      </c>
      <c r="P654" s="1">
        <v>0.163855</v>
      </c>
      <c r="Q654" s="1">
        <v>3.9968700000000003E-2</v>
      </c>
      <c r="R654" s="1">
        <v>2.5189500000000003E-4</v>
      </c>
      <c r="S654" s="6">
        <v>0.91419399999999995</v>
      </c>
      <c r="T654" s="1">
        <v>2.57007E-2</v>
      </c>
    </row>
    <row r="655" spans="1:20">
      <c r="A655" t="s">
        <v>699</v>
      </c>
      <c r="B655" t="s">
        <v>460</v>
      </c>
      <c r="C655">
        <v>1336</v>
      </c>
      <c r="D655">
        <v>14</v>
      </c>
      <c r="E655">
        <v>41663296</v>
      </c>
      <c r="F655">
        <v>43136625</v>
      </c>
      <c r="G655" s="6">
        <v>3.7917100000000001</v>
      </c>
      <c r="H655" s="6">
        <v>5.7472799999999999</v>
      </c>
      <c r="I655" s="6">
        <v>0.20399900000000001</v>
      </c>
      <c r="J655" s="6">
        <v>6.9938900000000004</v>
      </c>
      <c r="K655" s="6">
        <v>10.266</v>
      </c>
      <c r="L655" s="6">
        <v>7.1961000000000004</v>
      </c>
      <c r="M655" s="1">
        <v>0.39116600000000001</v>
      </c>
      <c r="N655" s="6">
        <v>1.9613399999999998E-3</v>
      </c>
      <c r="O655" s="6">
        <v>0.20450399999999999</v>
      </c>
      <c r="P655" s="1">
        <v>0.163855</v>
      </c>
      <c r="Q655" s="1">
        <v>7.8653799999999996E-5</v>
      </c>
      <c r="R655" s="1">
        <v>3.5052899999999998E-4</v>
      </c>
      <c r="S655" s="6">
        <v>0.96368500000000001</v>
      </c>
      <c r="T655" s="1">
        <v>3.5846799999999998E-2</v>
      </c>
    </row>
    <row r="656" spans="1:20">
      <c r="A656" t="s">
        <v>699</v>
      </c>
      <c r="B656" t="s">
        <v>460</v>
      </c>
      <c r="C656">
        <v>1678</v>
      </c>
      <c r="D656">
        <v>21</v>
      </c>
      <c r="E656">
        <v>46178959</v>
      </c>
      <c r="F656">
        <v>47491014</v>
      </c>
      <c r="G656" s="6">
        <v>4.0214499999999997</v>
      </c>
      <c r="H656" s="6">
        <v>4.7498500000000003</v>
      </c>
      <c r="I656" s="6">
        <v>2.2591100000000002</v>
      </c>
      <c r="J656" s="6">
        <v>4.4206599999999998</v>
      </c>
      <c r="K656" s="6">
        <v>10.1234</v>
      </c>
      <c r="L656" s="6">
        <v>6.6607900000000004</v>
      </c>
      <c r="M656" s="1">
        <v>0.39116600000000001</v>
      </c>
      <c r="N656" s="6">
        <v>1.9613399999999998E-3</v>
      </c>
      <c r="O656" s="6">
        <v>0.20450399999999999</v>
      </c>
      <c r="P656" s="1">
        <v>0.163855</v>
      </c>
      <c r="Q656" s="1">
        <v>7.1634800000000001E-4</v>
      </c>
      <c r="R656" s="1">
        <v>3.1193399999999999E-5</v>
      </c>
      <c r="S656" s="6">
        <v>0.97472499999999995</v>
      </c>
      <c r="T656" s="1">
        <v>2.4482E-2</v>
      </c>
    </row>
    <row r="657" spans="1:20">
      <c r="A657" t="s">
        <v>699</v>
      </c>
      <c r="B657" t="s">
        <v>453</v>
      </c>
      <c r="C657">
        <v>935</v>
      </c>
      <c r="D657">
        <v>8</v>
      </c>
      <c r="E657">
        <v>143045846</v>
      </c>
      <c r="F657">
        <v>144235012</v>
      </c>
      <c r="G657" s="6">
        <v>4.4251300000000002</v>
      </c>
      <c r="H657" s="6">
        <v>8.5786999999999995</v>
      </c>
      <c r="I657" s="6">
        <v>0.68861799999999995</v>
      </c>
      <c r="J657" s="6">
        <v>24.867999999999999</v>
      </c>
      <c r="K657" s="6">
        <v>31.868200000000002</v>
      </c>
      <c r="L657" s="6">
        <v>25.511199999999999</v>
      </c>
      <c r="M657" s="1">
        <v>5.8695600000000001E-5</v>
      </c>
      <c r="N657" s="6">
        <v>0.13569600000000001</v>
      </c>
      <c r="O657" s="6">
        <v>8.7241600000000002E-2</v>
      </c>
      <c r="P657" s="1">
        <v>0.77252799999999999</v>
      </c>
      <c r="Q657" s="1">
        <v>1.9034699999999999E-17</v>
      </c>
      <c r="R657" s="1">
        <v>1.39474E-3</v>
      </c>
      <c r="S657" s="6">
        <v>0.98349900000000001</v>
      </c>
      <c r="T657" s="1">
        <v>1.5106100000000001E-2</v>
      </c>
    </row>
    <row r="658" spans="1:20">
      <c r="A658" t="s">
        <v>699</v>
      </c>
      <c r="B658" t="s">
        <v>454</v>
      </c>
      <c r="C658">
        <v>582</v>
      </c>
      <c r="D658">
        <v>5</v>
      </c>
      <c r="E658">
        <v>103321080</v>
      </c>
      <c r="F658">
        <v>104847697</v>
      </c>
      <c r="G658" s="6">
        <v>4.1026499999999997</v>
      </c>
      <c r="H658" s="6">
        <v>6.4890100000000004</v>
      </c>
      <c r="I658" s="6">
        <v>1.3011299999999999</v>
      </c>
      <c r="J658" s="6">
        <v>10.6083</v>
      </c>
      <c r="K658" s="6">
        <v>15.9422</v>
      </c>
      <c r="L658" s="6">
        <v>11.9017</v>
      </c>
      <c r="M658" s="1">
        <v>3.5269799999999999E-5</v>
      </c>
      <c r="N658" s="6">
        <v>4.69579E-5</v>
      </c>
      <c r="O658" s="6">
        <v>0.166855</v>
      </c>
      <c r="P658" s="1">
        <v>0.83053299999999997</v>
      </c>
      <c r="Q658" s="1">
        <v>8.5133200000000006E-11</v>
      </c>
      <c r="R658" s="1">
        <v>1.2487100000000001E-6</v>
      </c>
      <c r="S658" s="6">
        <v>0.91949400000000003</v>
      </c>
      <c r="T658" s="1">
        <v>8.0504400000000004E-2</v>
      </c>
    </row>
    <row r="659" spans="1:20">
      <c r="A659" t="s">
        <v>699</v>
      </c>
      <c r="B659" t="s">
        <v>454</v>
      </c>
      <c r="C659">
        <v>1214</v>
      </c>
      <c r="D659">
        <v>12</v>
      </c>
      <c r="E659">
        <v>55665948</v>
      </c>
      <c r="F659">
        <v>57547749</v>
      </c>
      <c r="G659" s="6">
        <v>4.4759000000000002</v>
      </c>
      <c r="H659" s="6">
        <v>9.7833299999999994</v>
      </c>
      <c r="I659" s="6">
        <v>1.8454999999999999</v>
      </c>
      <c r="J659" s="6">
        <v>37.313000000000002</v>
      </c>
      <c r="K659" s="6">
        <v>44.164900000000003</v>
      </c>
      <c r="L659" s="6">
        <v>39.138100000000001</v>
      </c>
      <c r="M659" s="1">
        <v>3.5269799999999999E-5</v>
      </c>
      <c r="N659" s="6">
        <v>4.69579E-5</v>
      </c>
      <c r="O659" s="6">
        <v>0.166855</v>
      </c>
      <c r="P659" s="1">
        <v>0.83053299999999997</v>
      </c>
      <c r="Q659" s="1">
        <v>8.5512500000000005E-23</v>
      </c>
      <c r="R659" s="1">
        <v>2.8818700000000001E-7</v>
      </c>
      <c r="S659" s="6">
        <v>0.96838100000000005</v>
      </c>
      <c r="T659" s="1">
        <v>3.16192E-2</v>
      </c>
    </row>
    <row r="660" spans="1:20">
      <c r="A660" t="s">
        <v>699</v>
      </c>
      <c r="B660" t="s">
        <v>454</v>
      </c>
      <c r="C660">
        <v>1326</v>
      </c>
      <c r="D660">
        <v>14</v>
      </c>
      <c r="E660">
        <v>23018808</v>
      </c>
      <c r="F660">
        <v>24904602</v>
      </c>
      <c r="G660" s="6">
        <v>3.5847799999999999</v>
      </c>
      <c r="H660" s="6">
        <v>7.83908</v>
      </c>
      <c r="I660" s="6">
        <v>0.33449200000000001</v>
      </c>
      <c r="J660" s="6">
        <v>21.856000000000002</v>
      </c>
      <c r="K660" s="6">
        <v>26.167200000000001</v>
      </c>
      <c r="L660" s="6">
        <v>22.184000000000001</v>
      </c>
      <c r="M660" s="1">
        <v>3.5269799999999999E-5</v>
      </c>
      <c r="N660" s="6">
        <v>4.69579E-5</v>
      </c>
      <c r="O660" s="6">
        <v>0.166855</v>
      </c>
      <c r="P660" s="1">
        <v>0.83053299999999997</v>
      </c>
      <c r="Q660" s="1">
        <v>1.16832E-15</v>
      </c>
      <c r="R660" s="1">
        <v>3.4557400000000001E-6</v>
      </c>
      <c r="S660" s="6">
        <v>0.91514899999999999</v>
      </c>
      <c r="T660" s="1">
        <v>8.4847500000000006E-2</v>
      </c>
    </row>
    <row r="661" spans="1:20">
      <c r="A661" t="s">
        <v>480</v>
      </c>
      <c r="B661" t="s">
        <v>460</v>
      </c>
      <c r="C661">
        <v>582</v>
      </c>
      <c r="D661">
        <v>5</v>
      </c>
      <c r="E661">
        <v>103321080</v>
      </c>
      <c r="F661">
        <v>104847697</v>
      </c>
      <c r="G661" s="6">
        <v>4.4414499999999997</v>
      </c>
      <c r="H661" s="6">
        <v>6.4461300000000001</v>
      </c>
      <c r="I661" s="6">
        <v>0.89551499999999995</v>
      </c>
      <c r="J661" s="6">
        <v>11.1126</v>
      </c>
      <c r="K661" s="6">
        <v>14.738799999999999</v>
      </c>
      <c r="L661" s="6">
        <v>12.0068</v>
      </c>
      <c r="M661" s="1">
        <v>0.57601199999999997</v>
      </c>
      <c r="N661" s="6">
        <v>3.8789400000000001E-4</v>
      </c>
      <c r="O661" s="6">
        <v>0.15465499999999999</v>
      </c>
      <c r="P661" s="1">
        <v>0.238819</v>
      </c>
      <c r="Q661" s="1">
        <v>3.2915199999999999E-6</v>
      </c>
      <c r="R661" s="1">
        <v>6.0660199999999999E-5</v>
      </c>
      <c r="S661" s="6">
        <v>0.90860600000000002</v>
      </c>
      <c r="T661" s="1">
        <v>9.1329800000000003E-2</v>
      </c>
    </row>
    <row r="662" spans="1:20">
      <c r="A662" t="s">
        <v>480</v>
      </c>
      <c r="B662" t="s">
        <v>460</v>
      </c>
      <c r="C662">
        <v>652</v>
      </c>
      <c r="D662">
        <v>6</v>
      </c>
      <c r="E662">
        <v>26799118</v>
      </c>
      <c r="F662">
        <v>28017250</v>
      </c>
      <c r="G662" s="6">
        <v>4.6021599999999996</v>
      </c>
      <c r="H662" s="6">
        <v>6.0480499999999999</v>
      </c>
      <c r="I662" s="6">
        <v>2.7324999999999999</v>
      </c>
      <c r="J662" s="6">
        <v>8.6413399999999996</v>
      </c>
      <c r="K662" s="6">
        <v>14.129200000000001</v>
      </c>
      <c r="L662" s="6">
        <v>11.3721</v>
      </c>
      <c r="M662" s="1">
        <v>0.57601199999999997</v>
      </c>
      <c r="N662" s="6">
        <v>3.8789400000000001E-4</v>
      </c>
      <c r="O662" s="6">
        <v>0.15465499999999999</v>
      </c>
      <c r="P662" s="1">
        <v>0.238819</v>
      </c>
      <c r="Q662" s="1">
        <v>3.8099599999999997E-5</v>
      </c>
      <c r="R662" s="1">
        <v>9.4487800000000004E-6</v>
      </c>
      <c r="S662" s="6">
        <v>0.91068700000000002</v>
      </c>
      <c r="T662" s="1">
        <v>8.9265700000000003E-2</v>
      </c>
    </row>
    <row r="663" spans="1:20">
      <c r="A663" t="s">
        <v>480</v>
      </c>
      <c r="B663" t="s">
        <v>453</v>
      </c>
      <c r="C663">
        <v>20</v>
      </c>
      <c r="D663">
        <v>1</v>
      </c>
      <c r="E663">
        <v>30162368</v>
      </c>
      <c r="F663">
        <v>32438515</v>
      </c>
      <c r="G663" s="6">
        <v>3.7619899999999999</v>
      </c>
      <c r="H663" s="6">
        <v>6.8721699999999997</v>
      </c>
      <c r="I663" s="6">
        <v>-0.11346299999999999</v>
      </c>
      <c r="J663" s="6">
        <v>10.0631</v>
      </c>
      <c r="K663" s="6">
        <v>13.618600000000001</v>
      </c>
      <c r="L663" s="6">
        <v>9.9488500000000002</v>
      </c>
      <c r="M663" s="1">
        <v>5.1879200000000003E-5</v>
      </c>
      <c r="N663" s="6">
        <v>6.8702300000000001E-5</v>
      </c>
      <c r="O663" s="6">
        <v>0.61043899999999995</v>
      </c>
      <c r="P663" s="1">
        <v>0.38570900000000002</v>
      </c>
      <c r="Q663" s="1">
        <v>9.0916300000000004E-11</v>
      </c>
      <c r="R663" s="1">
        <v>3.1641899999999999E-6</v>
      </c>
      <c r="S663" s="6">
        <v>0.984151</v>
      </c>
      <c r="T663" s="1">
        <v>1.58459E-2</v>
      </c>
    </row>
    <row r="664" spans="1:20">
      <c r="A664" t="s">
        <v>480</v>
      </c>
      <c r="B664" t="s">
        <v>453</v>
      </c>
      <c r="C664">
        <v>25</v>
      </c>
      <c r="D664">
        <v>1</v>
      </c>
      <c r="E664">
        <v>40200894</v>
      </c>
      <c r="F664">
        <v>41974484</v>
      </c>
      <c r="G664" s="6">
        <v>4.43337</v>
      </c>
      <c r="H664" s="6">
        <v>4.6306700000000003</v>
      </c>
      <c r="I664" s="6">
        <v>0.230654</v>
      </c>
      <c r="J664" s="6">
        <v>1.5966400000000001</v>
      </c>
      <c r="K664" s="6">
        <v>5.8412699999999997</v>
      </c>
      <c r="L664" s="6">
        <v>1.82525</v>
      </c>
      <c r="M664" s="1">
        <v>5.1879200000000003E-5</v>
      </c>
      <c r="N664" s="6">
        <v>6.8702300000000001E-5</v>
      </c>
      <c r="O664" s="6">
        <v>0.61043899999999995</v>
      </c>
      <c r="P664" s="1">
        <v>0.38570900000000002</v>
      </c>
      <c r="Q664" s="1">
        <v>3.0744400000000001E-7</v>
      </c>
      <c r="R664" s="1">
        <v>1.5958100000000001E-6</v>
      </c>
      <c r="S664" s="6">
        <v>0.98872000000000004</v>
      </c>
      <c r="T664" s="1">
        <v>1.12604E-2</v>
      </c>
    </row>
    <row r="665" spans="1:20">
      <c r="A665" t="s">
        <v>480</v>
      </c>
      <c r="B665" t="s">
        <v>453</v>
      </c>
      <c r="C665">
        <v>38</v>
      </c>
      <c r="D665">
        <v>1</v>
      </c>
      <c r="E665">
        <v>59891260</v>
      </c>
      <c r="F665">
        <v>61920769</v>
      </c>
      <c r="G665" s="6">
        <v>5.2610099999999997</v>
      </c>
      <c r="H665" s="6">
        <v>4.601</v>
      </c>
      <c r="I665" s="6">
        <v>4.4117800000000003</v>
      </c>
      <c r="J665" s="6">
        <v>0.70168200000000003</v>
      </c>
      <c r="K665" s="6">
        <v>9.2847100000000005</v>
      </c>
      <c r="L665" s="6">
        <v>5.1111300000000002</v>
      </c>
      <c r="M665" s="1">
        <v>5.1879200000000003E-5</v>
      </c>
      <c r="N665" s="6">
        <v>6.8702300000000001E-5</v>
      </c>
      <c r="O665" s="6">
        <v>0.61043899999999995</v>
      </c>
      <c r="P665" s="1">
        <v>0.38570900000000002</v>
      </c>
      <c r="Q665" s="1">
        <v>6.43958E-7</v>
      </c>
      <c r="R665" s="1">
        <v>2.0871900000000001E-8</v>
      </c>
      <c r="S665" s="6">
        <v>0.99036400000000002</v>
      </c>
      <c r="T665" s="1">
        <v>9.6349799999999996E-3</v>
      </c>
    </row>
    <row r="666" spans="1:20">
      <c r="A666" t="s">
        <v>480</v>
      </c>
      <c r="B666" t="s">
        <v>453</v>
      </c>
      <c r="C666">
        <v>64</v>
      </c>
      <c r="D666">
        <v>1</v>
      </c>
      <c r="E666">
        <v>102899696</v>
      </c>
      <c r="F666">
        <v>103785095</v>
      </c>
      <c r="G666" s="6">
        <v>3.6227</v>
      </c>
      <c r="H666" s="6">
        <v>3.8820899999999998</v>
      </c>
      <c r="I666" s="6">
        <v>-0.115729</v>
      </c>
      <c r="J666" s="6">
        <v>0.55925000000000002</v>
      </c>
      <c r="K666" s="6">
        <v>2.3820100000000002</v>
      </c>
      <c r="L666" s="6">
        <v>0.44248199999999999</v>
      </c>
      <c r="M666" s="1">
        <v>5.1879200000000003E-5</v>
      </c>
      <c r="N666" s="6">
        <v>6.8702300000000001E-5</v>
      </c>
      <c r="O666" s="6">
        <v>0.61043899999999995</v>
      </c>
      <c r="P666" s="1">
        <v>0.38570900000000002</v>
      </c>
      <c r="Q666" s="1">
        <v>6.4061600000000003E-6</v>
      </c>
      <c r="R666" s="1">
        <v>1.66616E-5</v>
      </c>
      <c r="S666" s="6">
        <v>0.91622700000000001</v>
      </c>
      <c r="T666" s="1">
        <v>8.3232500000000001E-2</v>
      </c>
    </row>
    <row r="667" spans="1:20">
      <c r="A667" t="s">
        <v>480</v>
      </c>
      <c r="B667" t="s">
        <v>453</v>
      </c>
      <c r="C667">
        <v>71</v>
      </c>
      <c r="D667">
        <v>1</v>
      </c>
      <c r="E667">
        <v>114877435</v>
      </c>
      <c r="F667">
        <v>115880132</v>
      </c>
      <c r="G667" s="6">
        <v>4.6123500000000002</v>
      </c>
      <c r="H667" s="6">
        <v>4.9818600000000002</v>
      </c>
      <c r="I667" s="6">
        <v>1.4233499999999999</v>
      </c>
      <c r="J667" s="6">
        <v>3.7057600000000002</v>
      </c>
      <c r="K667" s="6">
        <v>7.5219899999999997</v>
      </c>
      <c r="L667" s="6">
        <v>5.1283099999999999</v>
      </c>
      <c r="M667" s="1">
        <v>5.1879200000000003E-5</v>
      </c>
      <c r="N667" s="6">
        <v>6.8702300000000001E-5</v>
      </c>
      <c r="O667" s="6">
        <v>0.61043899999999995</v>
      </c>
      <c r="P667" s="1">
        <v>0.38570900000000002</v>
      </c>
      <c r="Q667" s="1">
        <v>1.8046299999999999E-7</v>
      </c>
      <c r="R667" s="1">
        <v>2.3420900000000001E-6</v>
      </c>
      <c r="S667" s="6">
        <v>0.94545699999999999</v>
      </c>
      <c r="T667" s="1">
        <v>5.4537799999999997E-2</v>
      </c>
    </row>
    <row r="668" spans="1:20">
      <c r="A668" t="s">
        <v>480</v>
      </c>
      <c r="B668" t="s">
        <v>453</v>
      </c>
      <c r="C668">
        <v>75</v>
      </c>
      <c r="D668">
        <v>1</v>
      </c>
      <c r="E668">
        <v>149782667</v>
      </c>
      <c r="F668">
        <v>151538412</v>
      </c>
      <c r="G668" s="6">
        <v>5.03322</v>
      </c>
      <c r="H668" s="6">
        <v>6.1810499999999999</v>
      </c>
      <c r="I668" s="6">
        <v>3.7156400000000001</v>
      </c>
      <c r="J668" s="6">
        <v>9.0163799999999998</v>
      </c>
      <c r="K668" s="6">
        <v>18.0749</v>
      </c>
      <c r="L668" s="6">
        <v>12.7279</v>
      </c>
      <c r="M668" s="1">
        <v>5.1879200000000003E-5</v>
      </c>
      <c r="N668" s="6">
        <v>6.8702300000000001E-5</v>
      </c>
      <c r="O668" s="6">
        <v>0.61043899999999995</v>
      </c>
      <c r="P668" s="1">
        <v>0.38570900000000002</v>
      </c>
      <c r="Q668" s="1">
        <v>4.9193900000000003E-11</v>
      </c>
      <c r="R668" s="1">
        <v>1.3060799999999999E-8</v>
      </c>
      <c r="S668" s="6">
        <v>0.997</v>
      </c>
      <c r="T668" s="1">
        <v>3.0001199999999998E-3</v>
      </c>
    </row>
    <row r="669" spans="1:20">
      <c r="A669" t="s">
        <v>480</v>
      </c>
      <c r="B669" t="s">
        <v>453</v>
      </c>
      <c r="C669">
        <v>78</v>
      </c>
      <c r="D669">
        <v>1</v>
      </c>
      <c r="E669">
        <v>154770403</v>
      </c>
      <c r="F669">
        <v>156335111</v>
      </c>
      <c r="G669" s="6">
        <v>4.5860099999999999</v>
      </c>
      <c r="H669" s="6">
        <v>4.9194199999999997</v>
      </c>
      <c r="I669" s="6">
        <v>1.1893800000000001</v>
      </c>
      <c r="J669" s="6">
        <v>3.4849700000000001</v>
      </c>
      <c r="K669" s="6">
        <v>7.8872499999999999</v>
      </c>
      <c r="L669" s="6">
        <v>4.6720600000000001</v>
      </c>
      <c r="M669" s="1">
        <v>5.1879200000000003E-5</v>
      </c>
      <c r="N669" s="6">
        <v>6.8702300000000001E-5</v>
      </c>
      <c r="O669" s="6">
        <v>0.61043899999999995</v>
      </c>
      <c r="P669" s="1">
        <v>0.38570900000000002</v>
      </c>
      <c r="Q669" s="1">
        <v>1.0223999999999999E-7</v>
      </c>
      <c r="R669" s="1">
        <v>1.3445E-6</v>
      </c>
      <c r="S669" s="6">
        <v>0.97525700000000004</v>
      </c>
      <c r="T669" s="1">
        <v>2.4739799999999999E-2</v>
      </c>
    </row>
    <row r="670" spans="1:20">
      <c r="A670" t="s">
        <v>480</v>
      </c>
      <c r="B670" t="s">
        <v>453</v>
      </c>
      <c r="C670">
        <v>82</v>
      </c>
      <c r="D670">
        <v>1</v>
      </c>
      <c r="E670">
        <v>162347289</v>
      </c>
      <c r="F670">
        <v>165190876</v>
      </c>
      <c r="G670" s="6">
        <v>4.0450799999999996</v>
      </c>
      <c r="H670" s="6">
        <v>4.8080800000000004</v>
      </c>
      <c r="I670" s="6">
        <v>0.31944</v>
      </c>
      <c r="J670" s="6">
        <v>2.1034899999999999</v>
      </c>
      <c r="K670" s="6">
        <v>6.4285800000000002</v>
      </c>
      <c r="L670" s="6">
        <v>2.4215900000000001</v>
      </c>
      <c r="M670" s="1">
        <v>5.1879200000000003E-5</v>
      </c>
      <c r="N670" s="6">
        <v>6.8702300000000001E-5</v>
      </c>
      <c r="O670" s="6">
        <v>0.61043899999999995</v>
      </c>
      <c r="P670" s="1">
        <v>0.38570900000000002</v>
      </c>
      <c r="Q670" s="1">
        <v>1.8673100000000001E-7</v>
      </c>
      <c r="R670" s="1">
        <v>1.4723099999999999E-6</v>
      </c>
      <c r="S670" s="6">
        <v>0.98862700000000003</v>
      </c>
      <c r="T670" s="1">
        <v>1.1361599999999999E-2</v>
      </c>
    </row>
    <row r="671" spans="1:20">
      <c r="A671" t="s">
        <v>480</v>
      </c>
      <c r="B671" t="s">
        <v>453</v>
      </c>
      <c r="C671">
        <v>97</v>
      </c>
      <c r="D671">
        <v>1</v>
      </c>
      <c r="E671">
        <v>189904130</v>
      </c>
      <c r="F671">
        <v>191868441</v>
      </c>
      <c r="G671" s="6">
        <v>3.36111</v>
      </c>
      <c r="H671" s="6">
        <v>6.0415299999999998</v>
      </c>
      <c r="I671" s="6">
        <v>-2.0843899999999999E-2</v>
      </c>
      <c r="J671" s="6">
        <v>8.5338700000000003</v>
      </c>
      <c r="K671" s="6">
        <v>10.356</v>
      </c>
      <c r="L671" s="6">
        <v>8.5126399999999993</v>
      </c>
      <c r="M671" s="1">
        <v>5.1879200000000003E-5</v>
      </c>
      <c r="N671" s="6">
        <v>6.8702300000000001E-5</v>
      </c>
      <c r="O671" s="6">
        <v>0.61043899999999995</v>
      </c>
      <c r="P671" s="1">
        <v>0.38570900000000002</v>
      </c>
      <c r="Q671" s="1">
        <v>2.4063500000000001E-9</v>
      </c>
      <c r="R671" s="1">
        <v>1.65425E-5</v>
      </c>
      <c r="S671" s="6">
        <v>0.90906100000000001</v>
      </c>
      <c r="T671" s="1">
        <v>9.0922699999999995E-2</v>
      </c>
    </row>
    <row r="672" spans="1:20">
      <c r="A672" t="s">
        <v>480</v>
      </c>
      <c r="B672" t="s">
        <v>453</v>
      </c>
      <c r="C672">
        <v>107</v>
      </c>
      <c r="D672">
        <v>1</v>
      </c>
      <c r="E672">
        <v>206531850</v>
      </c>
      <c r="F672">
        <v>208410160</v>
      </c>
      <c r="G672" s="6">
        <v>3.2986900000000001</v>
      </c>
      <c r="H672" s="6">
        <v>5.1412899999999997</v>
      </c>
      <c r="I672" s="6">
        <v>-0.29262100000000002</v>
      </c>
      <c r="J672" s="6">
        <v>2.8730099999999998</v>
      </c>
      <c r="K672" s="6">
        <v>5.5360300000000002</v>
      </c>
      <c r="L672" s="6">
        <v>2.5791499999999998</v>
      </c>
      <c r="M672" s="1">
        <v>5.1879200000000003E-5</v>
      </c>
      <c r="N672" s="6">
        <v>6.8702300000000001E-5</v>
      </c>
      <c r="O672" s="6">
        <v>0.61043899999999995</v>
      </c>
      <c r="P672" s="1">
        <v>0.38570900000000002</v>
      </c>
      <c r="Q672" s="1">
        <v>2.42076E-7</v>
      </c>
      <c r="R672" s="1">
        <v>7.5988E-6</v>
      </c>
      <c r="S672" s="6">
        <v>0.96816999999999998</v>
      </c>
      <c r="T672" s="1">
        <v>3.1798800000000002E-2</v>
      </c>
    </row>
    <row r="673" spans="1:20">
      <c r="A673" t="s">
        <v>480</v>
      </c>
      <c r="B673" t="s">
        <v>453</v>
      </c>
      <c r="C673">
        <v>126</v>
      </c>
      <c r="D673">
        <v>1</v>
      </c>
      <c r="E673">
        <v>238569035</v>
      </c>
      <c r="F673">
        <v>239924870</v>
      </c>
      <c r="G673" s="6">
        <v>3.7684299999999999</v>
      </c>
      <c r="H673" s="6">
        <v>6.2278799999999999</v>
      </c>
      <c r="I673" s="6">
        <v>4.8464500000000001E-2</v>
      </c>
      <c r="J673" s="6">
        <v>6.36259</v>
      </c>
      <c r="K673" s="6">
        <v>10.801299999999999</v>
      </c>
      <c r="L673" s="6">
        <v>6.4085799999999997</v>
      </c>
      <c r="M673" s="1">
        <v>5.1879200000000003E-5</v>
      </c>
      <c r="N673" s="6">
        <v>6.8702300000000001E-5</v>
      </c>
      <c r="O673" s="6">
        <v>0.61043899999999995</v>
      </c>
      <c r="P673" s="1">
        <v>0.38570900000000002</v>
      </c>
      <c r="Q673" s="1">
        <v>1.80328E-9</v>
      </c>
      <c r="R673" s="1">
        <v>1.3189599999999999E-6</v>
      </c>
      <c r="S673" s="6">
        <v>0.99224500000000004</v>
      </c>
      <c r="T673" s="1">
        <v>7.7533899999999998E-3</v>
      </c>
    </row>
    <row r="674" spans="1:20">
      <c r="A674" t="s">
        <v>480</v>
      </c>
      <c r="B674" t="s">
        <v>453</v>
      </c>
      <c r="C674">
        <v>146</v>
      </c>
      <c r="D674">
        <v>2</v>
      </c>
      <c r="E674">
        <v>21051633</v>
      </c>
      <c r="F674">
        <v>23341246</v>
      </c>
      <c r="G674" s="6">
        <v>4.6028799999999999</v>
      </c>
      <c r="H674" s="6">
        <v>5.7596800000000004</v>
      </c>
      <c r="I674" s="6">
        <v>0.91652400000000001</v>
      </c>
      <c r="J674" s="6">
        <v>5.7616899999999998</v>
      </c>
      <c r="K674" s="6">
        <v>10.552199999999999</v>
      </c>
      <c r="L674" s="6">
        <v>6.6767399999999997</v>
      </c>
      <c r="M674" s="1">
        <v>5.1879200000000003E-5</v>
      </c>
      <c r="N674" s="6">
        <v>6.8702300000000001E-5</v>
      </c>
      <c r="O674" s="6">
        <v>0.61043899999999995</v>
      </c>
      <c r="P674" s="1">
        <v>0.38570900000000002</v>
      </c>
      <c r="Q674" s="1">
        <v>5.4823900000000001E-9</v>
      </c>
      <c r="R674" s="1">
        <v>9.2294599999999998E-7</v>
      </c>
      <c r="S674" s="6">
        <v>0.98706099999999997</v>
      </c>
      <c r="T674" s="1">
        <v>1.29379E-2</v>
      </c>
    </row>
    <row r="675" spans="1:20">
      <c r="A675" t="s">
        <v>480</v>
      </c>
      <c r="B675" t="s">
        <v>453</v>
      </c>
      <c r="C675">
        <v>175</v>
      </c>
      <c r="D675">
        <v>2</v>
      </c>
      <c r="E675">
        <v>64626895</v>
      </c>
      <c r="F675">
        <v>65931729</v>
      </c>
      <c r="G675" s="6">
        <v>4.7388399999999997</v>
      </c>
      <c r="H675" s="6">
        <v>3.2248199999999998</v>
      </c>
      <c r="I675" s="6">
        <v>1.21512</v>
      </c>
      <c r="J675" s="6">
        <v>-0.36477500000000002</v>
      </c>
      <c r="K675" s="6">
        <v>2.79948</v>
      </c>
      <c r="L675" s="6">
        <v>0.84947899999999998</v>
      </c>
      <c r="M675" s="1">
        <v>5.1879200000000003E-5</v>
      </c>
      <c r="N675" s="6">
        <v>6.8702300000000001E-5</v>
      </c>
      <c r="O675" s="6">
        <v>0.61043899999999995</v>
      </c>
      <c r="P675" s="1">
        <v>0.38570900000000002</v>
      </c>
      <c r="Q675" s="1">
        <v>1.5985600000000002E-5</v>
      </c>
      <c r="R675" s="1">
        <v>4.3608400000000001E-6</v>
      </c>
      <c r="S675" s="6">
        <v>0.91718599999999995</v>
      </c>
      <c r="T675" s="1">
        <v>8.2452300000000006E-2</v>
      </c>
    </row>
    <row r="676" spans="1:20">
      <c r="A676" t="s">
        <v>480</v>
      </c>
      <c r="B676" t="s">
        <v>453</v>
      </c>
      <c r="C676">
        <v>181</v>
      </c>
      <c r="D676">
        <v>2</v>
      </c>
      <c r="E676">
        <v>73174848</v>
      </c>
      <c r="F676">
        <v>75629999</v>
      </c>
      <c r="G676" s="6">
        <v>3.8570700000000002</v>
      </c>
      <c r="H676" s="6">
        <v>5.9775799999999997</v>
      </c>
      <c r="I676" s="6">
        <v>0.33614300000000003</v>
      </c>
      <c r="J676" s="6">
        <v>7.6700100000000004</v>
      </c>
      <c r="K676" s="6">
        <v>11.731400000000001</v>
      </c>
      <c r="L676" s="6">
        <v>8.0047499999999996</v>
      </c>
      <c r="M676" s="1">
        <v>5.1879200000000003E-5</v>
      </c>
      <c r="N676" s="6">
        <v>6.8702300000000001E-5</v>
      </c>
      <c r="O676" s="6">
        <v>0.61043899999999995</v>
      </c>
      <c r="P676" s="1">
        <v>0.38570900000000002</v>
      </c>
      <c r="Q676" s="1">
        <v>9.416680000000001E-10</v>
      </c>
      <c r="R676" s="1">
        <v>1.9095600000000001E-6</v>
      </c>
      <c r="S676" s="6">
        <v>0.98501499999999997</v>
      </c>
      <c r="T676" s="1">
        <v>1.49829E-2</v>
      </c>
    </row>
    <row r="677" spans="1:20">
      <c r="A677" t="s">
        <v>480</v>
      </c>
      <c r="B677" t="s">
        <v>453</v>
      </c>
      <c r="C677">
        <v>190</v>
      </c>
      <c r="D677">
        <v>2</v>
      </c>
      <c r="E677">
        <v>95328623</v>
      </c>
      <c r="F677">
        <v>98994641</v>
      </c>
      <c r="G677" s="6">
        <v>5.8404299999999996</v>
      </c>
      <c r="H677" s="6">
        <v>4.4814100000000003</v>
      </c>
      <c r="I677" s="6">
        <v>5.4877700000000003</v>
      </c>
      <c r="J677" s="6">
        <v>0.85804800000000003</v>
      </c>
      <c r="K677" s="6">
        <v>12.152699999999999</v>
      </c>
      <c r="L677" s="6">
        <v>6.33704</v>
      </c>
      <c r="M677" s="1">
        <v>5.1879200000000003E-5</v>
      </c>
      <c r="N677" s="6">
        <v>6.8702300000000001E-5</v>
      </c>
      <c r="O677" s="6">
        <v>0.61043899999999995</v>
      </c>
      <c r="P677" s="1">
        <v>0.38570900000000002</v>
      </c>
      <c r="Q677" s="1">
        <v>1.08143E-7</v>
      </c>
      <c r="R677" s="1">
        <v>1.39738E-9</v>
      </c>
      <c r="S677" s="6">
        <v>0.99812000000000001</v>
      </c>
      <c r="T677" s="1">
        <v>1.8797499999999999E-3</v>
      </c>
    </row>
    <row r="678" spans="1:20">
      <c r="A678" t="s">
        <v>480</v>
      </c>
      <c r="B678" t="s">
        <v>453</v>
      </c>
      <c r="C678">
        <v>235</v>
      </c>
      <c r="D678">
        <v>2</v>
      </c>
      <c r="E678">
        <v>167355970</v>
      </c>
      <c r="F678">
        <v>169967174</v>
      </c>
      <c r="G678" s="6">
        <v>4.2240399999999996</v>
      </c>
      <c r="H678" s="6">
        <v>4.1211599999999997</v>
      </c>
      <c r="I678" s="6">
        <v>0.29217500000000002</v>
      </c>
      <c r="J678" s="6">
        <v>0.47568100000000002</v>
      </c>
      <c r="K678" s="6">
        <v>2.7069200000000002</v>
      </c>
      <c r="L678" s="6">
        <v>0.767544</v>
      </c>
      <c r="M678" s="1">
        <v>5.1879200000000003E-5</v>
      </c>
      <c r="N678" s="6">
        <v>6.8702300000000001E-5</v>
      </c>
      <c r="O678" s="6">
        <v>0.61043899999999995</v>
      </c>
      <c r="P678" s="1">
        <v>0.38570900000000002</v>
      </c>
      <c r="Q678" s="1">
        <v>6.9614900000000003E-6</v>
      </c>
      <c r="R678" s="1">
        <v>1.10758E-5</v>
      </c>
      <c r="S678" s="6">
        <v>0.91635100000000003</v>
      </c>
      <c r="T678" s="1">
        <v>8.3256700000000003E-2</v>
      </c>
    </row>
    <row r="679" spans="1:20">
      <c r="A679" t="s">
        <v>480</v>
      </c>
      <c r="B679" t="s">
        <v>453</v>
      </c>
      <c r="C679">
        <v>245</v>
      </c>
      <c r="D679">
        <v>2</v>
      </c>
      <c r="E679">
        <v>185280417</v>
      </c>
      <c r="F679">
        <v>189881066</v>
      </c>
      <c r="G679" s="6">
        <v>4.5365399999999996</v>
      </c>
      <c r="H679" s="6">
        <v>5.8658299999999999</v>
      </c>
      <c r="I679" s="6">
        <v>0.48976799999999998</v>
      </c>
      <c r="J679" s="6">
        <v>4.9366700000000003</v>
      </c>
      <c r="K679" s="6">
        <v>10.0199</v>
      </c>
      <c r="L679" s="6">
        <v>5.4253600000000004</v>
      </c>
      <c r="M679" s="1">
        <v>5.1879200000000003E-5</v>
      </c>
      <c r="N679" s="6">
        <v>6.8702300000000001E-5</v>
      </c>
      <c r="O679" s="6">
        <v>0.61043899999999995</v>
      </c>
      <c r="P679" s="1">
        <v>0.38570900000000002</v>
      </c>
      <c r="Q679" s="1">
        <v>6.1335299999999996E-9</v>
      </c>
      <c r="R679" s="1">
        <v>6.9335E-7</v>
      </c>
      <c r="S679" s="6">
        <v>0.99365300000000001</v>
      </c>
      <c r="T679" s="1">
        <v>6.3456399999999996E-3</v>
      </c>
    </row>
    <row r="680" spans="1:20">
      <c r="A680" t="s">
        <v>480</v>
      </c>
      <c r="B680" t="s">
        <v>453</v>
      </c>
      <c r="C680">
        <v>247</v>
      </c>
      <c r="D680">
        <v>2</v>
      </c>
      <c r="E680">
        <v>191973563</v>
      </c>
      <c r="F680">
        <v>195858497</v>
      </c>
      <c r="G680" s="6">
        <v>5.3065499999999997</v>
      </c>
      <c r="H680" s="6">
        <v>5.0946199999999999</v>
      </c>
      <c r="I680" s="6">
        <v>3.8228200000000001</v>
      </c>
      <c r="J680" s="6">
        <v>3.2773300000000001</v>
      </c>
      <c r="K680" s="6">
        <v>12.7311</v>
      </c>
      <c r="L680" s="6">
        <v>7.0958100000000002</v>
      </c>
      <c r="M680" s="1">
        <v>5.1879200000000003E-5</v>
      </c>
      <c r="N680" s="6">
        <v>6.8702300000000001E-5</v>
      </c>
      <c r="O680" s="6">
        <v>0.61043899999999995</v>
      </c>
      <c r="P680" s="1">
        <v>0.38570900000000002</v>
      </c>
      <c r="Q680" s="1">
        <v>1.1469500000000001E-8</v>
      </c>
      <c r="R680" s="1">
        <v>8.8027600000000007E-9</v>
      </c>
      <c r="S680" s="6">
        <v>0.99775000000000003</v>
      </c>
      <c r="T680" s="1">
        <v>2.2503800000000002E-3</v>
      </c>
    </row>
    <row r="681" spans="1:20">
      <c r="A681" t="s">
        <v>480</v>
      </c>
      <c r="B681" t="s">
        <v>453</v>
      </c>
      <c r="C681">
        <v>251</v>
      </c>
      <c r="D681">
        <v>2</v>
      </c>
      <c r="E681">
        <v>199312341</v>
      </c>
      <c r="F681">
        <v>201572564</v>
      </c>
      <c r="G681" s="6">
        <v>4.5144700000000002</v>
      </c>
      <c r="H681" s="6">
        <v>8.4188399999999994</v>
      </c>
      <c r="I681" s="6">
        <v>0.84930300000000003</v>
      </c>
      <c r="J681" s="6">
        <v>22.016400000000001</v>
      </c>
      <c r="K681" s="6">
        <v>26.287299999999998</v>
      </c>
      <c r="L681" s="6">
        <v>22.865200000000002</v>
      </c>
      <c r="M681" s="1">
        <v>5.1879200000000003E-5</v>
      </c>
      <c r="N681" s="6">
        <v>6.8702300000000001E-5</v>
      </c>
      <c r="O681" s="6">
        <v>0.61043899999999995</v>
      </c>
      <c r="P681" s="1">
        <v>0.38570900000000002</v>
      </c>
      <c r="Q681" s="1">
        <v>7.4630199999999995E-16</v>
      </c>
      <c r="R681" s="1">
        <v>1.5404399999999999E-6</v>
      </c>
      <c r="S681" s="6">
        <v>0.97978900000000002</v>
      </c>
      <c r="T681" s="1">
        <v>2.0209000000000001E-2</v>
      </c>
    </row>
    <row r="682" spans="1:20">
      <c r="A682" t="s">
        <v>480</v>
      </c>
      <c r="B682" t="s">
        <v>453</v>
      </c>
      <c r="C682">
        <v>255</v>
      </c>
      <c r="D682">
        <v>2</v>
      </c>
      <c r="E682">
        <v>206806002</v>
      </c>
      <c r="F682">
        <v>208643043</v>
      </c>
      <c r="G682" s="6">
        <v>3.65726</v>
      </c>
      <c r="H682" s="6">
        <v>4.3756300000000001</v>
      </c>
      <c r="I682" s="6">
        <v>8.5033700000000004E-2</v>
      </c>
      <c r="J682" s="6">
        <v>1.6975499999999999</v>
      </c>
      <c r="K682" s="6">
        <v>3.63653</v>
      </c>
      <c r="L682" s="6">
        <v>1.7820400000000001</v>
      </c>
      <c r="M682" s="1">
        <v>5.1879200000000003E-5</v>
      </c>
      <c r="N682" s="6">
        <v>6.8702300000000001E-5</v>
      </c>
      <c r="O682" s="6">
        <v>0.61043899999999995</v>
      </c>
      <c r="P682" s="1">
        <v>0.38570900000000002</v>
      </c>
      <c r="Q682" s="1">
        <v>2.21781E-6</v>
      </c>
      <c r="R682" s="1">
        <v>1.47302E-5</v>
      </c>
      <c r="S682" s="6">
        <v>0.90984699999999996</v>
      </c>
      <c r="T682" s="1">
        <v>8.9989100000000002E-2</v>
      </c>
    </row>
    <row r="683" spans="1:20">
      <c r="A683" t="s">
        <v>480</v>
      </c>
      <c r="B683" t="s">
        <v>453</v>
      </c>
      <c r="C683">
        <v>270</v>
      </c>
      <c r="D683">
        <v>2</v>
      </c>
      <c r="E683">
        <v>233550961</v>
      </c>
      <c r="F683">
        <v>235148440</v>
      </c>
      <c r="G683" s="6">
        <v>4.3942300000000003</v>
      </c>
      <c r="H683" s="6">
        <v>8.1284700000000001</v>
      </c>
      <c r="I683" s="6">
        <v>0.36841299999999999</v>
      </c>
      <c r="J683" s="6">
        <v>20.972899999999999</v>
      </c>
      <c r="K683" s="6">
        <v>23.3629</v>
      </c>
      <c r="L683" s="6">
        <v>21.341000000000001</v>
      </c>
      <c r="M683" s="1">
        <v>5.1879200000000003E-5</v>
      </c>
      <c r="N683" s="6">
        <v>6.8702300000000001E-5</v>
      </c>
      <c r="O683" s="6">
        <v>0.61043899999999995</v>
      </c>
      <c r="P683" s="1">
        <v>0.38570900000000002</v>
      </c>
      <c r="Q683" s="1">
        <v>8.0924100000000001E-15</v>
      </c>
      <c r="R683" s="1">
        <v>9.5159199999999995E-6</v>
      </c>
      <c r="S683" s="6">
        <v>0.92279</v>
      </c>
      <c r="T683" s="1">
        <v>7.72008E-2</v>
      </c>
    </row>
    <row r="684" spans="1:20">
      <c r="A684" t="s">
        <v>480</v>
      </c>
      <c r="B684" t="s">
        <v>453</v>
      </c>
      <c r="C684">
        <v>279</v>
      </c>
      <c r="D684">
        <v>3</v>
      </c>
      <c r="E684">
        <v>1442482</v>
      </c>
      <c r="F684">
        <v>2990400</v>
      </c>
      <c r="G684" s="6">
        <v>4.1034100000000002</v>
      </c>
      <c r="H684" s="6">
        <v>7.0075200000000004</v>
      </c>
      <c r="I684" s="6">
        <v>-0.21076500000000001</v>
      </c>
      <c r="J684" s="6">
        <v>12.638999999999999</v>
      </c>
      <c r="K684" s="6">
        <v>16.528400000000001</v>
      </c>
      <c r="L684" s="6">
        <v>12.427199999999999</v>
      </c>
      <c r="M684" s="1">
        <v>5.1879200000000003E-5</v>
      </c>
      <c r="N684" s="6">
        <v>6.8702300000000001E-5</v>
      </c>
      <c r="O684" s="6">
        <v>0.61043899999999995</v>
      </c>
      <c r="P684" s="1">
        <v>0.38570900000000002</v>
      </c>
      <c r="Q684" s="1">
        <v>4.5194500000000001E-12</v>
      </c>
      <c r="R684" s="1">
        <v>2.2784399999999999E-6</v>
      </c>
      <c r="S684" s="6">
        <v>0.98964700000000005</v>
      </c>
      <c r="T684" s="1">
        <v>1.0350699999999999E-2</v>
      </c>
    </row>
    <row r="685" spans="1:20">
      <c r="A685" t="s">
        <v>480</v>
      </c>
      <c r="B685" t="s">
        <v>453</v>
      </c>
      <c r="C685">
        <v>304</v>
      </c>
      <c r="D685">
        <v>3</v>
      </c>
      <c r="E685">
        <v>36486859</v>
      </c>
      <c r="F685">
        <v>38355917</v>
      </c>
      <c r="G685" s="6">
        <v>7.53756</v>
      </c>
      <c r="H685" s="6">
        <v>6.4760200000000001</v>
      </c>
      <c r="I685" s="6">
        <v>11.662000000000001</v>
      </c>
      <c r="J685" s="6">
        <v>7.5207699999999997</v>
      </c>
      <c r="K685" s="6">
        <v>27.286300000000001</v>
      </c>
      <c r="L685" s="6">
        <v>19.176200000000001</v>
      </c>
      <c r="M685" s="1">
        <v>5.1879200000000003E-5</v>
      </c>
      <c r="N685" s="6">
        <v>6.8702300000000001E-5</v>
      </c>
      <c r="O685" s="6">
        <v>0.61043899999999995</v>
      </c>
      <c r="P685" s="1">
        <v>0.38570900000000002</v>
      </c>
      <c r="Q685" s="1">
        <v>1.39224E-11</v>
      </c>
      <c r="R685" s="1">
        <v>2.93202E-13</v>
      </c>
      <c r="S685" s="6">
        <v>0.99980999999999998</v>
      </c>
      <c r="T685" s="1">
        <v>1.8982600000000001E-4</v>
      </c>
    </row>
    <row r="686" spans="1:20">
      <c r="A686" t="s">
        <v>480</v>
      </c>
      <c r="B686" t="s">
        <v>453</v>
      </c>
      <c r="C686">
        <v>313</v>
      </c>
      <c r="D686">
        <v>3</v>
      </c>
      <c r="E686">
        <v>51834543</v>
      </c>
      <c r="F686">
        <v>54077726</v>
      </c>
      <c r="G686" s="6">
        <v>5.8311000000000002</v>
      </c>
      <c r="H686" s="6">
        <v>6.9942599999999997</v>
      </c>
      <c r="I686" s="6">
        <v>5.23508</v>
      </c>
      <c r="J686" s="6">
        <v>12.158099999999999</v>
      </c>
      <c r="K686" s="6">
        <v>22.420400000000001</v>
      </c>
      <c r="L686" s="6">
        <v>17.392199999999999</v>
      </c>
      <c r="M686" s="1">
        <v>5.1879200000000003E-5</v>
      </c>
      <c r="N686" s="6">
        <v>6.8702300000000001E-5</v>
      </c>
      <c r="O686" s="6">
        <v>0.61043899999999995</v>
      </c>
      <c r="P686" s="1">
        <v>0.38570900000000002</v>
      </c>
      <c r="Q686" s="1">
        <v>2.9112500000000001E-12</v>
      </c>
      <c r="R686" s="1">
        <v>3.9145399999999996E-9</v>
      </c>
      <c r="S686" s="6">
        <v>0.99587800000000004</v>
      </c>
      <c r="T686" s="1">
        <v>4.12226E-3</v>
      </c>
    </row>
    <row r="687" spans="1:20">
      <c r="A687" t="s">
        <v>480</v>
      </c>
      <c r="B687" t="s">
        <v>453</v>
      </c>
      <c r="C687">
        <v>320</v>
      </c>
      <c r="D687">
        <v>3</v>
      </c>
      <c r="E687">
        <v>63670140</v>
      </c>
      <c r="F687">
        <v>65273299</v>
      </c>
      <c r="G687" s="6">
        <v>3.87751</v>
      </c>
      <c r="H687" s="6">
        <v>6.41655</v>
      </c>
      <c r="I687" s="6">
        <v>0.49109199999999997</v>
      </c>
      <c r="J687" s="6">
        <v>9.0575100000000006</v>
      </c>
      <c r="K687" s="6">
        <v>11.456200000000001</v>
      </c>
      <c r="L687" s="6">
        <v>9.5482800000000001</v>
      </c>
      <c r="M687" s="1">
        <v>5.1879200000000003E-5</v>
      </c>
      <c r="N687" s="6">
        <v>6.8702300000000001E-5</v>
      </c>
      <c r="O687" s="6">
        <v>0.61043899999999995</v>
      </c>
      <c r="P687" s="1">
        <v>0.38570900000000002</v>
      </c>
      <c r="Q687" s="1">
        <v>1.3438599999999999E-9</v>
      </c>
      <c r="R687" s="1">
        <v>9.3472099999999999E-6</v>
      </c>
      <c r="S687" s="6">
        <v>0.91426499999999999</v>
      </c>
      <c r="T687" s="1">
        <v>8.5725300000000004E-2</v>
      </c>
    </row>
    <row r="688" spans="1:20">
      <c r="A688" t="s">
        <v>480</v>
      </c>
      <c r="B688" t="s">
        <v>453</v>
      </c>
      <c r="C688">
        <v>344</v>
      </c>
      <c r="D688">
        <v>3</v>
      </c>
      <c r="E688">
        <v>106983112</v>
      </c>
      <c r="F688">
        <v>109515371</v>
      </c>
      <c r="G688" s="6">
        <v>5.3260699999999996</v>
      </c>
      <c r="H688" s="6">
        <v>4.2637900000000002</v>
      </c>
      <c r="I688" s="6">
        <v>3.0383900000000001</v>
      </c>
      <c r="J688" s="6">
        <v>0.66236700000000004</v>
      </c>
      <c r="K688" s="6">
        <v>6.7877599999999996</v>
      </c>
      <c r="L688" s="6">
        <v>3.7000700000000002</v>
      </c>
      <c r="M688" s="1">
        <v>5.1879200000000003E-5</v>
      </c>
      <c r="N688" s="6">
        <v>6.8702300000000001E-5</v>
      </c>
      <c r="O688" s="6">
        <v>0.61043899999999995</v>
      </c>
      <c r="P688" s="1">
        <v>0.38570900000000002</v>
      </c>
      <c r="Q688" s="1">
        <v>1.9439300000000001E-6</v>
      </c>
      <c r="R688" s="1">
        <v>2.3920199999999997E-7</v>
      </c>
      <c r="S688" s="6">
        <v>0.97198099999999998</v>
      </c>
      <c r="T688" s="1">
        <v>2.8009800000000001E-2</v>
      </c>
    </row>
    <row r="689" spans="1:20">
      <c r="A689" t="s">
        <v>480</v>
      </c>
      <c r="B689" t="s">
        <v>453</v>
      </c>
      <c r="C689">
        <v>350</v>
      </c>
      <c r="D689">
        <v>3</v>
      </c>
      <c r="E689">
        <v>116801048</v>
      </c>
      <c r="F689">
        <v>118527921</v>
      </c>
      <c r="G689" s="6">
        <v>3.6099000000000001</v>
      </c>
      <c r="H689" s="6">
        <v>4.9861800000000001</v>
      </c>
      <c r="I689" s="6">
        <v>6.3923900000000006E-2</v>
      </c>
      <c r="J689" s="6">
        <v>3.3829199999999999</v>
      </c>
      <c r="K689" s="6">
        <v>6.6844599999999996</v>
      </c>
      <c r="L689" s="6">
        <v>3.4455499999999999</v>
      </c>
      <c r="M689" s="1">
        <v>5.1879200000000003E-5</v>
      </c>
      <c r="N689" s="6">
        <v>6.8702300000000001E-5</v>
      </c>
      <c r="O689" s="6">
        <v>0.61043899999999995</v>
      </c>
      <c r="P689" s="1">
        <v>0.38570900000000002</v>
      </c>
      <c r="Q689" s="1">
        <v>1.10524E-7</v>
      </c>
      <c r="R689" s="1">
        <v>4.0444099999999996E-6</v>
      </c>
      <c r="S689" s="6">
        <v>0.97581499999999999</v>
      </c>
      <c r="T689" s="1">
        <v>2.41736E-2</v>
      </c>
    </row>
    <row r="690" spans="1:20">
      <c r="A690" t="s">
        <v>480</v>
      </c>
      <c r="B690" t="s">
        <v>453</v>
      </c>
      <c r="C690">
        <v>380</v>
      </c>
      <c r="D690">
        <v>3</v>
      </c>
      <c r="E690">
        <v>167117774</v>
      </c>
      <c r="F690">
        <v>168578711</v>
      </c>
      <c r="G690" s="6">
        <v>4.8612599999999997</v>
      </c>
      <c r="H690" s="6">
        <v>3.5188899999999999</v>
      </c>
      <c r="I690" s="6">
        <v>1.08768</v>
      </c>
      <c r="J690" s="6">
        <v>0.26242199999999999</v>
      </c>
      <c r="K690" s="6">
        <v>3.72445</v>
      </c>
      <c r="L690" s="6">
        <v>1.3488899999999999</v>
      </c>
      <c r="M690" s="1">
        <v>5.1879200000000003E-5</v>
      </c>
      <c r="N690" s="6">
        <v>6.8702300000000001E-5</v>
      </c>
      <c r="O690" s="6">
        <v>0.61043899999999995</v>
      </c>
      <c r="P690" s="1">
        <v>0.38570900000000002</v>
      </c>
      <c r="Q690" s="1">
        <v>5.7459499999999996E-6</v>
      </c>
      <c r="R690" s="1">
        <v>3.3337700000000002E-6</v>
      </c>
      <c r="S690" s="6">
        <v>0.94438</v>
      </c>
      <c r="T690" s="1">
        <v>5.5471399999999997E-2</v>
      </c>
    </row>
    <row r="691" spans="1:20">
      <c r="A691" t="s">
        <v>480</v>
      </c>
      <c r="B691" t="s">
        <v>453</v>
      </c>
      <c r="C691">
        <v>437</v>
      </c>
      <c r="D691">
        <v>4</v>
      </c>
      <c r="E691">
        <v>48123600</v>
      </c>
      <c r="F691">
        <v>53876517</v>
      </c>
      <c r="G691" s="6">
        <v>3.9319500000000001</v>
      </c>
      <c r="H691" s="6">
        <v>4.29399</v>
      </c>
      <c r="I691" s="6">
        <v>0.49469299999999999</v>
      </c>
      <c r="J691" s="6">
        <v>0.60431000000000001</v>
      </c>
      <c r="K691" s="6">
        <v>3.8118500000000002</v>
      </c>
      <c r="L691" s="6">
        <v>1.0977399999999999</v>
      </c>
      <c r="M691" s="1">
        <v>5.1879200000000003E-5</v>
      </c>
      <c r="N691" s="6">
        <v>6.8702300000000001E-5</v>
      </c>
      <c r="O691" s="6">
        <v>0.61043899999999995</v>
      </c>
      <c r="P691" s="1">
        <v>0.38570900000000002</v>
      </c>
      <c r="Q691" s="1">
        <v>2.9570400000000001E-6</v>
      </c>
      <c r="R691" s="1">
        <v>4.3695899999999998E-6</v>
      </c>
      <c r="S691" s="6">
        <v>0.95968200000000004</v>
      </c>
      <c r="T691" s="1">
        <v>4.0181399999999999E-2</v>
      </c>
    </row>
    <row r="692" spans="1:20">
      <c r="A692" t="s">
        <v>480</v>
      </c>
      <c r="B692" t="s">
        <v>453</v>
      </c>
      <c r="C692">
        <v>457</v>
      </c>
      <c r="D692">
        <v>4</v>
      </c>
      <c r="E692">
        <v>86930609</v>
      </c>
      <c r="F692">
        <v>87532951</v>
      </c>
      <c r="G692" s="6">
        <v>4.2594099999999999</v>
      </c>
      <c r="H692" s="6">
        <v>4.4769899999999998</v>
      </c>
      <c r="I692" s="6">
        <v>1.6175600000000001</v>
      </c>
      <c r="J692" s="6">
        <v>0.93068300000000004</v>
      </c>
      <c r="K692" s="6">
        <v>4.3304499999999999</v>
      </c>
      <c r="L692" s="6">
        <v>2.5469499999999998</v>
      </c>
      <c r="M692" s="1">
        <v>5.1879200000000003E-5</v>
      </c>
      <c r="N692" s="6">
        <v>6.8702300000000001E-5</v>
      </c>
      <c r="O692" s="6">
        <v>0.61043899999999995</v>
      </c>
      <c r="P692" s="1">
        <v>0.38570900000000002</v>
      </c>
      <c r="Q692" s="1">
        <v>5.0967400000000001E-6</v>
      </c>
      <c r="R692" s="1">
        <v>3.3959800000000001E-6</v>
      </c>
      <c r="S692" s="6">
        <v>0.90393699999999999</v>
      </c>
      <c r="T692" s="1">
        <v>9.5981899999999995E-2</v>
      </c>
    </row>
    <row r="693" spans="1:20">
      <c r="A693" t="s">
        <v>480</v>
      </c>
      <c r="B693" t="s">
        <v>453</v>
      </c>
      <c r="C693">
        <v>475</v>
      </c>
      <c r="D693">
        <v>4</v>
      </c>
      <c r="E693">
        <v>118479918</v>
      </c>
      <c r="F693">
        <v>119933026</v>
      </c>
      <c r="G693" s="6">
        <v>4.5003599999999997</v>
      </c>
      <c r="H693" s="6">
        <v>4.3995600000000001</v>
      </c>
      <c r="I693" s="6">
        <v>1.5251399999999999</v>
      </c>
      <c r="J693" s="6">
        <v>1.76295</v>
      </c>
      <c r="K693" s="6">
        <v>6.1058500000000002</v>
      </c>
      <c r="L693" s="6">
        <v>3.2869299999999999</v>
      </c>
      <c r="M693" s="1">
        <v>5.1879200000000003E-5</v>
      </c>
      <c r="N693" s="6">
        <v>6.8702300000000001E-5</v>
      </c>
      <c r="O693" s="6">
        <v>0.61043899999999995</v>
      </c>
      <c r="P693" s="1">
        <v>0.38570900000000002</v>
      </c>
      <c r="Q693" s="1">
        <v>8.39252E-7</v>
      </c>
      <c r="R693" s="1">
        <v>1.4097799999999999E-6</v>
      </c>
      <c r="S693" s="6">
        <v>0.96365199999999995</v>
      </c>
      <c r="T693" s="1">
        <v>3.6332700000000002E-2</v>
      </c>
    </row>
    <row r="694" spans="1:20">
      <c r="A694" t="s">
        <v>480</v>
      </c>
      <c r="B694" t="s">
        <v>453</v>
      </c>
      <c r="C694">
        <v>495</v>
      </c>
      <c r="D694">
        <v>4</v>
      </c>
      <c r="E694">
        <v>148522294</v>
      </c>
      <c r="F694">
        <v>150679464</v>
      </c>
      <c r="G694" s="6">
        <v>3.6352500000000001</v>
      </c>
      <c r="H694" s="6">
        <v>4.4702299999999999</v>
      </c>
      <c r="I694" s="6">
        <v>-0.32985700000000001</v>
      </c>
      <c r="J694" s="6">
        <v>0.79004099999999999</v>
      </c>
      <c r="K694" s="6">
        <v>2.56548</v>
      </c>
      <c r="L694" s="6">
        <v>0.45951799999999998</v>
      </c>
      <c r="M694" s="1">
        <v>5.1879200000000003E-5</v>
      </c>
      <c r="N694" s="6">
        <v>6.8702300000000001E-5</v>
      </c>
      <c r="O694" s="6">
        <v>0.61043899999999995</v>
      </c>
      <c r="P694" s="1">
        <v>0.38570900000000002</v>
      </c>
      <c r="Q694" s="1">
        <v>4.3605500000000001E-6</v>
      </c>
      <c r="R694" s="1">
        <v>1.7696399999999999E-5</v>
      </c>
      <c r="S694" s="6">
        <v>0.92815300000000001</v>
      </c>
      <c r="T694" s="1">
        <v>7.1388699999999999E-2</v>
      </c>
    </row>
    <row r="695" spans="1:20">
      <c r="A695" t="s">
        <v>480</v>
      </c>
      <c r="B695" t="s">
        <v>453</v>
      </c>
      <c r="C695">
        <v>550</v>
      </c>
      <c r="D695">
        <v>5</v>
      </c>
      <c r="E695">
        <v>43983661</v>
      </c>
      <c r="F695">
        <v>50162948</v>
      </c>
      <c r="G695" s="6">
        <v>3.8330799999999998</v>
      </c>
      <c r="H695" s="6">
        <v>6.5555899999999996</v>
      </c>
      <c r="I695" s="6">
        <v>-0.23938400000000001</v>
      </c>
      <c r="J695" s="6">
        <v>9.7563999999999993</v>
      </c>
      <c r="K695" s="6">
        <v>12.543699999999999</v>
      </c>
      <c r="L695" s="6">
        <v>9.5163799999999998</v>
      </c>
      <c r="M695" s="1">
        <v>5.1879200000000003E-5</v>
      </c>
      <c r="N695" s="6">
        <v>6.8702300000000001E-5</v>
      </c>
      <c r="O695" s="6">
        <v>0.61043899999999995</v>
      </c>
      <c r="P695" s="1">
        <v>0.38570900000000002</v>
      </c>
      <c r="Q695" s="1">
        <v>2.31548E-10</v>
      </c>
      <c r="R695" s="1">
        <v>6.72563E-6</v>
      </c>
      <c r="S695" s="6">
        <v>0.97029100000000001</v>
      </c>
      <c r="T695" s="1">
        <v>2.97019E-2</v>
      </c>
    </row>
    <row r="696" spans="1:20">
      <c r="A696" t="s">
        <v>480</v>
      </c>
      <c r="B696" t="s">
        <v>453</v>
      </c>
      <c r="C696">
        <v>557</v>
      </c>
      <c r="D696">
        <v>5</v>
      </c>
      <c r="E696">
        <v>58524622</v>
      </c>
      <c r="F696">
        <v>60933255</v>
      </c>
      <c r="G696" s="6">
        <v>4.0377000000000001</v>
      </c>
      <c r="H696" s="6">
        <v>7.5704700000000003</v>
      </c>
      <c r="I696" s="6">
        <v>0.20646200000000001</v>
      </c>
      <c r="J696" s="6">
        <v>16.771599999999999</v>
      </c>
      <c r="K696" s="6">
        <v>19.3188</v>
      </c>
      <c r="L696" s="6">
        <v>16.977799999999998</v>
      </c>
      <c r="M696" s="1">
        <v>5.1879200000000003E-5</v>
      </c>
      <c r="N696" s="6">
        <v>6.8702300000000001E-5</v>
      </c>
      <c r="O696" s="6">
        <v>0.61043899999999995</v>
      </c>
      <c r="P696" s="1">
        <v>0.38570900000000002</v>
      </c>
      <c r="Q696" s="1">
        <v>4.0118700000000002E-13</v>
      </c>
      <c r="R696" s="1">
        <v>8.3079399999999999E-6</v>
      </c>
      <c r="S696" s="6">
        <v>0.94267199999999995</v>
      </c>
      <c r="T696" s="1">
        <v>5.7320000000000003E-2</v>
      </c>
    </row>
    <row r="697" spans="1:20">
      <c r="A697" t="s">
        <v>480</v>
      </c>
      <c r="B697" t="s">
        <v>453</v>
      </c>
      <c r="C697">
        <v>575</v>
      </c>
      <c r="D697">
        <v>5</v>
      </c>
      <c r="E697">
        <v>90423162</v>
      </c>
      <c r="F697">
        <v>91840153</v>
      </c>
      <c r="G697" s="6">
        <v>3.7118099999999998</v>
      </c>
      <c r="H697" s="6">
        <v>4.9008900000000004</v>
      </c>
      <c r="I697" s="6">
        <v>0.26957500000000001</v>
      </c>
      <c r="J697" s="6">
        <v>3.46088</v>
      </c>
      <c r="K697" s="6">
        <v>5.7483899999999997</v>
      </c>
      <c r="L697" s="6">
        <v>3.7295400000000001</v>
      </c>
      <c r="M697" s="1">
        <v>5.1879200000000003E-5</v>
      </c>
      <c r="N697" s="6">
        <v>6.8702300000000001E-5</v>
      </c>
      <c r="O697" s="6">
        <v>0.61043899999999995</v>
      </c>
      <c r="P697" s="1">
        <v>0.38570900000000002</v>
      </c>
      <c r="Q697" s="1">
        <v>3.2728299999999998E-7</v>
      </c>
      <c r="R697" s="1">
        <v>1.0540700000000001E-5</v>
      </c>
      <c r="S697" s="6">
        <v>0.92255500000000001</v>
      </c>
      <c r="T697" s="1">
        <v>7.7416499999999999E-2</v>
      </c>
    </row>
    <row r="698" spans="1:20">
      <c r="A698" t="s">
        <v>480</v>
      </c>
      <c r="B698" t="s">
        <v>453</v>
      </c>
      <c r="C698">
        <v>594</v>
      </c>
      <c r="D698">
        <v>5</v>
      </c>
      <c r="E698">
        <v>119669042</v>
      </c>
      <c r="F698">
        <v>120452124</v>
      </c>
      <c r="G698" s="6">
        <v>3.6559200000000001</v>
      </c>
      <c r="H698" s="6">
        <v>4.8853999999999997</v>
      </c>
      <c r="I698" s="6">
        <v>1.0540000000000001E-2</v>
      </c>
      <c r="J698" s="6">
        <v>1.81894</v>
      </c>
      <c r="K698" s="6">
        <v>3.76932</v>
      </c>
      <c r="L698" s="6">
        <v>1.82856</v>
      </c>
      <c r="M698" s="1">
        <v>5.1879200000000003E-5</v>
      </c>
      <c r="N698" s="6">
        <v>6.8702300000000001E-5</v>
      </c>
      <c r="O698" s="6">
        <v>0.61043899999999995</v>
      </c>
      <c r="P698" s="1">
        <v>0.38570900000000002</v>
      </c>
      <c r="Q698" s="1">
        <v>1.81616E-6</v>
      </c>
      <c r="R698" s="1">
        <v>1.4672699999999999E-5</v>
      </c>
      <c r="S698" s="6">
        <v>0.916682</v>
      </c>
      <c r="T698" s="1">
        <v>8.3172099999999999E-2</v>
      </c>
    </row>
    <row r="699" spans="1:20">
      <c r="A699" t="s">
        <v>480</v>
      </c>
      <c r="B699" t="s">
        <v>453</v>
      </c>
      <c r="C699">
        <v>603</v>
      </c>
      <c r="D699">
        <v>5</v>
      </c>
      <c r="E699">
        <v>136377414</v>
      </c>
      <c r="F699">
        <v>139264515</v>
      </c>
      <c r="G699" s="6">
        <v>4.6488399999999999</v>
      </c>
      <c r="H699" s="6">
        <v>6.1647400000000001</v>
      </c>
      <c r="I699" s="6">
        <v>0.65703</v>
      </c>
      <c r="J699" s="6">
        <v>7.5662200000000004</v>
      </c>
      <c r="K699" s="6">
        <v>12.2186</v>
      </c>
      <c r="L699" s="6">
        <v>8.2218499999999999</v>
      </c>
      <c r="M699" s="1">
        <v>5.1879200000000003E-5</v>
      </c>
      <c r="N699" s="6">
        <v>6.8702300000000001E-5</v>
      </c>
      <c r="O699" s="6">
        <v>0.61043899999999995</v>
      </c>
      <c r="P699" s="1">
        <v>0.38570900000000002</v>
      </c>
      <c r="Q699" s="1">
        <v>8.0025599999999995E-10</v>
      </c>
      <c r="R699" s="1">
        <v>1.06128E-6</v>
      </c>
      <c r="S699" s="6">
        <v>0.98852099999999998</v>
      </c>
      <c r="T699" s="1">
        <v>1.14777E-2</v>
      </c>
    </row>
    <row r="700" spans="1:20">
      <c r="A700" t="s">
        <v>480</v>
      </c>
      <c r="B700" t="s">
        <v>453</v>
      </c>
      <c r="C700">
        <v>610</v>
      </c>
      <c r="D700">
        <v>5</v>
      </c>
      <c r="E700">
        <v>150561298</v>
      </c>
      <c r="F700">
        <v>152867348</v>
      </c>
      <c r="G700" s="6">
        <v>4.7630699999999999</v>
      </c>
      <c r="H700" s="6">
        <v>6.8205400000000003</v>
      </c>
      <c r="I700" s="6">
        <v>1.40662</v>
      </c>
      <c r="J700" s="6">
        <v>10.833600000000001</v>
      </c>
      <c r="K700" s="6">
        <v>17.2227</v>
      </c>
      <c r="L700" s="6">
        <v>12.238799999999999</v>
      </c>
      <c r="M700" s="1">
        <v>5.1879200000000003E-5</v>
      </c>
      <c r="N700" s="6">
        <v>6.8702300000000001E-5</v>
      </c>
      <c r="O700" s="6">
        <v>0.61043899999999995</v>
      </c>
      <c r="P700" s="1">
        <v>0.38570900000000002</v>
      </c>
      <c r="Q700" s="1">
        <v>1.14456E-11</v>
      </c>
      <c r="R700" s="1">
        <v>1.88239E-7</v>
      </c>
      <c r="S700" s="6">
        <v>0.99569200000000002</v>
      </c>
      <c r="T700" s="1">
        <v>4.3079599999999996E-3</v>
      </c>
    </row>
    <row r="701" spans="1:20">
      <c r="A701" t="s">
        <v>480</v>
      </c>
      <c r="B701" t="s">
        <v>453</v>
      </c>
      <c r="C701">
        <v>613</v>
      </c>
      <c r="D701">
        <v>5</v>
      </c>
      <c r="E701">
        <v>155374568</v>
      </c>
      <c r="F701">
        <v>156628287</v>
      </c>
      <c r="G701" s="6">
        <v>3.3602400000000001</v>
      </c>
      <c r="H701" s="6">
        <v>5.3604200000000004</v>
      </c>
      <c r="I701" s="6">
        <v>-0.19328899999999999</v>
      </c>
      <c r="J701" s="6">
        <v>3.4822700000000002</v>
      </c>
      <c r="K701" s="6">
        <v>5.6504799999999999</v>
      </c>
      <c r="L701" s="6">
        <v>3.28803</v>
      </c>
      <c r="M701" s="1">
        <v>5.1879200000000003E-5</v>
      </c>
      <c r="N701" s="6">
        <v>6.8702300000000001E-5</v>
      </c>
      <c r="O701" s="6">
        <v>0.61043899999999995</v>
      </c>
      <c r="P701" s="1">
        <v>0.38570900000000002</v>
      </c>
      <c r="Q701" s="1">
        <v>2.3244000000000001E-7</v>
      </c>
      <c r="R701" s="1">
        <v>1.21497E-5</v>
      </c>
      <c r="S701" s="6">
        <v>0.94379800000000003</v>
      </c>
      <c r="T701" s="1">
        <v>5.6168999999999997E-2</v>
      </c>
    </row>
    <row r="702" spans="1:20">
      <c r="A702" t="s">
        <v>480</v>
      </c>
      <c r="B702" t="s">
        <v>453</v>
      </c>
      <c r="C702">
        <v>651</v>
      </c>
      <c r="D702">
        <v>6</v>
      </c>
      <c r="E702">
        <v>25684606</v>
      </c>
      <c r="F702">
        <v>26762667</v>
      </c>
      <c r="G702" s="6">
        <v>3.9678100000000001</v>
      </c>
      <c r="H702" s="6">
        <v>13.241899999999999</v>
      </c>
      <c r="I702" s="6">
        <v>-5.7686000000000001E-2</v>
      </c>
      <c r="J702" s="6">
        <v>70.450199999999995</v>
      </c>
      <c r="K702" s="6">
        <v>74.471500000000006</v>
      </c>
      <c r="L702" s="6">
        <v>70.391999999999996</v>
      </c>
      <c r="M702" s="1">
        <v>5.1879200000000003E-5</v>
      </c>
      <c r="N702" s="6">
        <v>6.8702300000000001E-5</v>
      </c>
      <c r="O702" s="6">
        <v>0.61043899999999995</v>
      </c>
      <c r="P702" s="1">
        <v>0.38570900000000002</v>
      </c>
      <c r="Q702" s="1">
        <v>3.60686E-37</v>
      </c>
      <c r="R702" s="1">
        <v>1.99666E-6</v>
      </c>
      <c r="S702" s="6">
        <v>0.98942200000000002</v>
      </c>
      <c r="T702" s="1">
        <v>1.05758E-2</v>
      </c>
    </row>
    <row r="703" spans="1:20">
      <c r="A703" t="s">
        <v>480</v>
      </c>
      <c r="B703" t="s">
        <v>453</v>
      </c>
      <c r="C703">
        <v>652</v>
      </c>
      <c r="D703">
        <v>6</v>
      </c>
      <c r="E703">
        <v>26799118</v>
      </c>
      <c r="F703">
        <v>28017250</v>
      </c>
      <c r="G703" s="6">
        <v>4.6021599999999996</v>
      </c>
      <c r="H703" s="6">
        <v>13.3971</v>
      </c>
      <c r="I703" s="6">
        <v>3.7484799999999999E-2</v>
      </c>
      <c r="J703" s="6">
        <v>74.524100000000004</v>
      </c>
      <c r="K703" s="6">
        <v>80.111800000000002</v>
      </c>
      <c r="L703" s="6">
        <v>74.560699999999997</v>
      </c>
      <c r="M703" s="1">
        <v>5.1879200000000003E-5</v>
      </c>
      <c r="N703" s="6">
        <v>6.8702300000000001E-5</v>
      </c>
      <c r="O703" s="6">
        <v>0.61043899999999995</v>
      </c>
      <c r="P703" s="1">
        <v>0.38570900000000002</v>
      </c>
      <c r="Q703" s="1">
        <v>1.4204999999999999E-39</v>
      </c>
      <c r="R703" s="1">
        <v>4.2029699999999999E-7</v>
      </c>
      <c r="S703" s="6">
        <v>0.99755199999999999</v>
      </c>
      <c r="T703" s="1">
        <v>2.4475600000000001E-3</v>
      </c>
    </row>
    <row r="704" spans="1:20">
      <c r="A704" t="s">
        <v>480</v>
      </c>
      <c r="B704" t="s">
        <v>453</v>
      </c>
      <c r="C704">
        <v>653</v>
      </c>
      <c r="D704">
        <v>6</v>
      </c>
      <c r="E704">
        <v>28018353</v>
      </c>
      <c r="F704">
        <v>28477682</v>
      </c>
      <c r="G704" s="6">
        <v>4.1941199999999998</v>
      </c>
      <c r="H704" s="6">
        <v>13.512</v>
      </c>
      <c r="I704" s="6">
        <v>0.52402599999999999</v>
      </c>
      <c r="J704" s="6">
        <v>76.323599999999999</v>
      </c>
      <c r="K704" s="6">
        <v>81.1113</v>
      </c>
      <c r="L704" s="6">
        <v>76.846599999999995</v>
      </c>
      <c r="M704" s="1">
        <v>5.1879200000000003E-5</v>
      </c>
      <c r="N704" s="6">
        <v>6.8702300000000001E-5</v>
      </c>
      <c r="O704" s="6">
        <v>0.61043899999999995</v>
      </c>
      <c r="P704" s="1">
        <v>0.38570900000000002</v>
      </c>
      <c r="Q704" s="1">
        <v>8.4507200000000005E-40</v>
      </c>
      <c r="R704" s="1">
        <v>9.2937700000000005E-7</v>
      </c>
      <c r="S704" s="6">
        <v>0.99119599999999997</v>
      </c>
      <c r="T704" s="1">
        <v>8.8033399999999998E-3</v>
      </c>
    </row>
    <row r="705" spans="1:20">
      <c r="A705" t="s">
        <v>480</v>
      </c>
      <c r="B705" t="s">
        <v>453</v>
      </c>
      <c r="C705">
        <v>669</v>
      </c>
      <c r="D705">
        <v>6</v>
      </c>
      <c r="E705">
        <v>50386145</v>
      </c>
      <c r="F705">
        <v>52209891</v>
      </c>
      <c r="G705" s="6">
        <v>5.4463100000000004</v>
      </c>
      <c r="H705" s="6">
        <v>4.03254</v>
      </c>
      <c r="I705" s="6">
        <v>4.3389600000000002</v>
      </c>
      <c r="J705" s="6">
        <v>0.13621</v>
      </c>
      <c r="K705" s="6">
        <v>8.6170899999999993</v>
      </c>
      <c r="L705" s="6">
        <v>4.4730999999999996</v>
      </c>
      <c r="M705" s="1">
        <v>5.1879200000000003E-5</v>
      </c>
      <c r="N705" s="6">
        <v>6.8702300000000001E-5</v>
      </c>
      <c r="O705" s="6">
        <v>0.61043899999999995</v>
      </c>
      <c r="P705" s="1">
        <v>0.38570900000000002</v>
      </c>
      <c r="Q705" s="1">
        <v>1.16696E-6</v>
      </c>
      <c r="R705" s="1">
        <v>2.311E-8</v>
      </c>
      <c r="S705" s="6">
        <v>0.99007599999999996</v>
      </c>
      <c r="T705" s="1">
        <v>9.92146E-3</v>
      </c>
    </row>
    <row r="706" spans="1:20">
      <c r="A706" t="s">
        <v>480</v>
      </c>
      <c r="B706" t="s">
        <v>453</v>
      </c>
      <c r="C706">
        <v>680</v>
      </c>
      <c r="D706">
        <v>6</v>
      </c>
      <c r="E706">
        <v>69524373</v>
      </c>
      <c r="F706">
        <v>71609384</v>
      </c>
      <c r="G706" s="6">
        <v>3.7814199999999998</v>
      </c>
      <c r="H706" s="6">
        <v>4.6574200000000001</v>
      </c>
      <c r="I706" s="6">
        <v>9.1183E-2</v>
      </c>
      <c r="J706" s="6">
        <v>1.7863800000000001</v>
      </c>
      <c r="K706" s="6">
        <v>3.6329400000000001</v>
      </c>
      <c r="L706" s="6">
        <v>1.8771599999999999</v>
      </c>
      <c r="M706" s="1">
        <v>5.1879200000000003E-5</v>
      </c>
      <c r="N706" s="6">
        <v>6.8702300000000001E-5</v>
      </c>
      <c r="O706" s="6">
        <v>0.61043899999999995</v>
      </c>
      <c r="P706" s="1">
        <v>0.38570900000000002</v>
      </c>
      <c r="Q706" s="1">
        <v>2.2187999999999998E-6</v>
      </c>
      <c r="R706" s="1">
        <v>1.6007000000000001E-5</v>
      </c>
      <c r="S706" s="6">
        <v>0.90142999999999995</v>
      </c>
      <c r="T706" s="1">
        <v>9.8406499999999994E-2</v>
      </c>
    </row>
    <row r="707" spans="1:20">
      <c r="A707" t="s">
        <v>480</v>
      </c>
      <c r="B707" t="s">
        <v>453</v>
      </c>
      <c r="C707">
        <v>687</v>
      </c>
      <c r="D707">
        <v>6</v>
      </c>
      <c r="E707">
        <v>81929222</v>
      </c>
      <c r="F707">
        <v>83126449</v>
      </c>
      <c r="G707" s="6">
        <v>3.8585500000000001</v>
      </c>
      <c r="H707" s="6">
        <v>4.1685999999999996</v>
      </c>
      <c r="I707" s="6">
        <v>-0.265708</v>
      </c>
      <c r="J707" s="6">
        <v>0.28234900000000002</v>
      </c>
      <c r="K707" s="6">
        <v>2.31351</v>
      </c>
      <c r="L707" s="6">
        <v>1.5632500000000001E-2</v>
      </c>
      <c r="M707" s="1">
        <v>5.1879200000000003E-5</v>
      </c>
      <c r="N707" s="6">
        <v>6.8702300000000001E-5</v>
      </c>
      <c r="O707" s="6">
        <v>0.61043899999999995</v>
      </c>
      <c r="P707" s="1">
        <v>0.38570900000000002</v>
      </c>
      <c r="Q707" s="1">
        <v>6.0565600000000003E-6</v>
      </c>
      <c r="R707" s="1">
        <v>1.3874699999999999E-5</v>
      </c>
      <c r="S707" s="6">
        <v>0.93975299999999995</v>
      </c>
      <c r="T707" s="1">
        <v>5.9659200000000003E-2</v>
      </c>
    </row>
    <row r="708" spans="1:20">
      <c r="A708" t="s">
        <v>480</v>
      </c>
      <c r="B708" t="s">
        <v>453</v>
      </c>
      <c r="C708">
        <v>688</v>
      </c>
      <c r="D708">
        <v>6</v>
      </c>
      <c r="E708">
        <v>83128625</v>
      </c>
      <c r="F708">
        <v>85209046</v>
      </c>
      <c r="G708" s="6">
        <v>4.4777300000000002</v>
      </c>
      <c r="H708" s="6">
        <v>7.1379400000000004</v>
      </c>
      <c r="I708" s="6">
        <v>0.67424399999999995</v>
      </c>
      <c r="J708" s="6">
        <v>13.284599999999999</v>
      </c>
      <c r="K708" s="6">
        <v>19.957899999999999</v>
      </c>
      <c r="L708" s="6">
        <v>13.954000000000001</v>
      </c>
      <c r="M708" s="1">
        <v>5.1879200000000003E-5</v>
      </c>
      <c r="N708" s="6">
        <v>6.8702300000000001E-5</v>
      </c>
      <c r="O708" s="6">
        <v>0.61043899999999995</v>
      </c>
      <c r="P708" s="1">
        <v>0.38570900000000002</v>
      </c>
      <c r="Q708" s="1">
        <v>3.5799999999999999E-13</v>
      </c>
      <c r="R708" s="1">
        <v>1.4205799999999999E-7</v>
      </c>
      <c r="S708" s="6">
        <v>0.99844200000000005</v>
      </c>
      <c r="T708" s="1">
        <v>1.5577099999999999E-3</v>
      </c>
    </row>
    <row r="709" spans="1:20">
      <c r="A709" t="s">
        <v>480</v>
      </c>
      <c r="B709" t="s">
        <v>453</v>
      </c>
      <c r="C709">
        <v>693</v>
      </c>
      <c r="D709">
        <v>6</v>
      </c>
      <c r="E709">
        <v>91843860</v>
      </c>
      <c r="F709">
        <v>93426186</v>
      </c>
      <c r="G709" s="6">
        <v>3.7717999999999998</v>
      </c>
      <c r="H709" s="6">
        <v>5.68642</v>
      </c>
      <c r="I709" s="6">
        <v>0.224134</v>
      </c>
      <c r="J709" s="6">
        <v>3.9892599999999998</v>
      </c>
      <c r="K709" s="6">
        <v>7.2841100000000001</v>
      </c>
      <c r="L709" s="6">
        <v>4.2123799999999996</v>
      </c>
      <c r="M709" s="1">
        <v>5.1879200000000003E-5</v>
      </c>
      <c r="N709" s="6">
        <v>6.8702300000000001E-5</v>
      </c>
      <c r="O709" s="6">
        <v>0.61043899999999995</v>
      </c>
      <c r="P709" s="1">
        <v>0.38570900000000002</v>
      </c>
      <c r="Q709" s="1">
        <v>7.0909500000000004E-8</v>
      </c>
      <c r="R709" s="1">
        <v>4.0537300000000002E-6</v>
      </c>
      <c r="S709" s="6">
        <v>0.97154399999999996</v>
      </c>
      <c r="T709" s="1">
        <v>2.8447500000000001E-2</v>
      </c>
    </row>
    <row r="710" spans="1:20">
      <c r="A710" t="s">
        <v>480</v>
      </c>
      <c r="B710" t="s">
        <v>453</v>
      </c>
      <c r="C710">
        <v>698</v>
      </c>
      <c r="D710">
        <v>6</v>
      </c>
      <c r="E710">
        <v>97842747</v>
      </c>
      <c r="F710">
        <v>100627492</v>
      </c>
      <c r="G710" s="6">
        <v>5.3611000000000004</v>
      </c>
      <c r="H710" s="6">
        <v>4.5289299999999999</v>
      </c>
      <c r="I710" s="6">
        <v>2.38001</v>
      </c>
      <c r="J710" s="6">
        <v>1.5008900000000001</v>
      </c>
      <c r="K710" s="6">
        <v>8.9581400000000002</v>
      </c>
      <c r="L710" s="6">
        <v>3.8780600000000001</v>
      </c>
      <c r="M710" s="1">
        <v>5.1879200000000003E-5</v>
      </c>
      <c r="N710" s="6">
        <v>6.8702300000000001E-5</v>
      </c>
      <c r="O710" s="6">
        <v>0.61043899999999995</v>
      </c>
      <c r="P710" s="1">
        <v>0.38570900000000002</v>
      </c>
      <c r="Q710" s="1">
        <v>1.17707E-7</v>
      </c>
      <c r="R710" s="1">
        <v>6.4711899999999999E-8</v>
      </c>
      <c r="S710" s="6">
        <v>0.996085</v>
      </c>
      <c r="T710" s="1">
        <v>3.9143700000000003E-3</v>
      </c>
    </row>
    <row r="711" spans="1:20">
      <c r="A711" t="s">
        <v>480</v>
      </c>
      <c r="B711" t="s">
        <v>453</v>
      </c>
      <c r="C711">
        <v>730</v>
      </c>
      <c r="D711">
        <v>6</v>
      </c>
      <c r="E711">
        <v>151912703</v>
      </c>
      <c r="F711">
        <v>153087240</v>
      </c>
      <c r="G711" s="6">
        <v>4.7841100000000001</v>
      </c>
      <c r="H711" s="6">
        <v>4.3111899999999999</v>
      </c>
      <c r="I711" s="6">
        <v>2.4065300000000001</v>
      </c>
      <c r="J711" s="6">
        <v>1.06612</v>
      </c>
      <c r="K711" s="6">
        <v>5.8090599999999997</v>
      </c>
      <c r="L711" s="6">
        <v>3.4718800000000001</v>
      </c>
      <c r="M711" s="1">
        <v>5.1879200000000003E-5</v>
      </c>
      <c r="N711" s="6">
        <v>6.8702300000000001E-5</v>
      </c>
      <c r="O711" s="6">
        <v>0.61043899999999995</v>
      </c>
      <c r="P711" s="1">
        <v>0.38570900000000002</v>
      </c>
      <c r="Q711" s="1">
        <v>2.6663000000000002E-6</v>
      </c>
      <c r="R711" s="1">
        <v>9.2417999999999995E-7</v>
      </c>
      <c r="S711" s="6">
        <v>0.94245500000000004</v>
      </c>
      <c r="T711" s="1">
        <v>5.75243E-2</v>
      </c>
    </row>
    <row r="712" spans="1:20">
      <c r="A712" t="s">
        <v>480</v>
      </c>
      <c r="B712" t="s">
        <v>453</v>
      </c>
      <c r="C712">
        <v>739</v>
      </c>
      <c r="D712">
        <v>6</v>
      </c>
      <c r="E712">
        <v>165588018</v>
      </c>
      <c r="F712">
        <v>167021989</v>
      </c>
      <c r="G712" s="6">
        <v>5.4747300000000001</v>
      </c>
      <c r="H712" s="6">
        <v>3.7145600000000001</v>
      </c>
      <c r="I712" s="6">
        <v>3.66018</v>
      </c>
      <c r="J712" s="6">
        <v>-5.0689199999999997E-2</v>
      </c>
      <c r="K712" s="6">
        <v>5.4986100000000002</v>
      </c>
      <c r="L712" s="6">
        <v>3.6090200000000001</v>
      </c>
      <c r="M712" s="1">
        <v>5.1879200000000003E-5</v>
      </c>
      <c r="N712" s="6">
        <v>6.8702300000000001E-5</v>
      </c>
      <c r="O712" s="6">
        <v>0.61043899999999995</v>
      </c>
      <c r="P712" s="1">
        <v>0.38570900000000002</v>
      </c>
      <c r="Q712" s="1">
        <v>1.23397E-5</v>
      </c>
      <c r="R712" s="1">
        <v>3.9964499999999998E-7</v>
      </c>
      <c r="S712" s="6">
        <v>0.91279699999999997</v>
      </c>
      <c r="T712" s="1">
        <v>8.7167499999999995E-2</v>
      </c>
    </row>
    <row r="713" spans="1:20">
      <c r="A713" t="s">
        <v>480</v>
      </c>
      <c r="B713" t="s">
        <v>453</v>
      </c>
      <c r="C713">
        <v>746</v>
      </c>
      <c r="D713">
        <v>7</v>
      </c>
      <c r="E713">
        <v>1383830</v>
      </c>
      <c r="F713">
        <v>2061783</v>
      </c>
      <c r="G713" s="6">
        <v>4.7176799999999997</v>
      </c>
      <c r="H713" s="6">
        <v>8.8218800000000002</v>
      </c>
      <c r="I713" s="6">
        <v>1.0039499999999999</v>
      </c>
      <c r="J713" s="6">
        <v>24.810400000000001</v>
      </c>
      <c r="K713" s="6">
        <v>32.382199999999997</v>
      </c>
      <c r="L713" s="6">
        <v>25.806699999999999</v>
      </c>
      <c r="M713" s="1">
        <v>5.1879200000000003E-5</v>
      </c>
      <c r="N713" s="6">
        <v>6.8702300000000001E-5</v>
      </c>
      <c r="O713" s="6">
        <v>0.61043899999999995</v>
      </c>
      <c r="P713" s="1">
        <v>0.38570900000000002</v>
      </c>
      <c r="Q713" s="1">
        <v>2.00257E-18</v>
      </c>
      <c r="R713" s="1">
        <v>5.7887799999999998E-8</v>
      </c>
      <c r="S713" s="6">
        <v>0.99912000000000001</v>
      </c>
      <c r="T713" s="1">
        <v>8.8010400000000004E-4</v>
      </c>
    </row>
    <row r="714" spans="1:20">
      <c r="A714" t="s">
        <v>480</v>
      </c>
      <c r="B714" t="s">
        <v>453</v>
      </c>
      <c r="C714">
        <v>747</v>
      </c>
      <c r="D714">
        <v>7</v>
      </c>
      <c r="E714">
        <v>2062621</v>
      </c>
      <c r="F714">
        <v>2771642</v>
      </c>
      <c r="G714" s="6">
        <v>3.8601200000000002</v>
      </c>
      <c r="H714" s="6">
        <v>7.9579800000000001</v>
      </c>
      <c r="I714" s="6">
        <v>0.21613599999999999</v>
      </c>
      <c r="J714" s="6">
        <v>19.189800000000002</v>
      </c>
      <c r="K714" s="6">
        <v>23.418600000000001</v>
      </c>
      <c r="L714" s="6">
        <v>19.4039</v>
      </c>
      <c r="M714" s="1">
        <v>5.1879200000000003E-5</v>
      </c>
      <c r="N714" s="6">
        <v>6.8702300000000001E-5</v>
      </c>
      <c r="O714" s="6">
        <v>0.61043899999999995</v>
      </c>
      <c r="P714" s="1">
        <v>0.38570900000000002</v>
      </c>
      <c r="Q714" s="1">
        <v>7.04241E-15</v>
      </c>
      <c r="R714" s="1">
        <v>1.6212700000000001E-6</v>
      </c>
      <c r="S714" s="6">
        <v>0.98872300000000002</v>
      </c>
      <c r="T714" s="1">
        <v>1.12759E-2</v>
      </c>
    </row>
    <row r="715" spans="1:20">
      <c r="A715" t="s">
        <v>480</v>
      </c>
      <c r="B715" t="s">
        <v>453</v>
      </c>
      <c r="C715">
        <v>762</v>
      </c>
      <c r="D715">
        <v>7</v>
      </c>
      <c r="E715">
        <v>20125192</v>
      </c>
      <c r="F715">
        <v>22506694</v>
      </c>
      <c r="G715" s="6">
        <v>4.6078000000000001</v>
      </c>
      <c r="H715" s="6">
        <v>4.9079300000000003</v>
      </c>
      <c r="I715" s="6">
        <v>0.30759700000000001</v>
      </c>
      <c r="J715" s="6">
        <v>1.35599</v>
      </c>
      <c r="K715" s="6">
        <v>5.9334100000000003</v>
      </c>
      <c r="L715" s="6">
        <v>1.6620200000000001</v>
      </c>
      <c r="M715" s="1">
        <v>5.1879200000000003E-5</v>
      </c>
      <c r="N715" s="6">
        <v>6.8702300000000001E-5</v>
      </c>
      <c r="O715" s="6">
        <v>0.61043899999999995</v>
      </c>
      <c r="P715" s="1">
        <v>0.38570900000000002</v>
      </c>
      <c r="Q715" s="1">
        <v>3.0357800000000002E-7</v>
      </c>
      <c r="R715" s="1">
        <v>1.1469899999999999E-6</v>
      </c>
      <c r="S715" s="6">
        <v>0.99123799999999995</v>
      </c>
      <c r="T715" s="1">
        <v>8.74488E-3</v>
      </c>
    </row>
    <row r="716" spans="1:20">
      <c r="A716" t="s">
        <v>480</v>
      </c>
      <c r="B716" t="s">
        <v>453</v>
      </c>
      <c r="C716">
        <v>764</v>
      </c>
      <c r="D716">
        <v>7</v>
      </c>
      <c r="E716">
        <v>23472061</v>
      </c>
      <c r="F716">
        <v>25077019</v>
      </c>
      <c r="G716" s="6">
        <v>5.55966</v>
      </c>
      <c r="H716" s="6">
        <v>5.5872999999999999</v>
      </c>
      <c r="I716" s="6">
        <v>4.0532399999999997</v>
      </c>
      <c r="J716" s="6">
        <v>5.1044999999999998</v>
      </c>
      <c r="K716" s="6">
        <v>15.0528</v>
      </c>
      <c r="L716" s="6">
        <v>9.1538599999999999</v>
      </c>
      <c r="M716" s="1">
        <v>5.1879200000000003E-5</v>
      </c>
      <c r="N716" s="6">
        <v>6.8702300000000001E-5</v>
      </c>
      <c r="O716" s="6">
        <v>0.61043899999999995</v>
      </c>
      <c r="P716" s="1">
        <v>0.38570900000000002</v>
      </c>
      <c r="Q716" s="1">
        <v>1.41761E-9</v>
      </c>
      <c r="R716" s="1">
        <v>5.3714199999999996E-9</v>
      </c>
      <c r="S716" s="6">
        <v>0.99826999999999999</v>
      </c>
      <c r="T716" s="1">
        <v>1.7297899999999999E-3</v>
      </c>
    </row>
    <row r="717" spans="1:20">
      <c r="A717" t="s">
        <v>480</v>
      </c>
      <c r="B717" t="s">
        <v>453</v>
      </c>
      <c r="C717">
        <v>795</v>
      </c>
      <c r="D717">
        <v>7</v>
      </c>
      <c r="E717">
        <v>82024573</v>
      </c>
      <c r="F717">
        <v>83799292</v>
      </c>
      <c r="G717" s="6">
        <v>4.0542699999999998</v>
      </c>
      <c r="H717" s="6">
        <v>5.3200399999999997</v>
      </c>
      <c r="I717" s="6">
        <v>-0.15682499999999999</v>
      </c>
      <c r="J717" s="6">
        <v>4.0826900000000004</v>
      </c>
      <c r="K717" s="6">
        <v>6.17936</v>
      </c>
      <c r="L717" s="6">
        <v>3.9253200000000001</v>
      </c>
      <c r="M717" s="1">
        <v>5.1879200000000003E-5</v>
      </c>
      <c r="N717" s="6">
        <v>6.8702300000000001E-5</v>
      </c>
      <c r="O717" s="6">
        <v>0.61043899999999995</v>
      </c>
      <c r="P717" s="1">
        <v>0.38570900000000002</v>
      </c>
      <c r="Q717" s="1">
        <v>1.4114999999999999E-7</v>
      </c>
      <c r="R717" s="1">
        <v>1.2967599999999999E-5</v>
      </c>
      <c r="S717" s="6">
        <v>0.937774</v>
      </c>
      <c r="T717" s="1">
        <v>6.2201399999999997E-2</v>
      </c>
    </row>
    <row r="718" spans="1:20">
      <c r="A718" t="s">
        <v>480</v>
      </c>
      <c r="B718" t="s">
        <v>453</v>
      </c>
      <c r="C718">
        <v>797</v>
      </c>
      <c r="D718">
        <v>7</v>
      </c>
      <c r="E718">
        <v>85574311</v>
      </c>
      <c r="F718">
        <v>87821567</v>
      </c>
      <c r="G718" s="6">
        <v>4.2246800000000002</v>
      </c>
      <c r="H718" s="6">
        <v>7.5746799999999999</v>
      </c>
      <c r="I718" s="6">
        <v>5.6557499999999997E-2</v>
      </c>
      <c r="J718" s="6">
        <v>13.9343</v>
      </c>
      <c r="K718" s="6">
        <v>20.0381</v>
      </c>
      <c r="L718" s="6">
        <v>13.986499999999999</v>
      </c>
      <c r="M718" s="1">
        <v>5.1879200000000003E-5</v>
      </c>
      <c r="N718" s="6">
        <v>6.8702300000000001E-5</v>
      </c>
      <c r="O718" s="6">
        <v>0.61043899999999995</v>
      </c>
      <c r="P718" s="1">
        <v>0.38570900000000002</v>
      </c>
      <c r="Q718" s="1">
        <v>1.7817699999999999E-13</v>
      </c>
      <c r="R718" s="1">
        <v>2.5109600000000001E-7</v>
      </c>
      <c r="S718" s="6">
        <v>0.99851400000000001</v>
      </c>
      <c r="T718" s="1">
        <v>1.48525E-3</v>
      </c>
    </row>
    <row r="719" spans="1:20">
      <c r="A719" t="s">
        <v>480</v>
      </c>
      <c r="B719" t="s">
        <v>453</v>
      </c>
      <c r="C719">
        <v>827</v>
      </c>
      <c r="D719">
        <v>7</v>
      </c>
      <c r="E719">
        <v>136877151</v>
      </c>
      <c r="F719">
        <v>138744100</v>
      </c>
      <c r="G719" s="6">
        <v>3.8558400000000002</v>
      </c>
      <c r="H719" s="6">
        <v>6.5245100000000003</v>
      </c>
      <c r="I719" s="6">
        <v>-5.3709699999999999E-2</v>
      </c>
      <c r="J719" s="6">
        <v>9.94923</v>
      </c>
      <c r="K719" s="6">
        <v>13.94</v>
      </c>
      <c r="L719" s="6">
        <v>9.8937100000000004</v>
      </c>
      <c r="M719" s="1">
        <v>5.1879200000000003E-5</v>
      </c>
      <c r="N719" s="6">
        <v>6.8702300000000001E-5</v>
      </c>
      <c r="O719" s="6">
        <v>0.61043899999999995</v>
      </c>
      <c r="P719" s="1">
        <v>0.38570900000000002</v>
      </c>
      <c r="Q719" s="1">
        <v>7.0337399999999998E-11</v>
      </c>
      <c r="R719" s="1">
        <v>2.0577199999999999E-6</v>
      </c>
      <c r="S719" s="6">
        <v>0.98906899999999998</v>
      </c>
      <c r="T719" s="1">
        <v>1.09286E-2</v>
      </c>
    </row>
    <row r="720" spans="1:20">
      <c r="A720" t="s">
        <v>480</v>
      </c>
      <c r="B720" t="s">
        <v>453</v>
      </c>
      <c r="C720">
        <v>830</v>
      </c>
      <c r="D720">
        <v>7</v>
      </c>
      <c r="E720">
        <v>140236524</v>
      </c>
      <c r="F720">
        <v>141224952</v>
      </c>
      <c r="G720" s="6">
        <v>5.3131399999999998</v>
      </c>
      <c r="H720" s="6">
        <v>4.3372000000000002</v>
      </c>
      <c r="I720" s="6">
        <v>4.8000699999999998</v>
      </c>
      <c r="J720" s="6">
        <v>1.0541700000000001</v>
      </c>
      <c r="K720" s="6">
        <v>8.7835900000000002</v>
      </c>
      <c r="L720" s="6">
        <v>5.8521400000000003</v>
      </c>
      <c r="M720" s="1">
        <v>5.1879200000000003E-5</v>
      </c>
      <c r="N720" s="6">
        <v>6.8702300000000001E-5</v>
      </c>
      <c r="O720" s="6">
        <v>0.61043899999999995</v>
      </c>
      <c r="P720" s="1">
        <v>0.38570900000000002</v>
      </c>
      <c r="Q720" s="1">
        <v>1.53087E-6</v>
      </c>
      <c r="R720" s="1">
        <v>4.7872900000000002E-8</v>
      </c>
      <c r="S720" s="6">
        <v>0.96740499999999996</v>
      </c>
      <c r="T720" s="1">
        <v>3.2592000000000003E-2</v>
      </c>
    </row>
    <row r="721" spans="1:20">
      <c r="A721" t="s">
        <v>480</v>
      </c>
      <c r="B721" t="s">
        <v>453</v>
      </c>
      <c r="C721">
        <v>868</v>
      </c>
      <c r="D721">
        <v>8</v>
      </c>
      <c r="E721">
        <v>25484685</v>
      </c>
      <c r="F721">
        <v>26681450</v>
      </c>
      <c r="G721" s="6">
        <v>3.32551</v>
      </c>
      <c r="H721" s="6">
        <v>5.8984500000000004</v>
      </c>
      <c r="I721" s="6">
        <v>-0.33333600000000002</v>
      </c>
      <c r="J721" s="6">
        <v>6.1688700000000001</v>
      </c>
      <c r="K721" s="6">
        <v>8.5328900000000001</v>
      </c>
      <c r="L721" s="6">
        <v>5.8346200000000001</v>
      </c>
      <c r="M721" s="1">
        <v>5.1879200000000003E-5</v>
      </c>
      <c r="N721" s="6">
        <v>6.8702300000000001E-5</v>
      </c>
      <c r="O721" s="6">
        <v>0.61043899999999995</v>
      </c>
      <c r="P721" s="1">
        <v>0.38570900000000002</v>
      </c>
      <c r="Q721" s="1">
        <v>1.1500099999999999E-8</v>
      </c>
      <c r="R721" s="1">
        <v>1.01519E-5</v>
      </c>
      <c r="S721" s="6">
        <v>0.95918700000000001</v>
      </c>
      <c r="T721" s="1">
        <v>4.08016E-2</v>
      </c>
    </row>
    <row r="722" spans="1:20">
      <c r="A722" t="s">
        <v>480</v>
      </c>
      <c r="B722" t="s">
        <v>453</v>
      </c>
      <c r="C722">
        <v>874</v>
      </c>
      <c r="D722">
        <v>8</v>
      </c>
      <c r="E722">
        <v>32979314</v>
      </c>
      <c r="F722">
        <v>35316788</v>
      </c>
      <c r="G722" s="6">
        <v>4.2968299999999999</v>
      </c>
      <c r="H722" s="6">
        <v>5.6777899999999999</v>
      </c>
      <c r="I722" s="6">
        <v>0.11737599999999999</v>
      </c>
      <c r="J722" s="6">
        <v>4.6480800000000002</v>
      </c>
      <c r="K722" s="6">
        <v>8.7728199999999994</v>
      </c>
      <c r="L722" s="6">
        <v>4.7641499999999999</v>
      </c>
      <c r="M722" s="1">
        <v>5.1879200000000003E-5</v>
      </c>
      <c r="N722" s="6">
        <v>6.8702300000000001E-5</v>
      </c>
      <c r="O722" s="6">
        <v>0.61043899999999995</v>
      </c>
      <c r="P722" s="1">
        <v>0.38570900000000002</v>
      </c>
      <c r="Q722" s="1">
        <v>1.46347E-8</v>
      </c>
      <c r="R722" s="1">
        <v>1.79896E-6</v>
      </c>
      <c r="S722" s="6">
        <v>0.98865400000000003</v>
      </c>
      <c r="T722" s="1">
        <v>1.13428E-2</v>
      </c>
    </row>
    <row r="723" spans="1:20">
      <c r="A723" t="s">
        <v>480</v>
      </c>
      <c r="B723" t="s">
        <v>453</v>
      </c>
      <c r="C723">
        <v>876</v>
      </c>
      <c r="D723">
        <v>8</v>
      </c>
      <c r="E723">
        <v>37381976</v>
      </c>
      <c r="F723">
        <v>38938628</v>
      </c>
      <c r="G723" s="6">
        <v>4.7349100000000002</v>
      </c>
      <c r="H723" s="6">
        <v>6.2050900000000002</v>
      </c>
      <c r="I723" s="6">
        <v>2.3535300000000001</v>
      </c>
      <c r="J723" s="6">
        <v>9.3757400000000004</v>
      </c>
      <c r="K723" s="6">
        <v>16.4985</v>
      </c>
      <c r="L723" s="6">
        <v>11.7248</v>
      </c>
      <c r="M723" s="1">
        <v>5.1879200000000003E-5</v>
      </c>
      <c r="N723" s="6">
        <v>6.8702300000000001E-5</v>
      </c>
      <c r="O723" s="6">
        <v>0.61043899999999995</v>
      </c>
      <c r="P723" s="1">
        <v>0.38570900000000002</v>
      </c>
      <c r="Q723" s="1">
        <v>6.0805999999999999E-11</v>
      </c>
      <c r="R723" s="1">
        <v>9.0288799999999998E-8</v>
      </c>
      <c r="S723" s="6">
        <v>0.99468999999999996</v>
      </c>
      <c r="T723" s="1">
        <v>5.3099999999999996E-3</v>
      </c>
    </row>
    <row r="724" spans="1:20">
      <c r="A724" t="s">
        <v>480</v>
      </c>
      <c r="B724" t="s">
        <v>453</v>
      </c>
      <c r="C724">
        <v>886</v>
      </c>
      <c r="D724">
        <v>8</v>
      </c>
      <c r="E724">
        <v>56956383</v>
      </c>
      <c r="F724">
        <v>59066247</v>
      </c>
      <c r="G724" s="6">
        <v>3.7556400000000001</v>
      </c>
      <c r="H724" s="6">
        <v>4.7181800000000003</v>
      </c>
      <c r="I724" s="6">
        <v>-0.17879900000000001</v>
      </c>
      <c r="J724" s="6">
        <v>1.72142</v>
      </c>
      <c r="K724" s="6">
        <v>4.9786900000000003</v>
      </c>
      <c r="L724" s="6">
        <v>1.5414099999999999</v>
      </c>
      <c r="M724" s="1">
        <v>5.1879200000000003E-5</v>
      </c>
      <c r="N724" s="6">
        <v>6.8702300000000001E-5</v>
      </c>
      <c r="O724" s="6">
        <v>0.61043899999999995</v>
      </c>
      <c r="P724" s="1">
        <v>0.38570900000000002</v>
      </c>
      <c r="Q724" s="1">
        <v>4.7943299999999998E-7</v>
      </c>
      <c r="R724" s="1">
        <v>4.2458000000000001E-6</v>
      </c>
      <c r="S724" s="6">
        <v>0.98004400000000003</v>
      </c>
      <c r="T724" s="1">
        <v>1.99101E-2</v>
      </c>
    </row>
    <row r="725" spans="1:20">
      <c r="A725" t="s">
        <v>480</v>
      </c>
      <c r="B725" t="s">
        <v>453</v>
      </c>
      <c r="C725">
        <v>935</v>
      </c>
      <c r="D725">
        <v>8</v>
      </c>
      <c r="E725">
        <v>143045846</v>
      </c>
      <c r="F725">
        <v>144234868</v>
      </c>
      <c r="G725" s="6">
        <v>4.1410200000000001</v>
      </c>
      <c r="H725" s="6">
        <v>8.5786999999999995</v>
      </c>
      <c r="I725" s="6">
        <v>6.2130900000000003E-2</v>
      </c>
      <c r="J725" s="6">
        <v>23.478300000000001</v>
      </c>
      <c r="K725" s="6">
        <v>25.997399999999999</v>
      </c>
      <c r="L725" s="6">
        <v>23.54</v>
      </c>
      <c r="M725" s="1">
        <v>5.1879200000000003E-5</v>
      </c>
      <c r="N725" s="6">
        <v>6.8702300000000001E-5</v>
      </c>
      <c r="O725" s="6">
        <v>0.61043899999999995</v>
      </c>
      <c r="P725" s="1">
        <v>0.38570900000000002</v>
      </c>
      <c r="Q725" s="1">
        <v>4.3946799999999999E-16</v>
      </c>
      <c r="R725" s="1">
        <v>8.5983099999999993E-6</v>
      </c>
      <c r="S725" s="6">
        <v>0.94864400000000004</v>
      </c>
      <c r="T725" s="1">
        <v>5.1347400000000001E-2</v>
      </c>
    </row>
    <row r="726" spans="1:20">
      <c r="A726" t="s">
        <v>480</v>
      </c>
      <c r="B726" t="s">
        <v>453</v>
      </c>
      <c r="C726">
        <v>956</v>
      </c>
      <c r="D726">
        <v>9</v>
      </c>
      <c r="E726">
        <v>26111835</v>
      </c>
      <c r="F726">
        <v>28223982</v>
      </c>
      <c r="G726" s="6">
        <v>4.0668499999999996</v>
      </c>
      <c r="H726" s="6">
        <v>5.13218</v>
      </c>
      <c r="I726" s="6">
        <v>1.3331000000000001E-2</v>
      </c>
      <c r="J726" s="6">
        <v>2.29793</v>
      </c>
      <c r="K726" s="6">
        <v>4.5677000000000003</v>
      </c>
      <c r="L726" s="6">
        <v>2.3108499999999998</v>
      </c>
      <c r="M726" s="1">
        <v>5.1879200000000003E-5</v>
      </c>
      <c r="N726" s="6">
        <v>6.8702300000000001E-5</v>
      </c>
      <c r="O726" s="6">
        <v>0.61043899999999995</v>
      </c>
      <c r="P726" s="1">
        <v>0.38570900000000002</v>
      </c>
      <c r="Q726" s="1">
        <v>8.3862599999999998E-7</v>
      </c>
      <c r="R726" s="1">
        <v>1.0907800000000001E-5</v>
      </c>
      <c r="S726" s="6">
        <v>0.93789400000000001</v>
      </c>
      <c r="T726" s="1">
        <v>6.2034499999999999E-2</v>
      </c>
    </row>
    <row r="727" spans="1:20">
      <c r="A727" t="s">
        <v>480</v>
      </c>
      <c r="B727" t="s">
        <v>453</v>
      </c>
      <c r="C727">
        <v>996</v>
      </c>
      <c r="D727">
        <v>9</v>
      </c>
      <c r="E727">
        <v>117922331</v>
      </c>
      <c r="F727">
        <v>121321501</v>
      </c>
      <c r="G727" s="6">
        <v>4.8624499999999999</v>
      </c>
      <c r="H727" s="6">
        <v>4.1008300000000002</v>
      </c>
      <c r="I727" s="6">
        <v>0.56034700000000004</v>
      </c>
      <c r="J727" s="6">
        <v>-1.23894E-2</v>
      </c>
      <c r="K727" s="6">
        <v>2.9725199999999998</v>
      </c>
      <c r="L727" s="6">
        <v>0.54759100000000005</v>
      </c>
      <c r="M727" s="1">
        <v>5.1879200000000003E-5</v>
      </c>
      <c r="N727" s="6">
        <v>6.8702300000000001E-5</v>
      </c>
      <c r="O727" s="6">
        <v>0.61043899999999995</v>
      </c>
      <c r="P727" s="1">
        <v>0.38570900000000002</v>
      </c>
      <c r="Q727" s="1">
        <v>7.2110199999999998E-6</v>
      </c>
      <c r="R727" s="1">
        <v>5.3856599999999997E-6</v>
      </c>
      <c r="S727" s="6">
        <v>0.94675900000000002</v>
      </c>
      <c r="T727" s="1">
        <v>5.2932600000000003E-2</v>
      </c>
    </row>
    <row r="728" spans="1:20">
      <c r="A728" t="s">
        <v>480</v>
      </c>
      <c r="B728" t="s">
        <v>453</v>
      </c>
      <c r="C728">
        <v>1010</v>
      </c>
      <c r="D728">
        <v>9</v>
      </c>
      <c r="E728">
        <v>139510793</v>
      </c>
      <c r="F728">
        <v>141027939</v>
      </c>
      <c r="G728" s="6">
        <v>3.9933700000000001</v>
      </c>
      <c r="H728" s="6">
        <v>4.2957799999999997</v>
      </c>
      <c r="I728" s="6">
        <v>-7.3365600000000003E-2</v>
      </c>
      <c r="J728" s="6">
        <v>0.41233199999999998</v>
      </c>
      <c r="K728" s="6">
        <v>2.3897300000000001</v>
      </c>
      <c r="L728" s="6">
        <v>0.336621</v>
      </c>
      <c r="M728" s="1">
        <v>5.1879200000000003E-5</v>
      </c>
      <c r="N728" s="6">
        <v>6.8702300000000001E-5</v>
      </c>
      <c r="O728" s="6">
        <v>0.61043899999999995</v>
      </c>
      <c r="P728" s="1">
        <v>0.38570900000000002</v>
      </c>
      <c r="Q728" s="1">
        <v>6.6918799999999997E-6</v>
      </c>
      <c r="R728" s="1">
        <v>1.44033E-5</v>
      </c>
      <c r="S728" s="6">
        <v>0.92449400000000004</v>
      </c>
      <c r="T728" s="1">
        <v>7.4967000000000006E-2</v>
      </c>
    </row>
    <row r="729" spans="1:20">
      <c r="A729" t="s">
        <v>480</v>
      </c>
      <c r="B729" t="s">
        <v>453</v>
      </c>
      <c r="C729">
        <v>1025</v>
      </c>
      <c r="D729">
        <v>10</v>
      </c>
      <c r="E729">
        <v>18537267</v>
      </c>
      <c r="F729">
        <v>19716270</v>
      </c>
      <c r="G729" s="6">
        <v>3.9247299999999998</v>
      </c>
      <c r="H729" s="6">
        <v>7.2316200000000004</v>
      </c>
      <c r="I729" s="6">
        <v>-0.12115099999999999</v>
      </c>
      <c r="J729" s="6">
        <v>13.298400000000001</v>
      </c>
      <c r="K729" s="6">
        <v>17.499600000000001</v>
      </c>
      <c r="L729" s="6">
        <v>13.1755</v>
      </c>
      <c r="M729" s="1">
        <v>5.1879200000000003E-5</v>
      </c>
      <c r="N729" s="6">
        <v>6.8702300000000001E-5</v>
      </c>
      <c r="O729" s="6">
        <v>0.61043899999999995</v>
      </c>
      <c r="P729" s="1">
        <v>0.38570900000000002</v>
      </c>
      <c r="Q729" s="1">
        <v>1.87555E-12</v>
      </c>
      <c r="R729" s="1">
        <v>1.6716E-6</v>
      </c>
      <c r="S729" s="6">
        <v>0.991699</v>
      </c>
      <c r="T729" s="1">
        <v>8.2994899999999996E-3</v>
      </c>
    </row>
    <row r="730" spans="1:20">
      <c r="A730" t="s">
        <v>480</v>
      </c>
      <c r="B730" t="s">
        <v>453</v>
      </c>
      <c r="C730">
        <v>1075</v>
      </c>
      <c r="D730">
        <v>10</v>
      </c>
      <c r="E730">
        <v>102950680</v>
      </c>
      <c r="F730">
        <v>104379588</v>
      </c>
      <c r="G730" s="6">
        <v>4.2856899999999998</v>
      </c>
      <c r="H730" s="6">
        <v>6.2816700000000001</v>
      </c>
      <c r="I730" s="6">
        <v>0.12110799999999999</v>
      </c>
      <c r="J730" s="6">
        <v>8.6324100000000001</v>
      </c>
      <c r="K730" s="6">
        <v>14.9282</v>
      </c>
      <c r="L730" s="6">
        <v>8.7366200000000003</v>
      </c>
      <c r="M730" s="1">
        <v>5.1879200000000003E-5</v>
      </c>
      <c r="N730" s="6">
        <v>6.8702300000000001E-5</v>
      </c>
      <c r="O730" s="6">
        <v>0.61043899999999995</v>
      </c>
      <c r="P730" s="1">
        <v>0.38570900000000002</v>
      </c>
      <c r="Q730" s="1">
        <v>3.1487900000000002E-11</v>
      </c>
      <c r="R730" s="1">
        <v>2.07269E-7</v>
      </c>
      <c r="S730" s="6">
        <v>0.99870800000000004</v>
      </c>
      <c r="T730" s="1">
        <v>1.29145E-3</v>
      </c>
    </row>
    <row r="731" spans="1:20">
      <c r="A731" t="s">
        <v>480</v>
      </c>
      <c r="B731" t="s">
        <v>453</v>
      </c>
      <c r="C731">
        <v>1076</v>
      </c>
      <c r="D731">
        <v>10</v>
      </c>
      <c r="E731">
        <v>104380686</v>
      </c>
      <c r="F731">
        <v>106694980</v>
      </c>
      <c r="G731" s="6">
        <v>4.5309600000000003</v>
      </c>
      <c r="H731" s="6">
        <v>8.6146799999999999</v>
      </c>
      <c r="I731" s="6">
        <v>0.36094399999999999</v>
      </c>
      <c r="J731" s="6">
        <v>24.808499999999999</v>
      </c>
      <c r="K731" s="6">
        <v>28.396000000000001</v>
      </c>
      <c r="L731" s="6">
        <v>25.169</v>
      </c>
      <c r="M731" s="1">
        <v>5.1879200000000003E-5</v>
      </c>
      <c r="N731" s="6">
        <v>6.8702300000000001E-5</v>
      </c>
      <c r="O731" s="6">
        <v>0.61043899999999995</v>
      </c>
      <c r="P731" s="1">
        <v>0.38570900000000002</v>
      </c>
      <c r="Q731" s="1">
        <v>5.5351699999999998E-17</v>
      </c>
      <c r="R731" s="1">
        <v>3.0378099999999998E-6</v>
      </c>
      <c r="S731" s="6">
        <v>0.97553999999999996</v>
      </c>
      <c r="T731" s="1">
        <v>2.4457E-2</v>
      </c>
    </row>
    <row r="732" spans="1:20">
      <c r="A732" t="s">
        <v>480</v>
      </c>
      <c r="B732" t="s">
        <v>453</v>
      </c>
      <c r="C732">
        <v>1130</v>
      </c>
      <c r="D732">
        <v>11</v>
      </c>
      <c r="E732">
        <v>62225670</v>
      </c>
      <c r="F732">
        <v>63802617</v>
      </c>
      <c r="G732" s="6">
        <v>5.0349300000000001</v>
      </c>
      <c r="H732" s="6">
        <v>4.7424400000000002</v>
      </c>
      <c r="I732" s="6">
        <v>3.3087800000000001</v>
      </c>
      <c r="J732" s="6">
        <v>1.1887799999999999</v>
      </c>
      <c r="K732" s="6">
        <v>8.8418299999999999</v>
      </c>
      <c r="L732" s="6">
        <v>4.4933699999999996</v>
      </c>
      <c r="M732" s="1">
        <v>5.1879200000000003E-5</v>
      </c>
      <c r="N732" s="6">
        <v>6.8702300000000001E-5</v>
      </c>
      <c r="O732" s="6">
        <v>0.61043899999999995</v>
      </c>
      <c r="P732" s="1">
        <v>0.38570900000000002</v>
      </c>
      <c r="Q732" s="1">
        <v>3.3330800000000001E-7</v>
      </c>
      <c r="R732" s="1">
        <v>5.2981200000000001E-8</v>
      </c>
      <c r="S732" s="6">
        <v>0.99189700000000003</v>
      </c>
      <c r="T732" s="1">
        <v>8.1016700000000001E-3</v>
      </c>
    </row>
    <row r="733" spans="1:20">
      <c r="A733" t="s">
        <v>480</v>
      </c>
      <c r="B733" t="s">
        <v>453</v>
      </c>
      <c r="C733">
        <v>1162</v>
      </c>
      <c r="D733">
        <v>11</v>
      </c>
      <c r="E733">
        <v>112459488</v>
      </c>
      <c r="F733">
        <v>114256749</v>
      </c>
      <c r="G733" s="6">
        <v>4.3125799999999996</v>
      </c>
      <c r="H733" s="6">
        <v>7.0041200000000003</v>
      </c>
      <c r="I733" s="6">
        <v>0.901586</v>
      </c>
      <c r="J733" s="6">
        <v>11.127599999999999</v>
      </c>
      <c r="K733" s="6">
        <v>14.164999999999999</v>
      </c>
      <c r="L733" s="6">
        <v>12.0289</v>
      </c>
      <c r="M733" s="1">
        <v>5.1879200000000003E-5</v>
      </c>
      <c r="N733" s="6">
        <v>6.8702300000000001E-5</v>
      </c>
      <c r="O733" s="6">
        <v>0.61043899999999995</v>
      </c>
      <c r="P733" s="1">
        <v>0.38570900000000002</v>
      </c>
      <c r="Q733" s="1">
        <v>1.3736400000000001E-10</v>
      </c>
      <c r="R733" s="1">
        <v>5.0230400000000003E-6</v>
      </c>
      <c r="S733" s="6">
        <v>0.93054199999999998</v>
      </c>
      <c r="T733" s="1">
        <v>6.9452799999999995E-2</v>
      </c>
    </row>
    <row r="734" spans="1:20">
      <c r="A734" t="s">
        <v>480</v>
      </c>
      <c r="B734" t="s">
        <v>453</v>
      </c>
      <c r="C734">
        <v>1176</v>
      </c>
      <c r="D734">
        <v>11</v>
      </c>
      <c r="E734">
        <v>130347190</v>
      </c>
      <c r="F734">
        <v>131074261</v>
      </c>
      <c r="G734" s="6">
        <v>4.0359400000000001</v>
      </c>
      <c r="H734" s="6">
        <v>6.6870900000000004</v>
      </c>
      <c r="I734" s="6">
        <v>0.121183</v>
      </c>
      <c r="J734" s="6">
        <v>12.2112</v>
      </c>
      <c r="K734" s="6">
        <v>16.0274</v>
      </c>
      <c r="L734" s="6">
        <v>12.3302</v>
      </c>
      <c r="M734" s="1">
        <v>5.1879200000000003E-5</v>
      </c>
      <c r="N734" s="6">
        <v>6.8702300000000001E-5</v>
      </c>
      <c r="O734" s="6">
        <v>0.61043899999999995</v>
      </c>
      <c r="P734" s="1">
        <v>0.38570900000000002</v>
      </c>
      <c r="Q734" s="1">
        <v>1.0342800000000001E-11</v>
      </c>
      <c r="R734" s="1">
        <v>2.4391999999999999E-6</v>
      </c>
      <c r="S734" s="6">
        <v>0.98457300000000003</v>
      </c>
      <c r="T734" s="1">
        <v>1.5424800000000001E-2</v>
      </c>
    </row>
    <row r="735" spans="1:20">
      <c r="A735" t="s">
        <v>480</v>
      </c>
      <c r="B735" t="s">
        <v>453</v>
      </c>
      <c r="C735">
        <v>1181</v>
      </c>
      <c r="D735">
        <v>12</v>
      </c>
      <c r="E735">
        <v>1080854</v>
      </c>
      <c r="F735">
        <v>2544245</v>
      </c>
      <c r="G735" s="6">
        <v>5.9429100000000004</v>
      </c>
      <c r="H735" s="6">
        <v>9.1514199999999999</v>
      </c>
      <c r="I735" s="6">
        <v>3.22776</v>
      </c>
      <c r="J735" s="6">
        <v>25.5335</v>
      </c>
      <c r="K735" s="6">
        <v>36.989600000000003</v>
      </c>
      <c r="L735" s="6">
        <v>28.756</v>
      </c>
      <c r="M735" s="1">
        <v>5.1879200000000003E-5</v>
      </c>
      <c r="N735" s="6">
        <v>6.8702300000000001E-5</v>
      </c>
      <c r="O735" s="6">
        <v>0.61043899999999995</v>
      </c>
      <c r="P735" s="1">
        <v>0.38570900000000002</v>
      </c>
      <c r="Q735" s="1">
        <v>1.8479800000000001E-19</v>
      </c>
      <c r="R735" s="1">
        <v>1.19106E-9</v>
      </c>
      <c r="S735" s="6">
        <v>0.99983200000000005</v>
      </c>
      <c r="T735" s="1">
        <v>1.6777200000000001E-4</v>
      </c>
    </row>
    <row r="736" spans="1:20">
      <c r="A736" t="s">
        <v>480</v>
      </c>
      <c r="B736" t="s">
        <v>453</v>
      </c>
      <c r="C736">
        <v>1214</v>
      </c>
      <c r="D736">
        <v>12</v>
      </c>
      <c r="E736">
        <v>55665948</v>
      </c>
      <c r="F736">
        <v>57545756</v>
      </c>
      <c r="G736" s="6">
        <v>3.6732100000000001</v>
      </c>
      <c r="H736" s="6">
        <v>6.4133399999999998</v>
      </c>
      <c r="I736" s="6">
        <v>-0.27934900000000001</v>
      </c>
      <c r="J736" s="6">
        <v>8.35318</v>
      </c>
      <c r="K736" s="6">
        <v>11.4946</v>
      </c>
      <c r="L736" s="6">
        <v>8.0722500000000004</v>
      </c>
      <c r="M736" s="1">
        <v>5.1879200000000003E-5</v>
      </c>
      <c r="N736" s="6">
        <v>6.8702300000000001E-5</v>
      </c>
      <c r="O736" s="6">
        <v>0.61043899999999995</v>
      </c>
      <c r="P736" s="1">
        <v>0.38570900000000002</v>
      </c>
      <c r="Q736" s="1">
        <v>6.4138100000000002E-10</v>
      </c>
      <c r="R736" s="1">
        <v>4.7659999999999998E-6</v>
      </c>
      <c r="S736" s="6">
        <v>0.97979099999999997</v>
      </c>
      <c r="T736" s="1">
        <v>2.0204E-2</v>
      </c>
    </row>
    <row r="737" spans="1:20">
      <c r="A737" t="s">
        <v>480</v>
      </c>
      <c r="B737" t="s">
        <v>453</v>
      </c>
      <c r="C737">
        <v>1221</v>
      </c>
      <c r="D737">
        <v>12</v>
      </c>
      <c r="E737">
        <v>67916465</v>
      </c>
      <c r="F737">
        <v>69826237</v>
      </c>
      <c r="G737" s="6">
        <v>4.6156699999999997</v>
      </c>
      <c r="H737" s="6">
        <v>3.83358</v>
      </c>
      <c r="I737" s="6">
        <v>0.52460200000000001</v>
      </c>
      <c r="J737" s="6">
        <v>0.23334099999999999</v>
      </c>
      <c r="K737" s="6">
        <v>3.1511200000000001</v>
      </c>
      <c r="L737" s="6">
        <v>0.75732600000000005</v>
      </c>
      <c r="M737" s="1">
        <v>5.1879200000000003E-5</v>
      </c>
      <c r="N737" s="6">
        <v>6.8702300000000001E-5</v>
      </c>
      <c r="O737" s="6">
        <v>0.61043899999999995</v>
      </c>
      <c r="P737" s="1">
        <v>0.38570900000000002</v>
      </c>
      <c r="Q737" s="1">
        <v>5.8103400000000003E-6</v>
      </c>
      <c r="R737" s="1">
        <v>5.7502600000000004E-6</v>
      </c>
      <c r="S737" s="6">
        <v>0.94522300000000004</v>
      </c>
      <c r="T737" s="1">
        <v>5.4517999999999997E-2</v>
      </c>
    </row>
    <row r="738" spans="1:20">
      <c r="A738" t="s">
        <v>480</v>
      </c>
      <c r="B738" t="s">
        <v>453</v>
      </c>
      <c r="C738">
        <v>1226</v>
      </c>
      <c r="D738">
        <v>12</v>
      </c>
      <c r="E738">
        <v>76523861</v>
      </c>
      <c r="F738">
        <v>78570124</v>
      </c>
      <c r="G738" s="6">
        <v>3.8410600000000001</v>
      </c>
      <c r="H738" s="6">
        <v>5.1228999999999996</v>
      </c>
      <c r="I738" s="6">
        <v>0.326816</v>
      </c>
      <c r="J738" s="6">
        <v>1.0626199999999999</v>
      </c>
      <c r="K738" s="6">
        <v>3.1899500000000001</v>
      </c>
      <c r="L738" s="6">
        <v>1.3891199999999999</v>
      </c>
      <c r="M738" s="1">
        <v>5.1879200000000003E-5</v>
      </c>
      <c r="N738" s="6">
        <v>6.8702300000000001E-5</v>
      </c>
      <c r="O738" s="6">
        <v>0.61043899999999995</v>
      </c>
      <c r="P738" s="1">
        <v>0.38570900000000002</v>
      </c>
      <c r="Q738" s="1">
        <v>4.3923000000000003E-6</v>
      </c>
      <c r="R738" s="1">
        <v>1.2140199999999999E-5</v>
      </c>
      <c r="S738" s="6">
        <v>0.905281</v>
      </c>
      <c r="T738" s="1">
        <v>9.4474299999999997E-2</v>
      </c>
    </row>
    <row r="739" spans="1:20">
      <c r="A739" t="s">
        <v>480</v>
      </c>
      <c r="B739" t="s">
        <v>453</v>
      </c>
      <c r="C739">
        <v>1233</v>
      </c>
      <c r="D739">
        <v>12</v>
      </c>
      <c r="E739">
        <v>89685800</v>
      </c>
      <c r="F739">
        <v>92064678</v>
      </c>
      <c r="G739" s="6">
        <v>4.0271999999999997</v>
      </c>
      <c r="H739" s="6">
        <v>4.85473</v>
      </c>
      <c r="I739" s="6">
        <v>0.245037</v>
      </c>
      <c r="J739" s="6">
        <v>2.22879</v>
      </c>
      <c r="K739" s="6">
        <v>4.3692700000000002</v>
      </c>
      <c r="L739" s="6">
        <v>2.4733800000000001</v>
      </c>
      <c r="M739" s="1">
        <v>5.1879200000000003E-5</v>
      </c>
      <c r="N739" s="6">
        <v>6.8702300000000001E-5</v>
      </c>
      <c r="O739" s="6">
        <v>0.61043899999999995</v>
      </c>
      <c r="P739" s="1">
        <v>0.38570900000000002</v>
      </c>
      <c r="Q739" s="1">
        <v>1.25548E-6</v>
      </c>
      <c r="R739" s="1">
        <v>1.20871E-5</v>
      </c>
      <c r="S739" s="6">
        <v>0.91325299999999998</v>
      </c>
      <c r="T739" s="1">
        <v>8.6663500000000004E-2</v>
      </c>
    </row>
    <row r="740" spans="1:20">
      <c r="A740" t="s">
        <v>480</v>
      </c>
      <c r="B740" t="s">
        <v>453</v>
      </c>
      <c r="C740">
        <v>1238</v>
      </c>
      <c r="D740">
        <v>12</v>
      </c>
      <c r="E740">
        <v>99305987</v>
      </c>
      <c r="F740">
        <v>101446956</v>
      </c>
      <c r="G740" s="6">
        <v>5.0867699999999996</v>
      </c>
      <c r="H740" s="6">
        <v>5.0132399999999997</v>
      </c>
      <c r="I740" s="6">
        <v>3.0072199999999998</v>
      </c>
      <c r="J740" s="6">
        <v>3.4054099999999998</v>
      </c>
      <c r="K740" s="6">
        <v>9.2765799999999992</v>
      </c>
      <c r="L740" s="6">
        <v>6.4120900000000001</v>
      </c>
      <c r="M740" s="1">
        <v>5.1879200000000003E-5</v>
      </c>
      <c r="N740" s="6">
        <v>6.8702300000000001E-5</v>
      </c>
      <c r="O740" s="6">
        <v>0.61043899999999995</v>
      </c>
      <c r="P740" s="1">
        <v>0.38570900000000002</v>
      </c>
      <c r="Q740" s="1">
        <v>1.5532199999999999E-7</v>
      </c>
      <c r="R740" s="1">
        <v>3.0629900000000001E-7</v>
      </c>
      <c r="S740" s="6">
        <v>0.96522799999999997</v>
      </c>
      <c r="T740" s="1">
        <v>3.4771099999999999E-2</v>
      </c>
    </row>
    <row r="741" spans="1:20">
      <c r="A741" t="s">
        <v>480</v>
      </c>
      <c r="B741" t="s">
        <v>453</v>
      </c>
      <c r="C741">
        <v>1244</v>
      </c>
      <c r="D741">
        <v>12</v>
      </c>
      <c r="E741">
        <v>106958864</v>
      </c>
      <c r="F741">
        <v>109024725</v>
      </c>
      <c r="G741" s="6">
        <v>4.1021900000000002</v>
      </c>
      <c r="H741" s="6">
        <v>4.9900099999999998</v>
      </c>
      <c r="I741" s="6">
        <v>1.5179499999999999</v>
      </c>
      <c r="J741" s="6">
        <v>4.1738999999999997</v>
      </c>
      <c r="K741" s="6">
        <v>8.0854300000000006</v>
      </c>
      <c r="L741" s="6">
        <v>5.6856400000000002</v>
      </c>
      <c r="M741" s="1">
        <v>5.1879200000000003E-5</v>
      </c>
      <c r="N741" s="6">
        <v>6.8702300000000001E-5</v>
      </c>
      <c r="O741" s="6">
        <v>0.61043899999999995</v>
      </c>
      <c r="P741" s="1">
        <v>0.38570900000000002</v>
      </c>
      <c r="Q741" s="1">
        <v>1.12957E-7</v>
      </c>
      <c r="R741" s="1">
        <v>2.1299000000000001E-6</v>
      </c>
      <c r="S741" s="6">
        <v>0.94577299999999997</v>
      </c>
      <c r="T741" s="1">
        <v>5.4223300000000002E-2</v>
      </c>
    </row>
    <row r="742" spans="1:20">
      <c r="A742" t="s">
        <v>480</v>
      </c>
      <c r="B742" t="s">
        <v>453</v>
      </c>
      <c r="C742">
        <v>1278</v>
      </c>
      <c r="D742">
        <v>13</v>
      </c>
      <c r="E742">
        <v>43102189</v>
      </c>
      <c r="F742">
        <v>44901189</v>
      </c>
      <c r="G742" s="6">
        <v>3.6369600000000002</v>
      </c>
      <c r="H742" s="6">
        <v>5.0832300000000004</v>
      </c>
      <c r="I742" s="6">
        <v>-0.28201799999999999</v>
      </c>
      <c r="J742" s="6">
        <v>1.9675400000000001</v>
      </c>
      <c r="K742" s="6">
        <v>3.5099300000000002</v>
      </c>
      <c r="L742" s="6">
        <v>1.68499</v>
      </c>
      <c r="M742" s="1">
        <v>5.1879200000000003E-5</v>
      </c>
      <c r="N742" s="6">
        <v>6.8702300000000001E-5</v>
      </c>
      <c r="O742" s="6">
        <v>0.61043899999999995</v>
      </c>
      <c r="P742" s="1">
        <v>0.38570900000000002</v>
      </c>
      <c r="Q742" s="1">
        <v>1.73906E-6</v>
      </c>
      <c r="R742" s="1">
        <v>2.1840499999999999E-5</v>
      </c>
      <c r="S742" s="6">
        <v>0.90737400000000001</v>
      </c>
      <c r="T742" s="1">
        <v>9.2436599999999994E-2</v>
      </c>
    </row>
    <row r="743" spans="1:20">
      <c r="A743" t="s">
        <v>480</v>
      </c>
      <c r="B743" t="s">
        <v>453</v>
      </c>
      <c r="C743">
        <v>1300</v>
      </c>
      <c r="D743">
        <v>13</v>
      </c>
      <c r="E743">
        <v>78808813</v>
      </c>
      <c r="F743">
        <v>80583456</v>
      </c>
      <c r="G743" s="6">
        <v>4.2806199999999999</v>
      </c>
      <c r="H743" s="6">
        <v>5.7119400000000002</v>
      </c>
      <c r="I743" s="6">
        <v>4.7286599999999998E-2</v>
      </c>
      <c r="J743" s="6">
        <v>7.0162800000000001</v>
      </c>
      <c r="K743" s="6">
        <v>9.5911799999999996</v>
      </c>
      <c r="L743" s="6">
        <v>7.0628900000000003</v>
      </c>
      <c r="M743" s="1">
        <v>5.1879200000000003E-5</v>
      </c>
      <c r="N743" s="6">
        <v>6.8702300000000001E-5</v>
      </c>
      <c r="O743" s="6">
        <v>0.61043899999999995</v>
      </c>
      <c r="P743" s="1">
        <v>0.38570900000000002</v>
      </c>
      <c r="Q743" s="1">
        <v>5.7959300000000003E-9</v>
      </c>
      <c r="R743" s="1">
        <v>8.1601500000000001E-6</v>
      </c>
      <c r="S743" s="6">
        <v>0.95199299999999998</v>
      </c>
      <c r="T743" s="1">
        <v>4.7998499999999999E-2</v>
      </c>
    </row>
    <row r="744" spans="1:20">
      <c r="A744" t="s">
        <v>480</v>
      </c>
      <c r="B744" t="s">
        <v>453</v>
      </c>
      <c r="C744">
        <v>1324</v>
      </c>
      <c r="D744">
        <v>14</v>
      </c>
      <c r="E744">
        <v>20425051</v>
      </c>
      <c r="F744">
        <v>21587921</v>
      </c>
      <c r="G744" s="6">
        <v>3.45689</v>
      </c>
      <c r="H744" s="6">
        <v>5.2507099999999998</v>
      </c>
      <c r="I744" s="6">
        <v>-0.242675</v>
      </c>
      <c r="J744" s="6">
        <v>2.2455699999999998</v>
      </c>
      <c r="K744" s="6">
        <v>4.03775</v>
      </c>
      <c r="L744" s="6">
        <v>2.0022000000000002</v>
      </c>
      <c r="M744" s="1">
        <v>5.1879200000000003E-5</v>
      </c>
      <c r="N744" s="6">
        <v>6.8702300000000001E-5</v>
      </c>
      <c r="O744" s="6">
        <v>0.61043899999999995</v>
      </c>
      <c r="P744" s="1">
        <v>0.38570900000000002</v>
      </c>
      <c r="Q744" s="1">
        <v>1.08616E-6</v>
      </c>
      <c r="R744" s="1">
        <v>1.73183E-5</v>
      </c>
      <c r="S744" s="6">
        <v>0.92365699999999995</v>
      </c>
      <c r="T744" s="1">
        <v>7.6225399999999999E-2</v>
      </c>
    </row>
    <row r="745" spans="1:20">
      <c r="A745" t="s">
        <v>480</v>
      </c>
      <c r="B745" t="s">
        <v>453</v>
      </c>
      <c r="C745">
        <v>1330</v>
      </c>
      <c r="D745">
        <v>14</v>
      </c>
      <c r="E745">
        <v>29973616</v>
      </c>
      <c r="F745">
        <v>32378487</v>
      </c>
      <c r="G745" s="6">
        <v>3.8324500000000001</v>
      </c>
      <c r="H745" s="6">
        <v>6.2519200000000001</v>
      </c>
      <c r="I745" s="6">
        <v>5.0478099999999998E-2</v>
      </c>
      <c r="J745" s="6">
        <v>8.1586999999999996</v>
      </c>
      <c r="K745" s="6">
        <v>11.078900000000001</v>
      </c>
      <c r="L745" s="6">
        <v>8.2086299999999994</v>
      </c>
      <c r="M745" s="1">
        <v>5.1879200000000003E-5</v>
      </c>
      <c r="N745" s="6">
        <v>6.8702300000000001E-5</v>
      </c>
      <c r="O745" s="6">
        <v>0.61043899999999995</v>
      </c>
      <c r="P745" s="1">
        <v>0.38570900000000002</v>
      </c>
      <c r="Q745" s="1">
        <v>1.3319200000000001E-9</v>
      </c>
      <c r="R745" s="1">
        <v>5.8588900000000001E-6</v>
      </c>
      <c r="S745" s="6">
        <v>0.96541699999999997</v>
      </c>
      <c r="T745" s="1">
        <v>3.4576999999999997E-2</v>
      </c>
    </row>
    <row r="746" spans="1:20">
      <c r="A746" t="s">
        <v>480</v>
      </c>
      <c r="B746" t="s">
        <v>453</v>
      </c>
      <c r="C746">
        <v>1355</v>
      </c>
      <c r="D746">
        <v>14</v>
      </c>
      <c r="E746">
        <v>67992317</v>
      </c>
      <c r="F746">
        <v>71131827</v>
      </c>
      <c r="G746" s="6">
        <v>4.4922399999999998</v>
      </c>
      <c r="H746" s="6">
        <v>4.31942</v>
      </c>
      <c r="I746" s="6">
        <v>0.237261</v>
      </c>
      <c r="J746" s="6">
        <v>1.0767799999999999E-2</v>
      </c>
      <c r="K746" s="6">
        <v>3.3328799999999998</v>
      </c>
      <c r="L746" s="6">
        <v>0.24732599999999999</v>
      </c>
      <c r="M746" s="1">
        <v>5.1879200000000003E-5</v>
      </c>
      <c r="N746" s="6">
        <v>6.8702300000000001E-5</v>
      </c>
      <c r="O746" s="6">
        <v>0.61043899999999995</v>
      </c>
      <c r="P746" s="1">
        <v>0.38570900000000002</v>
      </c>
      <c r="Q746" s="1">
        <v>3.7366299999999999E-6</v>
      </c>
      <c r="R746" s="1">
        <v>3.9454200000000001E-6</v>
      </c>
      <c r="S746" s="6">
        <v>0.97171799999999997</v>
      </c>
      <c r="T746" s="1">
        <v>2.8062E-2</v>
      </c>
    </row>
    <row r="747" spans="1:20">
      <c r="A747" t="s">
        <v>480</v>
      </c>
      <c r="B747" t="s">
        <v>453</v>
      </c>
      <c r="C747">
        <v>1374</v>
      </c>
      <c r="D747">
        <v>14</v>
      </c>
      <c r="E747">
        <v>98341683</v>
      </c>
      <c r="F747">
        <v>99138264</v>
      </c>
      <c r="G747" s="6">
        <v>3.7306300000000001</v>
      </c>
      <c r="H747" s="6">
        <v>4.4041699999999997</v>
      </c>
      <c r="I747" s="6">
        <v>-5.5975299999999999E-3</v>
      </c>
      <c r="J747" s="6">
        <v>1.93876</v>
      </c>
      <c r="K747" s="6">
        <v>3.7523300000000002</v>
      </c>
      <c r="L747" s="6">
        <v>1.9324699999999999</v>
      </c>
      <c r="M747" s="1">
        <v>5.1879200000000003E-5</v>
      </c>
      <c r="N747" s="6">
        <v>6.8702300000000001E-5</v>
      </c>
      <c r="O747" s="6">
        <v>0.61043899999999995</v>
      </c>
      <c r="P747" s="1">
        <v>0.38570900000000002</v>
      </c>
      <c r="Q747" s="1">
        <v>1.79847E-6</v>
      </c>
      <c r="R747" s="1">
        <v>1.6645899999999999E-5</v>
      </c>
      <c r="S747" s="6">
        <v>0.90698400000000001</v>
      </c>
      <c r="T747" s="1">
        <v>9.2867000000000005E-2</v>
      </c>
    </row>
    <row r="748" spans="1:20">
      <c r="A748" t="s">
        <v>480</v>
      </c>
      <c r="B748" t="s">
        <v>453</v>
      </c>
      <c r="C748">
        <v>1375</v>
      </c>
      <c r="D748">
        <v>14</v>
      </c>
      <c r="E748">
        <v>99138753</v>
      </c>
      <c r="F748">
        <v>101533384</v>
      </c>
      <c r="G748" s="6">
        <v>4.62324</v>
      </c>
      <c r="H748" s="6">
        <v>5.6164800000000001</v>
      </c>
      <c r="I748" s="6">
        <v>0.88861800000000002</v>
      </c>
      <c r="J748" s="6">
        <v>4.0498000000000003</v>
      </c>
      <c r="K748" s="6">
        <v>10.5908</v>
      </c>
      <c r="L748" s="6">
        <v>4.9339899999999997</v>
      </c>
      <c r="M748" s="1">
        <v>5.1879200000000003E-5</v>
      </c>
      <c r="N748" s="6">
        <v>6.8702300000000001E-5</v>
      </c>
      <c r="O748" s="6">
        <v>0.61043899999999995</v>
      </c>
      <c r="P748" s="1">
        <v>0.38570900000000002</v>
      </c>
      <c r="Q748" s="1">
        <v>5.1856E-9</v>
      </c>
      <c r="R748" s="1">
        <v>1.62055E-7</v>
      </c>
      <c r="S748" s="6">
        <v>0.99779700000000005</v>
      </c>
      <c r="T748" s="1">
        <v>2.2026699999999999E-3</v>
      </c>
    </row>
    <row r="749" spans="1:20">
      <c r="A749" t="s">
        <v>480</v>
      </c>
      <c r="B749" t="s">
        <v>453</v>
      </c>
      <c r="C749">
        <v>1377</v>
      </c>
      <c r="D749">
        <v>14</v>
      </c>
      <c r="E749">
        <v>103015542</v>
      </c>
      <c r="F749">
        <v>105001680</v>
      </c>
      <c r="G749" s="6">
        <v>4.4026300000000003</v>
      </c>
      <c r="H749" s="6">
        <v>7.5790300000000004</v>
      </c>
      <c r="I749" s="6">
        <v>0.28133900000000001</v>
      </c>
      <c r="J749" s="6">
        <v>16.813700000000001</v>
      </c>
      <c r="K749" s="6">
        <v>21.404699999999998</v>
      </c>
      <c r="L749" s="6">
        <v>17.093900000000001</v>
      </c>
      <c r="M749" s="1">
        <v>5.1879200000000003E-5</v>
      </c>
      <c r="N749" s="6">
        <v>6.8702300000000001E-5</v>
      </c>
      <c r="O749" s="6">
        <v>0.61043899999999995</v>
      </c>
      <c r="P749" s="1">
        <v>0.38570900000000002</v>
      </c>
      <c r="Q749" s="1">
        <v>5.6485499999999997E-14</v>
      </c>
      <c r="R749" s="1">
        <v>1.13198E-6</v>
      </c>
      <c r="S749" s="6">
        <v>0.99158900000000005</v>
      </c>
      <c r="T749" s="1">
        <v>8.4098599999999999E-3</v>
      </c>
    </row>
    <row r="750" spans="1:20">
      <c r="A750" t="s">
        <v>480</v>
      </c>
      <c r="B750" t="s">
        <v>453</v>
      </c>
      <c r="C750">
        <v>1394</v>
      </c>
      <c r="D750">
        <v>15</v>
      </c>
      <c r="E750">
        <v>41177514</v>
      </c>
      <c r="F750">
        <v>42775660</v>
      </c>
      <c r="G750" s="6">
        <v>4.5234100000000002</v>
      </c>
      <c r="H750" s="6">
        <v>4.0082899999999997</v>
      </c>
      <c r="I750" s="6">
        <v>1.3311200000000001</v>
      </c>
      <c r="J750" s="6">
        <v>0.88642100000000001</v>
      </c>
      <c r="K750" s="6">
        <v>4.6267699999999996</v>
      </c>
      <c r="L750" s="6">
        <v>2.21651</v>
      </c>
      <c r="M750" s="1">
        <v>5.1879200000000003E-5</v>
      </c>
      <c r="N750" s="6">
        <v>6.8702300000000001E-5</v>
      </c>
      <c r="O750" s="6">
        <v>0.61043899999999995</v>
      </c>
      <c r="P750" s="1">
        <v>0.38570900000000002</v>
      </c>
      <c r="Q750" s="1">
        <v>2.9790300000000002E-6</v>
      </c>
      <c r="R750" s="1">
        <v>2.5288499999999999E-6</v>
      </c>
      <c r="S750" s="6">
        <v>0.94625199999999998</v>
      </c>
      <c r="T750" s="1">
        <v>5.3685900000000002E-2</v>
      </c>
    </row>
    <row r="751" spans="1:20">
      <c r="A751" t="s">
        <v>480</v>
      </c>
      <c r="B751" t="s">
        <v>453</v>
      </c>
      <c r="C751">
        <v>1398</v>
      </c>
      <c r="D751">
        <v>15</v>
      </c>
      <c r="E751">
        <v>48137498</v>
      </c>
      <c r="F751">
        <v>50007725</v>
      </c>
      <c r="G751" s="6">
        <v>3.2264300000000001</v>
      </c>
      <c r="H751" s="6">
        <v>5.3626100000000001</v>
      </c>
      <c r="I751" s="6">
        <v>-0.42143000000000003</v>
      </c>
      <c r="J751" s="6">
        <v>2.0511699999999999</v>
      </c>
      <c r="K751" s="6">
        <v>4.8116599999999998</v>
      </c>
      <c r="L751" s="6">
        <v>1.6281600000000001</v>
      </c>
      <c r="M751" s="1">
        <v>5.1879200000000003E-5</v>
      </c>
      <c r="N751" s="6">
        <v>6.8702300000000001E-5</v>
      </c>
      <c r="O751" s="6">
        <v>0.61043899999999995</v>
      </c>
      <c r="P751" s="1">
        <v>0.38570900000000002</v>
      </c>
      <c r="Q751" s="1">
        <v>4.4197799999999999E-7</v>
      </c>
      <c r="R751" s="1">
        <v>6.9377399999999999E-6</v>
      </c>
      <c r="S751" s="6">
        <v>0.97442899999999999</v>
      </c>
      <c r="T751" s="1">
        <v>2.5514800000000001E-2</v>
      </c>
    </row>
    <row r="752" spans="1:20">
      <c r="A752" t="s">
        <v>480</v>
      </c>
      <c r="B752" t="s">
        <v>453</v>
      </c>
      <c r="C752">
        <v>1403</v>
      </c>
      <c r="D752">
        <v>15</v>
      </c>
      <c r="E752">
        <v>55136269</v>
      </c>
      <c r="F752">
        <v>56899523</v>
      </c>
      <c r="G752" s="6">
        <v>4.0398100000000001</v>
      </c>
      <c r="H752" s="6">
        <v>4.2375100000000003</v>
      </c>
      <c r="I752" s="6">
        <v>0.17177700000000001</v>
      </c>
      <c r="J752" s="6">
        <v>0.82790799999999998</v>
      </c>
      <c r="K752" s="6">
        <v>2.9785200000000001</v>
      </c>
      <c r="L752" s="6">
        <v>0.99924800000000003</v>
      </c>
      <c r="M752" s="1">
        <v>5.1879200000000003E-5</v>
      </c>
      <c r="N752" s="6">
        <v>6.8702300000000001E-5</v>
      </c>
      <c r="O752" s="6">
        <v>0.61043899999999995</v>
      </c>
      <c r="P752" s="1">
        <v>0.38570900000000002</v>
      </c>
      <c r="Q752" s="1">
        <v>4.7197199999999996E-6</v>
      </c>
      <c r="R752" s="1">
        <v>1.20462E-5</v>
      </c>
      <c r="S752" s="6">
        <v>0.91942800000000002</v>
      </c>
      <c r="T752" s="1">
        <v>8.0269199999999999E-2</v>
      </c>
    </row>
    <row r="753" spans="1:20">
      <c r="A753" t="s">
        <v>480</v>
      </c>
      <c r="B753" t="s">
        <v>453</v>
      </c>
      <c r="C753">
        <v>1418</v>
      </c>
      <c r="D753">
        <v>15</v>
      </c>
      <c r="E753">
        <v>84262150</v>
      </c>
      <c r="F753">
        <v>86650331</v>
      </c>
      <c r="G753" s="6">
        <v>5.6230099999999998</v>
      </c>
      <c r="H753" s="6">
        <v>6.1151</v>
      </c>
      <c r="I753" s="6">
        <v>4.0388000000000002</v>
      </c>
      <c r="J753" s="6">
        <v>6.60222</v>
      </c>
      <c r="K753" s="6">
        <v>16.986999999999998</v>
      </c>
      <c r="L753" s="6">
        <v>10.636900000000001</v>
      </c>
      <c r="M753" s="1">
        <v>5.1879200000000003E-5</v>
      </c>
      <c r="N753" s="6">
        <v>6.8702300000000001E-5</v>
      </c>
      <c r="O753" s="6">
        <v>0.61043899999999995</v>
      </c>
      <c r="P753" s="1">
        <v>0.38570900000000002</v>
      </c>
      <c r="Q753" s="1">
        <v>2.0208500000000001E-10</v>
      </c>
      <c r="R753" s="1">
        <v>3.4736899999999998E-9</v>
      </c>
      <c r="S753" s="6">
        <v>0.99889799999999995</v>
      </c>
      <c r="T753" s="1">
        <v>1.10234E-3</v>
      </c>
    </row>
    <row r="754" spans="1:20">
      <c r="A754" t="s">
        <v>480</v>
      </c>
      <c r="B754" t="s">
        <v>453</v>
      </c>
      <c r="C754">
        <v>1421</v>
      </c>
      <c r="D754">
        <v>15</v>
      </c>
      <c r="E754">
        <v>90481327</v>
      </c>
      <c r="F754">
        <v>92163797</v>
      </c>
      <c r="G754" s="6">
        <v>3.6026699999999998</v>
      </c>
      <c r="H754" s="6">
        <v>7.0000099999999996</v>
      </c>
      <c r="I754" s="6">
        <v>-0.130527</v>
      </c>
      <c r="J754" s="6">
        <v>11.295500000000001</v>
      </c>
      <c r="K754" s="6">
        <v>14.6534</v>
      </c>
      <c r="L754" s="6">
        <v>11.1639</v>
      </c>
      <c r="M754" s="1">
        <v>5.1879200000000003E-5</v>
      </c>
      <c r="N754" s="6">
        <v>6.8702300000000001E-5</v>
      </c>
      <c r="O754" s="6">
        <v>0.61043899999999995</v>
      </c>
      <c r="P754" s="1">
        <v>0.38570900000000002</v>
      </c>
      <c r="Q754" s="1">
        <v>3.1658599999999997E-11</v>
      </c>
      <c r="R754" s="1">
        <v>3.8433899999999996E-6</v>
      </c>
      <c r="S754" s="6">
        <v>0.98107800000000001</v>
      </c>
      <c r="T754" s="1">
        <v>1.8917900000000001E-2</v>
      </c>
    </row>
    <row r="755" spans="1:20">
      <c r="A755" t="s">
        <v>480</v>
      </c>
      <c r="B755" t="s">
        <v>453</v>
      </c>
      <c r="C755">
        <v>1439</v>
      </c>
      <c r="D755">
        <v>16</v>
      </c>
      <c r="E755">
        <v>9799620</v>
      </c>
      <c r="F755">
        <v>10425427</v>
      </c>
      <c r="G755" s="6">
        <v>5.2743599999999997</v>
      </c>
      <c r="H755" s="6">
        <v>5.8086599999999997</v>
      </c>
      <c r="I755" s="6">
        <v>3.17008</v>
      </c>
      <c r="J755" s="6">
        <v>5.0434400000000004</v>
      </c>
      <c r="K755" s="6">
        <v>13.323600000000001</v>
      </c>
      <c r="L755" s="6">
        <v>8.2080900000000003</v>
      </c>
      <c r="M755" s="1">
        <v>5.1879200000000003E-5</v>
      </c>
      <c r="N755" s="6">
        <v>6.8702300000000001E-5</v>
      </c>
      <c r="O755" s="6">
        <v>0.61043899999999995</v>
      </c>
      <c r="P755" s="1">
        <v>0.38570900000000002</v>
      </c>
      <c r="Q755" s="1">
        <v>3.2966900000000001E-9</v>
      </c>
      <c r="R755" s="1">
        <v>2.8421399999999999E-8</v>
      </c>
      <c r="S755" s="6">
        <v>0.99622100000000002</v>
      </c>
      <c r="T755" s="1">
        <v>3.7785399999999999E-3</v>
      </c>
    </row>
    <row r="756" spans="1:20">
      <c r="A756" t="s">
        <v>480</v>
      </c>
      <c r="B756" t="s">
        <v>453</v>
      </c>
      <c r="C756">
        <v>1446</v>
      </c>
      <c r="D756">
        <v>16</v>
      </c>
      <c r="E756">
        <v>17644749</v>
      </c>
      <c r="F756">
        <v>18175253</v>
      </c>
      <c r="G756" s="6">
        <v>3.4695200000000002</v>
      </c>
      <c r="H756" s="6">
        <v>4.1791299999999998</v>
      </c>
      <c r="I756" s="6">
        <v>6.1425199999999999E-2</v>
      </c>
      <c r="J756" s="6">
        <v>1.5805899999999999</v>
      </c>
      <c r="K756" s="6">
        <v>3.5315500000000002</v>
      </c>
      <c r="L756" s="6">
        <v>1.64029</v>
      </c>
      <c r="M756" s="1">
        <v>5.1879200000000003E-5</v>
      </c>
      <c r="N756" s="6">
        <v>6.8702300000000001E-5</v>
      </c>
      <c r="O756" s="6">
        <v>0.61043899999999995</v>
      </c>
      <c r="P756" s="1">
        <v>0.38570900000000002</v>
      </c>
      <c r="Q756" s="1">
        <v>2.41363E-6</v>
      </c>
      <c r="R756" s="1">
        <v>1.46021E-5</v>
      </c>
      <c r="S756" s="6">
        <v>0.912798</v>
      </c>
      <c r="T756" s="1">
        <v>8.7021899999999999E-2</v>
      </c>
    </row>
    <row r="757" spans="1:20">
      <c r="A757" t="s">
        <v>480</v>
      </c>
      <c r="B757" t="s">
        <v>453</v>
      </c>
      <c r="C757">
        <v>1453</v>
      </c>
      <c r="D757">
        <v>16</v>
      </c>
      <c r="E757">
        <v>29038582</v>
      </c>
      <c r="F757">
        <v>31378235</v>
      </c>
      <c r="G757" s="6">
        <v>3.9263699999999999</v>
      </c>
      <c r="H757" s="6">
        <v>7.2155100000000001</v>
      </c>
      <c r="I757" s="6">
        <v>0.46457799999999999</v>
      </c>
      <c r="J757" s="6">
        <v>14.696199999999999</v>
      </c>
      <c r="K757" s="6">
        <v>19.061900000000001</v>
      </c>
      <c r="L757" s="6">
        <v>15.1584</v>
      </c>
      <c r="M757" s="1">
        <v>5.1879200000000003E-5</v>
      </c>
      <c r="N757" s="6">
        <v>6.8702300000000001E-5</v>
      </c>
      <c r="O757" s="6">
        <v>0.61043899999999995</v>
      </c>
      <c r="P757" s="1">
        <v>0.38570900000000002</v>
      </c>
      <c r="Q757" s="1">
        <v>7.0332600000000001E-13</v>
      </c>
      <c r="R757" s="1">
        <v>1.4121100000000001E-6</v>
      </c>
      <c r="S757" s="6">
        <v>0.98741299999999999</v>
      </c>
      <c r="T757" s="1">
        <v>1.2585600000000001E-2</v>
      </c>
    </row>
    <row r="758" spans="1:20">
      <c r="A758" t="s">
        <v>480</v>
      </c>
      <c r="B758" t="s">
        <v>453</v>
      </c>
      <c r="C758">
        <v>1458</v>
      </c>
      <c r="D758">
        <v>16</v>
      </c>
      <c r="E758">
        <v>53393665</v>
      </c>
      <c r="F758">
        <v>55903309</v>
      </c>
      <c r="G758" s="6">
        <v>4.0793900000000001</v>
      </c>
      <c r="H758" s="6">
        <v>3.9660299999999999</v>
      </c>
      <c r="I758" s="6">
        <v>0.249358</v>
      </c>
      <c r="J758" s="6">
        <v>-3.4926800000000001E-2</v>
      </c>
      <c r="K758" s="6">
        <v>2.4648300000000001</v>
      </c>
      <c r="L758" s="6">
        <v>0.21393599999999999</v>
      </c>
      <c r="M758" s="1">
        <v>5.1879200000000003E-5</v>
      </c>
      <c r="N758" s="6">
        <v>6.8702300000000001E-5</v>
      </c>
      <c r="O758" s="6">
        <v>0.61043899999999995</v>
      </c>
      <c r="P758" s="1">
        <v>0.38570900000000002</v>
      </c>
      <c r="Q758" s="1">
        <v>8.6893800000000005E-6</v>
      </c>
      <c r="R758" s="1">
        <v>8.6597200000000008E-6</v>
      </c>
      <c r="S758" s="6">
        <v>0.93713999999999997</v>
      </c>
      <c r="T758" s="1">
        <v>6.2355099999999997E-2</v>
      </c>
    </row>
    <row r="759" spans="1:20">
      <c r="A759" t="s">
        <v>480</v>
      </c>
      <c r="B759" t="s">
        <v>453</v>
      </c>
      <c r="C759">
        <v>1460</v>
      </c>
      <c r="D759">
        <v>16</v>
      </c>
      <c r="E759">
        <v>57664983</v>
      </c>
      <c r="F759">
        <v>59045198</v>
      </c>
      <c r="G759" s="6">
        <v>3.5683600000000002</v>
      </c>
      <c r="H759" s="6">
        <v>6.3432199999999996</v>
      </c>
      <c r="I759" s="6">
        <v>-7.0467299999999997E-2</v>
      </c>
      <c r="J759" s="6">
        <v>10.0326</v>
      </c>
      <c r="K759" s="6">
        <v>13.416399999999999</v>
      </c>
      <c r="L759" s="6">
        <v>9.9609799999999993</v>
      </c>
      <c r="M759" s="1">
        <v>5.1879200000000003E-5</v>
      </c>
      <c r="N759" s="6">
        <v>6.8702300000000001E-5</v>
      </c>
      <c r="O759" s="6">
        <v>0.61043899999999995</v>
      </c>
      <c r="P759" s="1">
        <v>0.38570900000000002</v>
      </c>
      <c r="Q759" s="1">
        <v>1.1574300000000001E-10</v>
      </c>
      <c r="R759" s="1">
        <v>3.7426599999999999E-6</v>
      </c>
      <c r="S759" s="6">
        <v>0.98043599999999997</v>
      </c>
      <c r="T759" s="1">
        <v>1.9559799999999999E-2</v>
      </c>
    </row>
    <row r="760" spans="1:20">
      <c r="A760" t="s">
        <v>480</v>
      </c>
      <c r="B760" t="s">
        <v>453</v>
      </c>
      <c r="C760">
        <v>1466</v>
      </c>
      <c r="D760">
        <v>16</v>
      </c>
      <c r="E760">
        <v>68841409</v>
      </c>
      <c r="F760">
        <v>70901510</v>
      </c>
      <c r="G760" s="6">
        <v>4.6756799999999998</v>
      </c>
      <c r="H760" s="6">
        <v>5.0648900000000001</v>
      </c>
      <c r="I760" s="6">
        <v>2.4080400000000002</v>
      </c>
      <c r="J760" s="6">
        <v>2.6016699999999999</v>
      </c>
      <c r="K760" s="6">
        <v>8.5132300000000001</v>
      </c>
      <c r="L760" s="6">
        <v>5.0081100000000003</v>
      </c>
      <c r="M760" s="1">
        <v>5.1879200000000003E-5</v>
      </c>
      <c r="N760" s="6">
        <v>6.8702300000000001E-5</v>
      </c>
      <c r="O760" s="6">
        <v>0.61043899999999995</v>
      </c>
      <c r="P760" s="1">
        <v>0.38570900000000002</v>
      </c>
      <c r="Q760" s="1">
        <v>1.86094E-7</v>
      </c>
      <c r="R760" s="1">
        <v>2.9909099999999999E-7</v>
      </c>
      <c r="S760" s="6">
        <v>0.98136900000000005</v>
      </c>
      <c r="T760" s="1">
        <v>1.8629199999999999E-2</v>
      </c>
    </row>
    <row r="761" spans="1:20">
      <c r="A761" t="s">
        <v>480</v>
      </c>
      <c r="B761" t="s">
        <v>453</v>
      </c>
      <c r="C761">
        <v>1473</v>
      </c>
      <c r="D761">
        <v>16</v>
      </c>
      <c r="E761">
        <v>79135769</v>
      </c>
      <c r="F761">
        <v>80297055</v>
      </c>
      <c r="G761" s="6">
        <v>3.8441800000000002</v>
      </c>
      <c r="H761" s="6">
        <v>3.9460099999999998</v>
      </c>
      <c r="I761" s="6">
        <v>0.96329200000000004</v>
      </c>
      <c r="J761" s="6">
        <v>0.97872099999999995</v>
      </c>
      <c r="K761" s="6">
        <v>4.1397199999999996</v>
      </c>
      <c r="L761" s="6">
        <v>1.93801</v>
      </c>
      <c r="M761" s="1">
        <v>5.1879200000000003E-5</v>
      </c>
      <c r="N761" s="6">
        <v>6.8702300000000001E-5</v>
      </c>
      <c r="O761" s="6">
        <v>0.61043899999999995</v>
      </c>
      <c r="P761" s="1">
        <v>0.38570900000000002</v>
      </c>
      <c r="Q761" s="1">
        <v>3.3148399999999998E-6</v>
      </c>
      <c r="R761" s="1">
        <v>4.4580200000000001E-6</v>
      </c>
      <c r="S761" s="6">
        <v>0.934581</v>
      </c>
      <c r="T761" s="1">
        <v>6.5320000000000003E-2</v>
      </c>
    </row>
    <row r="762" spans="1:20">
      <c r="A762" t="s">
        <v>480</v>
      </c>
      <c r="B762" t="s">
        <v>453</v>
      </c>
      <c r="C762">
        <v>1528</v>
      </c>
      <c r="D762">
        <v>17</v>
      </c>
      <c r="E762">
        <v>77298859</v>
      </c>
      <c r="F762">
        <v>78836553</v>
      </c>
      <c r="G762" s="6">
        <v>4.1050500000000003</v>
      </c>
      <c r="H762" s="6">
        <v>5.45688</v>
      </c>
      <c r="I762" s="6">
        <v>0.30175000000000002</v>
      </c>
      <c r="J762" s="6">
        <v>4.3089899999999997</v>
      </c>
      <c r="K762" s="6">
        <v>8.0357199999999995</v>
      </c>
      <c r="L762" s="6">
        <v>4.6092199999999997</v>
      </c>
      <c r="M762" s="1">
        <v>5.1879200000000003E-5</v>
      </c>
      <c r="N762" s="6">
        <v>6.8702300000000001E-5</v>
      </c>
      <c r="O762" s="6">
        <v>0.61043899999999995</v>
      </c>
      <c r="P762" s="1">
        <v>0.38570900000000002</v>
      </c>
      <c r="Q762" s="1">
        <v>3.6450300000000002E-8</v>
      </c>
      <c r="R762" s="1">
        <v>2.6546200000000001E-6</v>
      </c>
      <c r="S762" s="6">
        <v>0.97987299999999999</v>
      </c>
      <c r="T762" s="1">
        <v>2.0122399999999999E-2</v>
      </c>
    </row>
    <row r="763" spans="1:20">
      <c r="A763" t="s">
        <v>480</v>
      </c>
      <c r="B763" t="s">
        <v>453</v>
      </c>
      <c r="C763">
        <v>1545</v>
      </c>
      <c r="D763">
        <v>18</v>
      </c>
      <c r="E763">
        <v>25928291</v>
      </c>
      <c r="F763">
        <v>26874260</v>
      </c>
      <c r="G763" s="6">
        <v>3.8989199999999999</v>
      </c>
      <c r="H763" s="6">
        <v>3.9013599999999999</v>
      </c>
      <c r="I763" s="6">
        <v>0.34473100000000001</v>
      </c>
      <c r="J763" s="6">
        <v>0.86340600000000001</v>
      </c>
      <c r="K763" s="6">
        <v>2.9483199999999998</v>
      </c>
      <c r="L763" s="6">
        <v>1.2071000000000001</v>
      </c>
      <c r="M763" s="1">
        <v>5.1879200000000003E-5</v>
      </c>
      <c r="N763" s="6">
        <v>6.8702300000000001E-5</v>
      </c>
      <c r="O763" s="6">
        <v>0.61043899999999995</v>
      </c>
      <c r="P763" s="1">
        <v>0.38570900000000002</v>
      </c>
      <c r="Q763" s="1">
        <v>5.66069E-6</v>
      </c>
      <c r="R763" s="1">
        <v>1.25923E-5</v>
      </c>
      <c r="S763" s="6">
        <v>0.90000199999999997</v>
      </c>
      <c r="T763" s="1">
        <v>9.9691100000000005E-2</v>
      </c>
    </row>
    <row r="764" spans="1:20">
      <c r="A764" t="s">
        <v>480</v>
      </c>
      <c r="B764" t="s">
        <v>453</v>
      </c>
      <c r="C764">
        <v>1612</v>
      </c>
      <c r="D764">
        <v>19</v>
      </c>
      <c r="E764">
        <v>49284929</v>
      </c>
      <c r="F764">
        <v>51529119</v>
      </c>
      <c r="G764" s="6">
        <v>4.0556099999999997</v>
      </c>
      <c r="H764" s="6">
        <v>6.6032900000000003</v>
      </c>
      <c r="I764" s="6">
        <v>0.54124300000000003</v>
      </c>
      <c r="J764" s="6">
        <v>9.9917499999999997</v>
      </c>
      <c r="K764" s="6">
        <v>12.3047</v>
      </c>
      <c r="L764" s="6">
        <v>10.5327</v>
      </c>
      <c r="M764" s="1">
        <v>5.1879200000000003E-5</v>
      </c>
      <c r="N764" s="6">
        <v>6.8702300000000001E-5</v>
      </c>
      <c r="O764" s="6">
        <v>0.61043899999999995</v>
      </c>
      <c r="P764" s="1">
        <v>0.38570900000000002</v>
      </c>
      <c r="Q764" s="1">
        <v>5.9734299999999995E-10</v>
      </c>
      <c r="R764" s="1">
        <v>1.0057900000000001E-5</v>
      </c>
      <c r="S764" s="6">
        <v>0.902999</v>
      </c>
      <c r="T764" s="1">
        <v>9.6990499999999993E-2</v>
      </c>
    </row>
    <row r="765" spans="1:20">
      <c r="A765" t="s">
        <v>480</v>
      </c>
      <c r="B765" t="s">
        <v>453</v>
      </c>
      <c r="C765">
        <v>1645</v>
      </c>
      <c r="D765">
        <v>20</v>
      </c>
      <c r="E765">
        <v>42680754</v>
      </c>
      <c r="F765">
        <v>44837269</v>
      </c>
      <c r="G765" s="6">
        <v>5.0683199999999999</v>
      </c>
      <c r="H765" s="6">
        <v>4.6460100000000004</v>
      </c>
      <c r="I765" s="6">
        <v>3.3739599999999998</v>
      </c>
      <c r="J765" s="6">
        <v>1.38784</v>
      </c>
      <c r="K765" s="6">
        <v>9.8717500000000005</v>
      </c>
      <c r="L765" s="6">
        <v>4.7583900000000003</v>
      </c>
      <c r="M765" s="1">
        <v>5.1879200000000003E-5</v>
      </c>
      <c r="N765" s="6">
        <v>6.8702300000000001E-5</v>
      </c>
      <c r="O765" s="6">
        <v>0.61043899999999995</v>
      </c>
      <c r="P765" s="1">
        <v>0.38570900000000002</v>
      </c>
      <c r="Q765" s="1">
        <v>1.27569E-7</v>
      </c>
      <c r="R765" s="1">
        <v>2.31827E-8</v>
      </c>
      <c r="S765" s="6">
        <v>0.99621300000000002</v>
      </c>
      <c r="T765" s="1">
        <v>3.7867500000000002E-3</v>
      </c>
    </row>
    <row r="766" spans="1:20">
      <c r="A766" t="s">
        <v>480</v>
      </c>
      <c r="B766" t="s">
        <v>453</v>
      </c>
      <c r="C766">
        <v>1648</v>
      </c>
      <c r="D766">
        <v>20</v>
      </c>
      <c r="E766">
        <v>49240476</v>
      </c>
      <c r="F766">
        <v>52466100</v>
      </c>
      <c r="G766" s="6">
        <v>5.2653699999999999</v>
      </c>
      <c r="H766" s="6">
        <v>4.5594099999999997</v>
      </c>
      <c r="I766" s="6">
        <v>1.2432399999999999</v>
      </c>
      <c r="J766" s="6">
        <v>0.34216299999999999</v>
      </c>
      <c r="K766" s="6">
        <v>7.5177100000000001</v>
      </c>
      <c r="L766" s="6">
        <v>1.5803199999999999</v>
      </c>
      <c r="M766" s="1">
        <v>5.1879200000000003E-5</v>
      </c>
      <c r="N766" s="6">
        <v>6.8702300000000001E-5</v>
      </c>
      <c r="O766" s="6">
        <v>0.61043899999999995</v>
      </c>
      <c r="P766" s="1">
        <v>0.38570900000000002</v>
      </c>
      <c r="Q766" s="1">
        <v>1.5983E-7</v>
      </c>
      <c r="R766" s="1">
        <v>8.5961400000000006E-8</v>
      </c>
      <c r="S766" s="6">
        <v>0.998332</v>
      </c>
      <c r="T766" s="1">
        <v>1.6646300000000001E-3</v>
      </c>
    </row>
    <row r="767" spans="1:20">
      <c r="A767" t="s">
        <v>480</v>
      </c>
      <c r="B767" t="s">
        <v>454</v>
      </c>
      <c r="C767">
        <v>48</v>
      </c>
      <c r="D767">
        <v>1</v>
      </c>
      <c r="E767">
        <v>76728135</v>
      </c>
      <c r="F767">
        <v>79659418</v>
      </c>
      <c r="G767" s="6">
        <v>4.9398299999999997</v>
      </c>
      <c r="H767" s="6">
        <v>5.6470599999999997</v>
      </c>
      <c r="I767" s="6">
        <v>2.35914</v>
      </c>
      <c r="J767" s="6">
        <v>5.0816600000000003</v>
      </c>
      <c r="K767" s="6">
        <v>12.374000000000001</v>
      </c>
      <c r="L767" s="6">
        <v>7.42889</v>
      </c>
      <c r="M767" s="1">
        <v>3.4301899999999998E-5</v>
      </c>
      <c r="N767" s="6">
        <v>4.32312E-5</v>
      </c>
      <c r="O767" s="6">
        <v>0.16528000000000001</v>
      </c>
      <c r="P767" s="1">
        <v>0.832206</v>
      </c>
      <c r="Q767" s="1">
        <v>8.9620600000000004E-9</v>
      </c>
      <c r="R767" s="1">
        <v>1.7189399999999999E-7</v>
      </c>
      <c r="S767" s="6">
        <v>0.96539900000000001</v>
      </c>
      <c r="T767" s="1">
        <v>3.4600800000000001E-2</v>
      </c>
    </row>
    <row r="768" spans="1:20">
      <c r="A768" t="s">
        <v>480</v>
      </c>
      <c r="B768" t="s">
        <v>454</v>
      </c>
      <c r="C768">
        <v>275</v>
      </c>
      <c r="D768">
        <v>2</v>
      </c>
      <c r="E768">
        <v>239954199</v>
      </c>
      <c r="F768">
        <v>241558936</v>
      </c>
      <c r="G768" s="6">
        <v>3.9719099999999998</v>
      </c>
      <c r="H768" s="6">
        <v>5.0718199999999998</v>
      </c>
      <c r="I768" s="6">
        <v>0.474192</v>
      </c>
      <c r="J768" s="6">
        <v>3.2541699999999998</v>
      </c>
      <c r="K768" s="6">
        <v>7.7617900000000004</v>
      </c>
      <c r="L768" s="6">
        <v>3.7204100000000002</v>
      </c>
      <c r="M768" s="1">
        <v>3.4301899999999998E-5</v>
      </c>
      <c r="N768" s="6">
        <v>4.32312E-5</v>
      </c>
      <c r="O768" s="6">
        <v>0.16528000000000001</v>
      </c>
      <c r="P768" s="1">
        <v>0.832206</v>
      </c>
      <c r="Q768" s="1">
        <v>1.3040900000000001E-7</v>
      </c>
      <c r="R768" s="1">
        <v>2.6492E-6</v>
      </c>
      <c r="S768" s="6">
        <v>0.91870200000000002</v>
      </c>
      <c r="T768" s="1">
        <v>8.1289500000000001E-2</v>
      </c>
    </row>
    <row r="769" spans="1:20">
      <c r="A769" t="s">
        <v>480</v>
      </c>
      <c r="B769" t="s">
        <v>454</v>
      </c>
      <c r="C769">
        <v>582</v>
      </c>
      <c r="D769">
        <v>5</v>
      </c>
      <c r="E769">
        <v>103321080</v>
      </c>
      <c r="F769">
        <v>104847697</v>
      </c>
      <c r="G769" s="6">
        <v>4.4414499999999997</v>
      </c>
      <c r="H769" s="6">
        <v>6.4890100000000004</v>
      </c>
      <c r="I769" s="6">
        <v>1.7644</v>
      </c>
      <c r="J769" s="6">
        <v>11.6251</v>
      </c>
      <c r="K769" s="6">
        <v>18.7746</v>
      </c>
      <c r="L769" s="6">
        <v>13.322699999999999</v>
      </c>
      <c r="M769" s="1">
        <v>3.4301899999999998E-5</v>
      </c>
      <c r="N769" s="6">
        <v>4.32312E-5</v>
      </c>
      <c r="O769" s="6">
        <v>0.16528000000000001</v>
      </c>
      <c r="P769" s="1">
        <v>0.832206</v>
      </c>
      <c r="Q769" s="1">
        <v>8.3252200000000003E-12</v>
      </c>
      <c r="R769" s="1">
        <v>2.0105199999999999E-7</v>
      </c>
      <c r="S769" s="6">
        <v>0.97886300000000004</v>
      </c>
      <c r="T769" s="1">
        <v>2.11364E-2</v>
      </c>
    </row>
    <row r="770" spans="1:20">
      <c r="A770" t="s">
        <v>480</v>
      </c>
      <c r="B770" t="s">
        <v>454</v>
      </c>
      <c r="C770">
        <v>610</v>
      </c>
      <c r="D770">
        <v>5</v>
      </c>
      <c r="E770">
        <v>150561298</v>
      </c>
      <c r="F770">
        <v>152867348</v>
      </c>
      <c r="G770" s="6">
        <v>4.7630699999999999</v>
      </c>
      <c r="H770" s="6">
        <v>5.9421099999999996</v>
      </c>
      <c r="I770" s="6">
        <v>3.4411399999999999</v>
      </c>
      <c r="J770" s="6">
        <v>9.27285</v>
      </c>
      <c r="K770" s="6">
        <v>16.6828</v>
      </c>
      <c r="L770" s="6">
        <v>12.7089</v>
      </c>
      <c r="M770" s="1">
        <v>3.4301899999999998E-5</v>
      </c>
      <c r="N770" s="6">
        <v>4.32312E-5</v>
      </c>
      <c r="O770" s="6">
        <v>0.16528000000000001</v>
      </c>
      <c r="P770" s="1">
        <v>0.832206</v>
      </c>
      <c r="Q770" s="1">
        <v>3.3655200000000001E-10</v>
      </c>
      <c r="R770" s="1">
        <v>1.44615E-7</v>
      </c>
      <c r="S770" s="6">
        <v>0.91351899999999997</v>
      </c>
      <c r="T770" s="1">
        <v>8.6480399999999999E-2</v>
      </c>
    </row>
    <row r="771" spans="1:20">
      <c r="A771" t="s">
        <v>480</v>
      </c>
      <c r="B771" t="s">
        <v>454</v>
      </c>
      <c r="C771">
        <v>698</v>
      </c>
      <c r="D771">
        <v>6</v>
      </c>
      <c r="E771">
        <v>97842747</v>
      </c>
      <c r="F771">
        <v>100627492</v>
      </c>
      <c r="G771" s="6">
        <v>5.3611000000000004</v>
      </c>
      <c r="H771" s="6">
        <v>13.5398</v>
      </c>
      <c r="I771" s="6">
        <v>3.4351099999999999</v>
      </c>
      <c r="J771" s="6">
        <v>79.263999999999996</v>
      </c>
      <c r="K771" s="6">
        <v>87.404499999999999</v>
      </c>
      <c r="L771" s="6">
        <v>82.694699999999997</v>
      </c>
      <c r="M771" s="1">
        <v>3.4301899999999998E-5</v>
      </c>
      <c r="N771" s="6">
        <v>4.32312E-5</v>
      </c>
      <c r="O771" s="6">
        <v>0.16528000000000001</v>
      </c>
      <c r="P771" s="1">
        <v>0.832206</v>
      </c>
      <c r="Q771" s="1">
        <v>6.7670299999999996E-41</v>
      </c>
      <c r="R771" s="1">
        <v>7.2935800000000001E-8</v>
      </c>
      <c r="S771" s="6">
        <v>0.95661700000000005</v>
      </c>
      <c r="T771" s="1">
        <v>4.33826E-2</v>
      </c>
    </row>
    <row r="772" spans="1:20">
      <c r="A772" t="s">
        <v>480</v>
      </c>
      <c r="B772" t="s">
        <v>454</v>
      </c>
      <c r="C772">
        <v>756</v>
      </c>
      <c r="D772">
        <v>7</v>
      </c>
      <c r="E772">
        <v>11299552</v>
      </c>
      <c r="F772">
        <v>12634478</v>
      </c>
      <c r="G772" s="6">
        <v>4.4931799999999997</v>
      </c>
      <c r="H772" s="6">
        <v>5.42896</v>
      </c>
      <c r="I772" s="6">
        <v>1.2657400000000001</v>
      </c>
      <c r="J772" s="6">
        <v>4.2074100000000003</v>
      </c>
      <c r="K772" s="6">
        <v>9.2929399999999998</v>
      </c>
      <c r="L772" s="6">
        <v>5.4683999999999999</v>
      </c>
      <c r="M772" s="1">
        <v>3.4301899999999998E-5</v>
      </c>
      <c r="N772" s="6">
        <v>4.32312E-5</v>
      </c>
      <c r="O772" s="6">
        <v>0.16528000000000001</v>
      </c>
      <c r="P772" s="1">
        <v>0.832206</v>
      </c>
      <c r="Q772" s="1">
        <v>6.1043800000000003E-8</v>
      </c>
      <c r="R772" s="1">
        <v>1.4577100000000001E-6</v>
      </c>
      <c r="S772" s="6">
        <v>0.90097300000000002</v>
      </c>
      <c r="T772" s="1">
        <v>9.9024600000000004E-2</v>
      </c>
    </row>
    <row r="773" spans="1:20">
      <c r="A773" t="s">
        <v>480</v>
      </c>
      <c r="B773" t="s">
        <v>454</v>
      </c>
      <c r="C773">
        <v>764</v>
      </c>
      <c r="D773">
        <v>7</v>
      </c>
      <c r="E773">
        <v>23472061</v>
      </c>
      <c r="F773">
        <v>25077019</v>
      </c>
      <c r="G773" s="6">
        <v>5.55966</v>
      </c>
      <c r="H773" s="6">
        <v>8.8969500000000004</v>
      </c>
      <c r="I773" s="6">
        <v>6.1594699999999998</v>
      </c>
      <c r="J773" s="6">
        <v>28.518699999999999</v>
      </c>
      <c r="K773" s="6">
        <v>39.993299999999998</v>
      </c>
      <c r="L773" s="6">
        <v>34.664499999999997</v>
      </c>
      <c r="M773" s="1">
        <v>3.4301899999999998E-5</v>
      </c>
      <c r="N773" s="6">
        <v>4.32312E-5</v>
      </c>
      <c r="O773" s="6">
        <v>0.16528000000000001</v>
      </c>
      <c r="P773" s="1">
        <v>0.832206</v>
      </c>
      <c r="Q773" s="1">
        <v>4.0999600000000001E-19</v>
      </c>
      <c r="R773" s="1">
        <v>2.65309E-9</v>
      </c>
      <c r="S773" s="6">
        <v>0.97616199999999997</v>
      </c>
      <c r="T773" s="1">
        <v>2.3838000000000002E-2</v>
      </c>
    </row>
    <row r="774" spans="1:20">
      <c r="A774" t="s">
        <v>480</v>
      </c>
      <c r="B774" t="s">
        <v>454</v>
      </c>
      <c r="C774">
        <v>814</v>
      </c>
      <c r="D774">
        <v>7</v>
      </c>
      <c r="E774">
        <v>116780499</v>
      </c>
      <c r="F774">
        <v>118351077</v>
      </c>
      <c r="G774" s="6">
        <v>4.5241699999999998</v>
      </c>
      <c r="H774" s="6">
        <v>6.2807000000000004</v>
      </c>
      <c r="I774" s="6">
        <v>2.4765799999999998</v>
      </c>
      <c r="J774" s="6">
        <v>11.5036</v>
      </c>
      <c r="K774" s="6">
        <v>18.411899999999999</v>
      </c>
      <c r="L774" s="6">
        <v>13.965</v>
      </c>
      <c r="M774" s="1">
        <v>3.4301899999999998E-5</v>
      </c>
      <c r="N774" s="6">
        <v>4.32312E-5</v>
      </c>
      <c r="O774" s="6">
        <v>0.16528000000000001</v>
      </c>
      <c r="P774" s="1">
        <v>0.832206</v>
      </c>
      <c r="Q774" s="1">
        <v>2.3528700000000001E-11</v>
      </c>
      <c r="R774" s="1">
        <v>2.4686599999999998E-7</v>
      </c>
      <c r="S774" s="6">
        <v>0.94430099999999995</v>
      </c>
      <c r="T774" s="1">
        <v>5.5698699999999997E-2</v>
      </c>
    </row>
    <row r="775" spans="1:20">
      <c r="A775" t="s">
        <v>480</v>
      </c>
      <c r="B775" t="s">
        <v>454</v>
      </c>
      <c r="C775">
        <v>953</v>
      </c>
      <c r="D775">
        <v>9</v>
      </c>
      <c r="E775">
        <v>22207037</v>
      </c>
      <c r="F775">
        <v>24157796</v>
      </c>
      <c r="G775" s="6">
        <v>4.8612599999999997</v>
      </c>
      <c r="H775" s="6">
        <v>14.017200000000001</v>
      </c>
      <c r="I775" s="6">
        <v>2.1170800000000001</v>
      </c>
      <c r="J775" s="6">
        <v>86.233500000000006</v>
      </c>
      <c r="K775" s="6">
        <v>95.0929</v>
      </c>
      <c r="L775" s="6">
        <v>88.308099999999996</v>
      </c>
      <c r="M775" s="1">
        <v>3.4301899999999998E-5</v>
      </c>
      <c r="N775" s="6">
        <v>4.32312E-5</v>
      </c>
      <c r="O775" s="6">
        <v>0.16528000000000001</v>
      </c>
      <c r="P775" s="1">
        <v>0.832206</v>
      </c>
      <c r="Q775" s="1">
        <v>8.6245799999999998E-45</v>
      </c>
      <c r="R775" s="1">
        <v>3.6942900000000003E-8</v>
      </c>
      <c r="S775" s="6">
        <v>0.99433800000000006</v>
      </c>
      <c r="T775" s="1">
        <v>5.6617899999999999E-3</v>
      </c>
    </row>
    <row r="776" spans="1:20">
      <c r="A776" t="s">
        <v>480</v>
      </c>
      <c r="B776" t="s">
        <v>454</v>
      </c>
      <c r="C776">
        <v>1139</v>
      </c>
      <c r="D776">
        <v>11</v>
      </c>
      <c r="E776">
        <v>78355979</v>
      </c>
      <c r="F776">
        <v>80722309</v>
      </c>
      <c r="G776" s="6">
        <v>5.7211499999999997</v>
      </c>
      <c r="H776" s="6">
        <v>6.0042</v>
      </c>
      <c r="I776" s="6">
        <v>6.3695199999999996</v>
      </c>
      <c r="J776" s="6">
        <v>8.1289999999999996</v>
      </c>
      <c r="K776" s="6">
        <v>19.433900000000001</v>
      </c>
      <c r="L776" s="6">
        <v>14.486800000000001</v>
      </c>
      <c r="M776" s="1">
        <v>3.4301899999999998E-5</v>
      </c>
      <c r="N776" s="6">
        <v>4.32312E-5</v>
      </c>
      <c r="O776" s="6">
        <v>0.16528000000000001</v>
      </c>
      <c r="P776" s="1">
        <v>0.832206</v>
      </c>
      <c r="Q776" s="1">
        <v>4.2465799999999999E-10</v>
      </c>
      <c r="R776" s="1">
        <v>3.10923E-9</v>
      </c>
      <c r="S776" s="6">
        <v>0.96546600000000005</v>
      </c>
      <c r="T776" s="1">
        <v>3.4534000000000002E-2</v>
      </c>
    </row>
    <row r="777" spans="1:20">
      <c r="A777" t="s">
        <v>480</v>
      </c>
      <c r="B777" t="s">
        <v>454</v>
      </c>
      <c r="C777">
        <v>1210</v>
      </c>
      <c r="D777">
        <v>12</v>
      </c>
      <c r="E777">
        <v>49001866</v>
      </c>
      <c r="F777">
        <v>51775276</v>
      </c>
      <c r="G777" s="6">
        <v>5.1259300000000003</v>
      </c>
      <c r="H777" s="6">
        <v>8.0564999999999998</v>
      </c>
      <c r="I777" s="6">
        <v>3.4127100000000001</v>
      </c>
      <c r="J777" s="6">
        <v>20.170200000000001</v>
      </c>
      <c r="K777" s="6">
        <v>28.896799999999999</v>
      </c>
      <c r="L777" s="6">
        <v>23.5656</v>
      </c>
      <c r="M777" s="1">
        <v>3.4301899999999998E-5</v>
      </c>
      <c r="N777" s="6">
        <v>4.32312E-5</v>
      </c>
      <c r="O777" s="6">
        <v>0.16528000000000001</v>
      </c>
      <c r="P777" s="1">
        <v>0.832206</v>
      </c>
      <c r="Q777" s="1">
        <v>1.7339499999999999E-15</v>
      </c>
      <c r="R777" s="1">
        <v>4.1416900000000001E-8</v>
      </c>
      <c r="S777" s="6">
        <v>0.97621800000000003</v>
      </c>
      <c r="T777" s="1">
        <v>2.3781500000000001E-2</v>
      </c>
    </row>
    <row r="778" spans="1:20">
      <c r="A778" t="s">
        <v>480</v>
      </c>
      <c r="B778" t="s">
        <v>454</v>
      </c>
      <c r="C778">
        <v>1645</v>
      </c>
      <c r="D778">
        <v>20</v>
      </c>
      <c r="E778">
        <v>42680754</v>
      </c>
      <c r="F778">
        <v>44837987</v>
      </c>
      <c r="G778" s="6">
        <v>5.0683199999999999</v>
      </c>
      <c r="H778" s="6">
        <v>6.3621600000000003</v>
      </c>
      <c r="I778" s="6">
        <v>4.5190200000000003</v>
      </c>
      <c r="J778" s="6">
        <v>11.3124</v>
      </c>
      <c r="K778" s="6">
        <v>20.7849</v>
      </c>
      <c r="L778" s="6">
        <v>15.817399999999999</v>
      </c>
      <c r="M778" s="1">
        <v>3.4301899999999998E-5</v>
      </c>
      <c r="N778" s="6">
        <v>4.32312E-5</v>
      </c>
      <c r="O778" s="6">
        <v>0.16528000000000001</v>
      </c>
      <c r="P778" s="1">
        <v>0.832206</v>
      </c>
      <c r="Q778" s="1">
        <v>1.72965E-11</v>
      </c>
      <c r="R778" s="1">
        <v>1.9443999999999999E-8</v>
      </c>
      <c r="S778" s="6">
        <v>0.96614</v>
      </c>
      <c r="T778" s="1">
        <v>3.38597E-2</v>
      </c>
    </row>
    <row r="779" spans="1:20">
      <c r="A779" t="s">
        <v>460</v>
      </c>
      <c r="B779" t="s">
        <v>453</v>
      </c>
      <c r="C779">
        <v>46</v>
      </c>
      <c r="D779">
        <v>1</v>
      </c>
      <c r="E779">
        <v>71687454</v>
      </c>
      <c r="F779">
        <v>74326484</v>
      </c>
      <c r="G779" s="6">
        <v>5.8291700000000004</v>
      </c>
      <c r="H779" s="6">
        <v>7.7533899999999996</v>
      </c>
      <c r="I779" s="6">
        <v>6.8981199999999996</v>
      </c>
      <c r="J779" s="6">
        <v>18.733000000000001</v>
      </c>
      <c r="K779" s="6">
        <v>31.488099999999999</v>
      </c>
      <c r="L779" s="6">
        <v>25.6236</v>
      </c>
      <c r="M779" s="1">
        <v>6.0297599999999997E-5</v>
      </c>
      <c r="N779" s="6">
        <v>1.1079899999999999E-4</v>
      </c>
      <c r="O779" s="6">
        <v>0.152368</v>
      </c>
      <c r="P779" s="1">
        <v>0.84284400000000004</v>
      </c>
      <c r="Q779" s="1">
        <v>8.1536900000000002E-15</v>
      </c>
      <c r="R779" s="1">
        <v>2.0672799999999999E-9</v>
      </c>
      <c r="S779" s="6">
        <v>0.98454200000000003</v>
      </c>
      <c r="T779" s="1">
        <v>1.5458400000000001E-2</v>
      </c>
    </row>
    <row r="780" spans="1:20">
      <c r="A780" t="s">
        <v>460</v>
      </c>
      <c r="B780" t="s">
        <v>453</v>
      </c>
      <c r="C780">
        <v>651</v>
      </c>
      <c r="D780">
        <v>6</v>
      </c>
      <c r="E780">
        <v>25684606</v>
      </c>
      <c r="F780">
        <v>26762667</v>
      </c>
      <c r="G780" s="6">
        <v>5.7049700000000003</v>
      </c>
      <c r="H780" s="6">
        <v>13.241899999999999</v>
      </c>
      <c r="I780" s="6">
        <v>6.4110699999999996</v>
      </c>
      <c r="J780" s="6">
        <v>71.320700000000002</v>
      </c>
      <c r="K780" s="6">
        <v>83.512699999999995</v>
      </c>
      <c r="L780" s="6">
        <v>77.727999999999994</v>
      </c>
      <c r="M780" s="1">
        <v>6.0297599999999997E-5</v>
      </c>
      <c r="N780" s="6">
        <v>1.1079899999999999E-4</v>
      </c>
      <c r="O780" s="6">
        <v>0.152368</v>
      </c>
      <c r="P780" s="1">
        <v>0.84284400000000004</v>
      </c>
      <c r="Q780" s="1">
        <v>1.2742700000000001E-37</v>
      </c>
      <c r="R780" s="1">
        <v>3.62577E-9</v>
      </c>
      <c r="S780" s="6">
        <v>0.98327900000000001</v>
      </c>
      <c r="T780" s="1">
        <v>1.6721400000000001E-2</v>
      </c>
    </row>
    <row r="781" spans="1:20">
      <c r="A781" t="s">
        <v>460</v>
      </c>
      <c r="B781" t="s">
        <v>453</v>
      </c>
      <c r="C781">
        <v>652</v>
      </c>
      <c r="D781">
        <v>6</v>
      </c>
      <c r="E781">
        <v>26799118</v>
      </c>
      <c r="F781">
        <v>28017250</v>
      </c>
      <c r="G781" s="6">
        <v>6.0480499999999999</v>
      </c>
      <c r="H781" s="6">
        <v>13.3971</v>
      </c>
      <c r="I781" s="6">
        <v>6.7497400000000001</v>
      </c>
      <c r="J781" s="6">
        <v>76.115099999999998</v>
      </c>
      <c r="K781" s="6">
        <v>87.119200000000006</v>
      </c>
      <c r="L781" s="6">
        <v>82.863799999999998</v>
      </c>
      <c r="M781" s="1">
        <v>6.0297599999999997E-5</v>
      </c>
      <c r="N781" s="6">
        <v>1.1079899999999999E-4</v>
      </c>
      <c r="O781" s="6">
        <v>0.152368</v>
      </c>
      <c r="P781" s="1">
        <v>0.84284400000000004</v>
      </c>
      <c r="Q781" s="1">
        <v>4.5769999999999998E-39</v>
      </c>
      <c r="R781" s="1">
        <v>1.1214800000000001E-8</v>
      </c>
      <c r="S781" s="6">
        <v>0.927234</v>
      </c>
      <c r="T781" s="1">
        <v>7.2765700000000003E-2</v>
      </c>
    </row>
    <row r="782" spans="1:20">
      <c r="A782" t="s">
        <v>460</v>
      </c>
      <c r="B782" t="s">
        <v>453</v>
      </c>
      <c r="C782">
        <v>1076</v>
      </c>
      <c r="D782">
        <v>10</v>
      </c>
      <c r="E782">
        <v>104380686</v>
      </c>
      <c r="F782">
        <v>106694980</v>
      </c>
      <c r="G782" s="6">
        <v>4.5495599999999996</v>
      </c>
      <c r="H782" s="6">
        <v>8.6146799999999999</v>
      </c>
      <c r="I782" s="6">
        <v>2.3513000000000002</v>
      </c>
      <c r="J782" s="6">
        <v>25.977900000000002</v>
      </c>
      <c r="K782" s="6">
        <v>32.236400000000003</v>
      </c>
      <c r="L782" s="6">
        <v>28.327200000000001</v>
      </c>
      <c r="M782" s="1">
        <v>6.0297599999999997E-5</v>
      </c>
      <c r="N782" s="6">
        <v>1.1079899999999999E-4</v>
      </c>
      <c r="O782" s="6">
        <v>0.152368</v>
      </c>
      <c r="P782" s="1">
        <v>0.84284400000000004</v>
      </c>
      <c r="Q782" s="1">
        <v>3.7393099999999999E-17</v>
      </c>
      <c r="R782" s="1">
        <v>1.2529900000000001E-6</v>
      </c>
      <c r="S782" s="6">
        <v>0.90012800000000004</v>
      </c>
      <c r="T782" s="1">
        <v>9.9871199999999993E-2</v>
      </c>
    </row>
    <row r="783" spans="1:20">
      <c r="A783" t="s">
        <v>460</v>
      </c>
      <c r="B783" t="s">
        <v>453</v>
      </c>
      <c r="C783">
        <v>1127</v>
      </c>
      <c r="D783">
        <v>11</v>
      </c>
      <c r="E783">
        <v>55082693</v>
      </c>
      <c r="F783">
        <v>58455947</v>
      </c>
      <c r="G783" s="6">
        <v>5.0229900000000001</v>
      </c>
      <c r="H783" s="6">
        <v>6.0362600000000004</v>
      </c>
      <c r="I783" s="6">
        <v>2.0512199999999998</v>
      </c>
      <c r="J783" s="6">
        <v>8.0394000000000005</v>
      </c>
      <c r="K783" s="6">
        <v>15.2217</v>
      </c>
      <c r="L783" s="6">
        <v>10.0863</v>
      </c>
      <c r="M783" s="1">
        <v>6.0297599999999997E-5</v>
      </c>
      <c r="N783" s="6">
        <v>1.1079899999999999E-4</v>
      </c>
      <c r="O783" s="6">
        <v>0.152368</v>
      </c>
      <c r="P783" s="1">
        <v>0.84284400000000004</v>
      </c>
      <c r="Q783" s="1">
        <v>7.30523E-10</v>
      </c>
      <c r="R783" s="1">
        <v>5.3518600000000001E-7</v>
      </c>
      <c r="S783" s="6">
        <v>0.96847300000000003</v>
      </c>
      <c r="T783" s="1">
        <v>3.1526699999999998E-2</v>
      </c>
    </row>
    <row r="784" spans="1:20">
      <c r="A784" t="s">
        <v>460</v>
      </c>
      <c r="B784" t="s">
        <v>453</v>
      </c>
      <c r="C784">
        <v>1421</v>
      </c>
      <c r="D784">
        <v>15</v>
      </c>
      <c r="E784">
        <v>90481327</v>
      </c>
      <c r="F784">
        <v>92164207</v>
      </c>
      <c r="G784" s="6">
        <v>4.0496499999999997</v>
      </c>
      <c r="H784" s="6">
        <v>7.0000099999999996</v>
      </c>
      <c r="I784" s="6">
        <v>1.0183</v>
      </c>
      <c r="J784" s="6">
        <v>12.307499999999999</v>
      </c>
      <c r="K784" s="6">
        <v>17.802800000000001</v>
      </c>
      <c r="L784" s="6">
        <v>13.3201</v>
      </c>
      <c r="M784" s="1">
        <v>6.0297599999999997E-5</v>
      </c>
      <c r="N784" s="6">
        <v>1.1079899999999999E-4</v>
      </c>
      <c r="O784" s="6">
        <v>0.152368</v>
      </c>
      <c r="P784" s="1">
        <v>0.84284400000000004</v>
      </c>
      <c r="Q784" s="1">
        <v>1.9127199999999999E-11</v>
      </c>
      <c r="R784" s="1">
        <v>2.81024E-6</v>
      </c>
      <c r="S784" s="6">
        <v>0.94115099999999996</v>
      </c>
      <c r="T784" s="1">
        <v>5.8846099999999998E-2</v>
      </c>
    </row>
    <row r="785" spans="1:20">
      <c r="A785" t="s">
        <v>460</v>
      </c>
      <c r="B785" t="s">
        <v>453</v>
      </c>
      <c r="C785">
        <v>1558</v>
      </c>
      <c r="D785">
        <v>18</v>
      </c>
      <c r="E785">
        <v>47731764</v>
      </c>
      <c r="F785">
        <v>51061399</v>
      </c>
      <c r="G785" s="6">
        <v>4.8477499999999996</v>
      </c>
      <c r="H785" s="6">
        <v>5.1892800000000001</v>
      </c>
      <c r="I785" s="6">
        <v>2.37738</v>
      </c>
      <c r="J785" s="6">
        <v>3.5071400000000001</v>
      </c>
      <c r="K785" s="6">
        <v>10.647600000000001</v>
      </c>
      <c r="L785" s="6">
        <v>5.8806900000000004</v>
      </c>
      <c r="M785" s="1">
        <v>6.0297599999999997E-5</v>
      </c>
      <c r="N785" s="6">
        <v>1.1079899999999999E-4</v>
      </c>
      <c r="O785" s="6">
        <v>0.152368</v>
      </c>
      <c r="P785" s="1">
        <v>0.84284400000000004</v>
      </c>
      <c r="Q785" s="1">
        <v>9.6767400000000004E-8</v>
      </c>
      <c r="R785" s="1">
        <v>5.5031699999999999E-7</v>
      </c>
      <c r="S785" s="6">
        <v>0.95505700000000004</v>
      </c>
      <c r="T785" s="1">
        <v>4.4941399999999999E-2</v>
      </c>
    </row>
    <row r="786" spans="1:20">
      <c r="A786" t="s">
        <v>460</v>
      </c>
      <c r="B786" t="s">
        <v>454</v>
      </c>
      <c r="C786">
        <v>990</v>
      </c>
      <c r="D786">
        <v>9</v>
      </c>
      <c r="E786">
        <v>109298916</v>
      </c>
      <c r="F786">
        <v>110694926</v>
      </c>
      <c r="G786" s="6">
        <v>4.5273199999999996</v>
      </c>
      <c r="H786" s="6">
        <v>5.2139300000000004</v>
      </c>
      <c r="I786" s="6">
        <v>0.817577</v>
      </c>
      <c r="J786" s="6">
        <v>3.59124</v>
      </c>
      <c r="K786" s="6">
        <v>10.090299999999999</v>
      </c>
      <c r="L786" s="6">
        <v>4.36775</v>
      </c>
      <c r="M786" s="1">
        <v>4.3514999999999999E-5</v>
      </c>
      <c r="N786" s="6">
        <v>0.59936699999999998</v>
      </c>
      <c r="O786" s="6">
        <v>0.102135</v>
      </c>
      <c r="P786" s="1">
        <v>0.29506199999999999</v>
      </c>
      <c r="Q786" s="1">
        <v>3.9308999999999998E-8</v>
      </c>
      <c r="R786" s="1">
        <v>8.6722799999999992E-3</v>
      </c>
      <c r="S786" s="6">
        <v>0.98204599999999997</v>
      </c>
      <c r="T786" s="1">
        <v>9.2808000000000005E-3</v>
      </c>
    </row>
    <row r="787" spans="1:20">
      <c r="A787" t="s">
        <v>460</v>
      </c>
      <c r="B787" t="s">
        <v>454</v>
      </c>
      <c r="C787">
        <v>1127</v>
      </c>
      <c r="D787">
        <v>11</v>
      </c>
      <c r="E787">
        <v>55082693</v>
      </c>
      <c r="F787">
        <v>58455947</v>
      </c>
      <c r="G787" s="6">
        <v>5.0229900000000001</v>
      </c>
      <c r="H787" s="6">
        <v>5.69231</v>
      </c>
      <c r="I787" s="6">
        <v>2.4952899999999998</v>
      </c>
      <c r="J787" s="6">
        <v>7.0205700000000002</v>
      </c>
      <c r="K787" s="6">
        <v>13.882300000000001</v>
      </c>
      <c r="L787" s="6">
        <v>9.5119299999999996</v>
      </c>
      <c r="M787" s="1">
        <v>4.3514999999999999E-5</v>
      </c>
      <c r="N787" s="6">
        <v>0.59936699999999998</v>
      </c>
      <c r="O787" s="6">
        <v>0.102135</v>
      </c>
      <c r="P787" s="1">
        <v>0.29506199999999999</v>
      </c>
      <c r="Q787" s="1">
        <v>4.63451E-9</v>
      </c>
      <c r="R787" s="1">
        <v>5.8933600000000003E-3</v>
      </c>
      <c r="S787" s="6">
        <v>0.95906599999999997</v>
      </c>
      <c r="T787" s="1">
        <v>3.5040300000000003E-2</v>
      </c>
    </row>
    <row r="788" spans="1:20">
      <c r="A788" t="s">
        <v>460</v>
      </c>
      <c r="B788" t="s">
        <v>454</v>
      </c>
      <c r="C788">
        <v>1558</v>
      </c>
      <c r="D788">
        <v>18</v>
      </c>
      <c r="E788">
        <v>47731764</v>
      </c>
      <c r="F788">
        <v>51061399</v>
      </c>
      <c r="G788" s="6">
        <v>4.8477499999999996</v>
      </c>
      <c r="H788" s="6">
        <v>7.6140400000000001</v>
      </c>
      <c r="I788" s="6">
        <v>2.5386000000000002</v>
      </c>
      <c r="J788" s="6">
        <v>19.239699999999999</v>
      </c>
      <c r="K788" s="6">
        <v>25.659400000000002</v>
      </c>
      <c r="L788" s="6">
        <v>21.776399999999999</v>
      </c>
      <c r="M788" s="1">
        <v>4.3514999999999999E-5</v>
      </c>
      <c r="N788" s="6">
        <v>0.59936699999999998</v>
      </c>
      <c r="O788" s="6">
        <v>0.102135</v>
      </c>
      <c r="P788" s="1">
        <v>0.29506199999999999</v>
      </c>
      <c r="Q788" s="1">
        <v>3.6242400000000002E-14</v>
      </c>
      <c r="R788" s="1">
        <v>8.9424099999999996E-3</v>
      </c>
      <c r="S788" s="6">
        <v>0.93542400000000003</v>
      </c>
      <c r="T788" s="1">
        <v>5.5634000000000003E-2</v>
      </c>
    </row>
    <row r="789" spans="1:20">
      <c r="A789" t="s">
        <v>460</v>
      </c>
      <c r="B789" t="s">
        <v>554</v>
      </c>
      <c r="C789">
        <v>597</v>
      </c>
      <c r="D789">
        <v>5</v>
      </c>
      <c r="E789">
        <v>123800439</v>
      </c>
      <c r="F789">
        <v>125779180</v>
      </c>
      <c r="G789" s="6">
        <v>4.6500399999999997</v>
      </c>
      <c r="H789" s="6">
        <v>10.1333</v>
      </c>
      <c r="I789" s="6">
        <v>1.38931</v>
      </c>
      <c r="J789" s="6">
        <v>39.872599999999998</v>
      </c>
      <c r="K789" s="6">
        <v>48.353200000000001</v>
      </c>
      <c r="L789" s="6">
        <v>40.995100000000001</v>
      </c>
      <c r="M789" s="1">
        <v>2.6315199999999998E-5</v>
      </c>
      <c r="N789" s="6">
        <v>0.64578999999999998</v>
      </c>
      <c r="O789" s="6">
        <v>8.9808400000000004E-3</v>
      </c>
      <c r="P789" s="1">
        <v>0.34322200000000003</v>
      </c>
      <c r="Q789" s="1">
        <v>1.13238E-23</v>
      </c>
      <c r="R789" s="1">
        <v>1.43537E-2</v>
      </c>
      <c r="S789" s="6">
        <v>0.96220799999999995</v>
      </c>
      <c r="T789" s="1">
        <v>2.34386E-2</v>
      </c>
    </row>
    <row r="790" spans="1:20">
      <c r="A790" t="s">
        <v>453</v>
      </c>
      <c r="B790" t="s">
        <v>454</v>
      </c>
      <c r="C790">
        <v>8</v>
      </c>
      <c r="D790">
        <v>1</v>
      </c>
      <c r="E790">
        <v>10814938</v>
      </c>
      <c r="F790">
        <v>11776196</v>
      </c>
      <c r="G790" s="6">
        <v>3.7034799999999999</v>
      </c>
      <c r="H790" s="6">
        <v>5.4798</v>
      </c>
      <c r="I790" s="6">
        <v>-0.32105800000000001</v>
      </c>
      <c r="J790" s="6">
        <v>5.3834799999999996</v>
      </c>
      <c r="K790" s="6">
        <v>9.7443299999999997</v>
      </c>
      <c r="L790" s="6">
        <v>5.0259499999999999</v>
      </c>
      <c r="M790" s="1">
        <v>2.9616900000000001E-5</v>
      </c>
      <c r="N790" s="6">
        <v>3.10985E-5</v>
      </c>
      <c r="O790" s="6">
        <v>0.182445</v>
      </c>
      <c r="P790" s="1">
        <v>0.81546700000000005</v>
      </c>
      <c r="Q790" s="1">
        <v>6.6384599999999998E-9</v>
      </c>
      <c r="R790" s="1">
        <v>2.09275E-6</v>
      </c>
      <c r="S790" s="6">
        <v>0.96161700000000006</v>
      </c>
      <c r="T790" s="1">
        <v>3.8380499999999998E-2</v>
      </c>
    </row>
    <row r="791" spans="1:20">
      <c r="A791" t="s">
        <v>453</v>
      </c>
      <c r="B791" t="s">
        <v>454</v>
      </c>
      <c r="C791">
        <v>33</v>
      </c>
      <c r="D791">
        <v>1</v>
      </c>
      <c r="E791">
        <v>51713728</v>
      </c>
      <c r="F791">
        <v>54224270</v>
      </c>
      <c r="G791" s="6">
        <v>5.0133200000000002</v>
      </c>
      <c r="H791" s="6">
        <v>4.3107300000000004</v>
      </c>
      <c r="I791" s="6">
        <v>3.3880400000000002</v>
      </c>
      <c r="J791" s="6">
        <v>1.5214000000000001</v>
      </c>
      <c r="K791" s="6">
        <v>9.0902200000000004</v>
      </c>
      <c r="L791" s="6">
        <v>4.8958300000000001</v>
      </c>
      <c r="M791" s="1">
        <v>2.9616900000000001E-5</v>
      </c>
      <c r="N791" s="6">
        <v>3.10985E-5</v>
      </c>
      <c r="O791" s="6">
        <v>0.182445</v>
      </c>
      <c r="P791" s="1">
        <v>0.81546700000000005</v>
      </c>
      <c r="Q791" s="1">
        <v>5.0775199999999998E-7</v>
      </c>
      <c r="R791" s="1">
        <v>8.2448400000000007E-8</v>
      </c>
      <c r="S791" s="6">
        <v>0.93685200000000002</v>
      </c>
      <c r="T791" s="1">
        <v>6.3146099999999997E-2</v>
      </c>
    </row>
    <row r="792" spans="1:20">
      <c r="A792" t="s">
        <v>453</v>
      </c>
      <c r="B792" t="s">
        <v>454</v>
      </c>
      <c r="C792">
        <v>173</v>
      </c>
      <c r="D792">
        <v>2</v>
      </c>
      <c r="E792">
        <v>60292120</v>
      </c>
      <c r="F792">
        <v>62428117</v>
      </c>
      <c r="G792" s="6">
        <v>5.0831999999999997</v>
      </c>
      <c r="H792" s="6">
        <v>10.0877</v>
      </c>
      <c r="I792" s="6">
        <v>3.27196</v>
      </c>
      <c r="J792" s="6">
        <v>39.097999999999999</v>
      </c>
      <c r="K792" s="6">
        <v>49.546999999999997</v>
      </c>
      <c r="L792" s="6">
        <v>42.1815</v>
      </c>
      <c r="M792" s="1">
        <v>2.9616900000000001E-5</v>
      </c>
      <c r="N792" s="6">
        <v>3.10985E-5</v>
      </c>
      <c r="O792" s="6">
        <v>0.182445</v>
      </c>
      <c r="P792" s="1">
        <v>0.81546700000000005</v>
      </c>
      <c r="Q792" s="1">
        <v>1.29474E-24</v>
      </c>
      <c r="R792" s="1">
        <v>4.9254700000000004E-9</v>
      </c>
      <c r="S792" s="6">
        <v>0.99717999999999996</v>
      </c>
      <c r="T792" s="1">
        <v>2.8201200000000002E-3</v>
      </c>
    </row>
    <row r="793" spans="1:20">
      <c r="A793" t="s">
        <v>453</v>
      </c>
      <c r="B793" t="s">
        <v>454</v>
      </c>
      <c r="C793">
        <v>260</v>
      </c>
      <c r="D793">
        <v>2</v>
      </c>
      <c r="E793">
        <v>215573795</v>
      </c>
      <c r="F793">
        <v>217715180</v>
      </c>
      <c r="G793" s="6">
        <v>4.3436899999999996</v>
      </c>
      <c r="H793" s="6">
        <v>4.8745099999999999</v>
      </c>
      <c r="I793" s="6">
        <v>0.91303900000000004</v>
      </c>
      <c r="J793" s="6">
        <v>2.71028</v>
      </c>
      <c r="K793" s="6">
        <v>7.5959899999999996</v>
      </c>
      <c r="L793" s="6">
        <v>3.6147999999999998</v>
      </c>
      <c r="M793" s="1">
        <v>2.9616900000000001E-5</v>
      </c>
      <c r="N793" s="6">
        <v>3.10985E-5</v>
      </c>
      <c r="O793" s="6">
        <v>0.182445</v>
      </c>
      <c r="P793" s="1">
        <v>0.81546700000000005</v>
      </c>
      <c r="Q793" s="1">
        <v>1.8760299999999999E-7</v>
      </c>
      <c r="R793" s="1">
        <v>1.18842E-6</v>
      </c>
      <c r="S793" s="6">
        <v>0.92299799999999999</v>
      </c>
      <c r="T793" s="1">
        <v>7.6995599999999997E-2</v>
      </c>
    </row>
    <row r="794" spans="1:20">
      <c r="A794" t="s">
        <v>453</v>
      </c>
      <c r="B794" t="s">
        <v>454</v>
      </c>
      <c r="C794">
        <v>265</v>
      </c>
      <c r="D794">
        <v>2</v>
      </c>
      <c r="E794">
        <v>224860058</v>
      </c>
      <c r="F794">
        <v>225839321</v>
      </c>
      <c r="G794" s="6">
        <v>5.84598</v>
      </c>
      <c r="H794" s="6">
        <v>5.5347600000000003</v>
      </c>
      <c r="I794" s="6">
        <v>9.4239200000000007</v>
      </c>
      <c r="J794" s="6">
        <v>7.8019999999999996</v>
      </c>
      <c r="K794" s="6">
        <v>21.3613</v>
      </c>
      <c r="L794" s="6">
        <v>17.201899999999998</v>
      </c>
      <c r="M794" s="1">
        <v>2.9616900000000001E-5</v>
      </c>
      <c r="N794" s="6">
        <v>3.10985E-5</v>
      </c>
      <c r="O794" s="6">
        <v>0.182445</v>
      </c>
      <c r="P794" s="1">
        <v>0.81546700000000005</v>
      </c>
      <c r="Q794" s="1">
        <v>9.9261199999999996E-10</v>
      </c>
      <c r="R794" s="1">
        <v>2.0586700000000001E-10</v>
      </c>
      <c r="S794" s="6">
        <v>0.93474900000000005</v>
      </c>
      <c r="T794" s="1">
        <v>6.5251500000000004E-2</v>
      </c>
    </row>
    <row r="795" spans="1:20">
      <c r="A795" t="s">
        <v>453</v>
      </c>
      <c r="B795" t="s">
        <v>454</v>
      </c>
      <c r="C795">
        <v>270</v>
      </c>
      <c r="D795">
        <v>2</v>
      </c>
      <c r="E795">
        <v>233550858</v>
      </c>
      <c r="F795">
        <v>235150369</v>
      </c>
      <c r="G795" s="6">
        <v>8.1284700000000001</v>
      </c>
      <c r="H795" s="6">
        <v>6.1578900000000001</v>
      </c>
      <c r="I795" s="6">
        <v>23.0107</v>
      </c>
      <c r="J795" s="6">
        <v>9.2744</v>
      </c>
      <c r="K795" s="6">
        <v>36.354900000000001</v>
      </c>
      <c r="L795" s="6">
        <v>32.274000000000001</v>
      </c>
      <c r="M795" s="1">
        <v>2.9616900000000001E-5</v>
      </c>
      <c r="N795" s="6">
        <v>3.10985E-5</v>
      </c>
      <c r="O795" s="6">
        <v>0.182445</v>
      </c>
      <c r="P795" s="1">
        <v>0.81546700000000005</v>
      </c>
      <c r="Q795" s="1">
        <v>2.41826E-10</v>
      </c>
      <c r="R795" s="1">
        <v>2.7485099999999999E-16</v>
      </c>
      <c r="S795" s="6">
        <v>0.92979699999999998</v>
      </c>
      <c r="T795" s="1">
        <v>7.0203100000000004E-2</v>
      </c>
    </row>
    <row r="796" spans="1:20">
      <c r="A796" t="s">
        <v>453</v>
      </c>
      <c r="B796" t="s">
        <v>454</v>
      </c>
      <c r="C796">
        <v>279</v>
      </c>
      <c r="D796">
        <v>3</v>
      </c>
      <c r="E796">
        <v>1442482</v>
      </c>
      <c r="F796">
        <v>2991620</v>
      </c>
      <c r="G796" s="6">
        <v>7.0075200000000004</v>
      </c>
      <c r="H796" s="6">
        <v>4.1952199999999999</v>
      </c>
      <c r="I796" s="6">
        <v>14.7727</v>
      </c>
      <c r="J796" s="6">
        <v>0.69081300000000001</v>
      </c>
      <c r="K796" s="6">
        <v>19.272600000000001</v>
      </c>
      <c r="L796" s="6">
        <v>15.4556</v>
      </c>
      <c r="M796" s="1">
        <v>2.9616900000000001E-5</v>
      </c>
      <c r="N796" s="6">
        <v>3.10985E-5</v>
      </c>
      <c r="O796" s="6">
        <v>0.182445</v>
      </c>
      <c r="P796" s="1">
        <v>0.81546700000000005</v>
      </c>
      <c r="Q796" s="1">
        <v>1.6420300000000001E-6</v>
      </c>
      <c r="R796" s="1">
        <v>1.3210300000000001E-12</v>
      </c>
      <c r="S796" s="6">
        <v>0.91049500000000005</v>
      </c>
      <c r="T796" s="1">
        <v>8.9503399999999997E-2</v>
      </c>
    </row>
    <row r="797" spans="1:20">
      <c r="A797" t="s">
        <v>453</v>
      </c>
      <c r="B797" t="s">
        <v>454</v>
      </c>
      <c r="C797">
        <v>328</v>
      </c>
      <c r="D797">
        <v>3</v>
      </c>
      <c r="E797">
        <v>75803061</v>
      </c>
      <c r="F797">
        <v>77508142</v>
      </c>
      <c r="G797" s="6">
        <v>4.7305299999999999</v>
      </c>
      <c r="H797" s="6">
        <v>5.1052600000000004</v>
      </c>
      <c r="I797" s="6">
        <v>2.5537100000000001</v>
      </c>
      <c r="J797" s="6">
        <v>3.40367</v>
      </c>
      <c r="K797" s="6">
        <v>10.899699999999999</v>
      </c>
      <c r="L797" s="6">
        <v>5.9294700000000002</v>
      </c>
      <c r="M797" s="1">
        <v>2.9616900000000001E-5</v>
      </c>
      <c r="N797" s="6">
        <v>3.10985E-5</v>
      </c>
      <c r="O797" s="6">
        <v>0.182445</v>
      </c>
      <c r="P797" s="1">
        <v>0.81546700000000005</v>
      </c>
      <c r="Q797" s="1">
        <v>3.7370100000000002E-8</v>
      </c>
      <c r="R797" s="1">
        <v>9.1802799999999994E-8</v>
      </c>
      <c r="S797" s="6">
        <v>0.96990699999999996</v>
      </c>
      <c r="T797" s="1">
        <v>3.0093000000000002E-2</v>
      </c>
    </row>
    <row r="798" spans="1:20">
      <c r="A798" t="s">
        <v>453</v>
      </c>
      <c r="B798" t="s">
        <v>454</v>
      </c>
      <c r="C798">
        <v>466</v>
      </c>
      <c r="D798">
        <v>4</v>
      </c>
      <c r="E798">
        <v>100679204</v>
      </c>
      <c r="F798">
        <v>103220401</v>
      </c>
      <c r="G798" s="6">
        <v>8.2838799999999999</v>
      </c>
      <c r="H798" s="6">
        <v>5.7339399999999996</v>
      </c>
      <c r="I798" s="6">
        <v>22.118500000000001</v>
      </c>
      <c r="J798" s="6">
        <v>5.7331300000000001</v>
      </c>
      <c r="K798" s="6">
        <v>35.064300000000003</v>
      </c>
      <c r="L798" s="6">
        <v>27.6432</v>
      </c>
      <c r="M798" s="1">
        <v>2.9616900000000001E-5</v>
      </c>
      <c r="N798" s="6">
        <v>3.10985E-5</v>
      </c>
      <c r="O798" s="6">
        <v>0.182445</v>
      </c>
      <c r="P798" s="1">
        <v>0.81546700000000005</v>
      </c>
      <c r="Q798" s="1">
        <v>3.8631599999999998E-10</v>
      </c>
      <c r="R798" s="1">
        <v>3.1050400000000002E-17</v>
      </c>
      <c r="S798" s="6">
        <v>0.997332</v>
      </c>
      <c r="T798" s="1">
        <v>2.6677599999999999E-3</v>
      </c>
    </row>
    <row r="799" spans="1:20">
      <c r="A799" t="s">
        <v>453</v>
      </c>
      <c r="B799" t="s">
        <v>454</v>
      </c>
      <c r="C799">
        <v>467</v>
      </c>
      <c r="D799">
        <v>4</v>
      </c>
      <c r="E799">
        <v>103221459</v>
      </c>
      <c r="F799">
        <v>105304491</v>
      </c>
      <c r="G799" s="6">
        <v>6.6211599999999997</v>
      </c>
      <c r="H799" s="6">
        <v>4.4498499999999996</v>
      </c>
      <c r="I799" s="6">
        <v>11.796900000000001</v>
      </c>
      <c r="J799" s="6">
        <v>0.99221800000000004</v>
      </c>
      <c r="K799" s="6">
        <v>17.7759</v>
      </c>
      <c r="L799" s="6">
        <v>12.7491</v>
      </c>
      <c r="M799" s="1">
        <v>2.9616900000000001E-5</v>
      </c>
      <c r="N799" s="6">
        <v>3.10985E-5</v>
      </c>
      <c r="O799" s="6">
        <v>0.182445</v>
      </c>
      <c r="P799" s="1">
        <v>0.81546700000000005</v>
      </c>
      <c r="Q799" s="1">
        <v>3.99224E-7</v>
      </c>
      <c r="R799" s="1">
        <v>8.5116899999999997E-12</v>
      </c>
      <c r="S799" s="6">
        <v>0.97151500000000002</v>
      </c>
      <c r="T799" s="1">
        <v>2.8485E-2</v>
      </c>
    </row>
    <row r="800" spans="1:20">
      <c r="A800" t="s">
        <v>453</v>
      </c>
      <c r="B800" t="s">
        <v>454</v>
      </c>
      <c r="C800">
        <v>478</v>
      </c>
      <c r="D800">
        <v>4</v>
      </c>
      <c r="E800">
        <v>122657987</v>
      </c>
      <c r="F800">
        <v>124286340</v>
      </c>
      <c r="G800" s="6">
        <v>4.2699999999999996</v>
      </c>
      <c r="H800" s="6">
        <v>6.26797</v>
      </c>
      <c r="I800" s="6">
        <v>0.53812700000000002</v>
      </c>
      <c r="J800" s="6">
        <v>9.1527700000000003</v>
      </c>
      <c r="K800" s="6">
        <v>14.7529</v>
      </c>
      <c r="L800" s="6">
        <v>9.6638500000000001</v>
      </c>
      <c r="M800" s="1">
        <v>2.9616900000000001E-5</v>
      </c>
      <c r="N800" s="6">
        <v>3.10985E-5</v>
      </c>
      <c r="O800" s="6">
        <v>0.182445</v>
      </c>
      <c r="P800" s="1">
        <v>0.81546700000000005</v>
      </c>
      <c r="Q800" s="1">
        <v>1.05975E-10</v>
      </c>
      <c r="R800" s="1">
        <v>6.13326E-7</v>
      </c>
      <c r="S800" s="6">
        <v>0.97318800000000005</v>
      </c>
      <c r="T800" s="1">
        <v>2.6811499999999999E-2</v>
      </c>
    </row>
    <row r="801" spans="1:20">
      <c r="A801" t="s">
        <v>453</v>
      </c>
      <c r="B801" t="s">
        <v>454</v>
      </c>
      <c r="C801">
        <v>697</v>
      </c>
      <c r="D801">
        <v>6</v>
      </c>
      <c r="E801">
        <v>97094092</v>
      </c>
      <c r="F801">
        <v>97841282</v>
      </c>
      <c r="G801" s="6">
        <v>4.9816599999999998</v>
      </c>
      <c r="H801" s="6">
        <v>5.5616399999999997</v>
      </c>
      <c r="I801" s="6">
        <v>4.1512500000000001</v>
      </c>
      <c r="J801" s="6">
        <v>7.5885800000000003</v>
      </c>
      <c r="K801" s="6">
        <v>16.813300000000002</v>
      </c>
      <c r="L801" s="6">
        <v>11.6723</v>
      </c>
      <c r="M801" s="1">
        <v>2.9616900000000001E-5</v>
      </c>
      <c r="N801" s="6">
        <v>3.10985E-5</v>
      </c>
      <c r="O801" s="6">
        <v>0.182445</v>
      </c>
      <c r="P801" s="1">
        <v>0.81546700000000005</v>
      </c>
      <c r="Q801" s="1">
        <v>5.0132700000000004E-10</v>
      </c>
      <c r="R801" s="1">
        <v>1.6373099999999999E-8</v>
      </c>
      <c r="S801" s="6">
        <v>0.97451299999999996</v>
      </c>
      <c r="T801" s="1">
        <v>2.54874E-2</v>
      </c>
    </row>
    <row r="802" spans="1:20">
      <c r="A802" t="s">
        <v>453</v>
      </c>
      <c r="B802" t="s">
        <v>454</v>
      </c>
      <c r="C802">
        <v>716</v>
      </c>
      <c r="D802">
        <v>6</v>
      </c>
      <c r="E802">
        <v>127542927</v>
      </c>
      <c r="F802">
        <v>129860734</v>
      </c>
      <c r="G802" s="6">
        <v>5.4050900000000004</v>
      </c>
      <c r="H802" s="6">
        <v>5.3736800000000002</v>
      </c>
      <c r="I802" s="6">
        <v>5.2950299999999997</v>
      </c>
      <c r="J802" s="6">
        <v>4.9295499999999999</v>
      </c>
      <c r="K802" s="6">
        <v>16.303999999999998</v>
      </c>
      <c r="L802" s="6">
        <v>10.1419</v>
      </c>
      <c r="M802" s="1">
        <v>2.9616900000000001E-5</v>
      </c>
      <c r="N802" s="6">
        <v>3.10985E-5</v>
      </c>
      <c r="O802" s="6">
        <v>0.182445</v>
      </c>
      <c r="P802" s="1">
        <v>0.81546700000000005</v>
      </c>
      <c r="Q802" s="1">
        <v>2.6620199999999999E-9</v>
      </c>
      <c r="R802" s="1">
        <v>1.9394700000000001E-9</v>
      </c>
      <c r="S802" s="6">
        <v>0.99066699999999996</v>
      </c>
      <c r="T802" s="1">
        <v>9.3334899999999998E-3</v>
      </c>
    </row>
    <row r="803" spans="1:20">
      <c r="A803" t="s">
        <v>453</v>
      </c>
      <c r="B803" t="s">
        <v>454</v>
      </c>
      <c r="C803">
        <v>764</v>
      </c>
      <c r="D803">
        <v>7</v>
      </c>
      <c r="E803">
        <v>23472061</v>
      </c>
      <c r="F803">
        <v>25077097</v>
      </c>
      <c r="G803" s="6">
        <v>5.5872999999999999</v>
      </c>
      <c r="H803" s="6">
        <v>8.8969500000000004</v>
      </c>
      <c r="I803" s="6">
        <v>6.7099000000000002</v>
      </c>
      <c r="J803" s="6">
        <v>29.177099999999999</v>
      </c>
      <c r="K803" s="6">
        <v>40.571199999999997</v>
      </c>
      <c r="L803" s="6">
        <v>35.874499999999998</v>
      </c>
      <c r="M803" s="1">
        <v>2.9616900000000001E-5</v>
      </c>
      <c r="N803" s="6">
        <v>3.10985E-5</v>
      </c>
      <c r="O803" s="6">
        <v>0.182445</v>
      </c>
      <c r="P803" s="1">
        <v>0.81546700000000005</v>
      </c>
      <c r="Q803" s="1">
        <v>3.0710400000000001E-19</v>
      </c>
      <c r="R803" s="1">
        <v>1.8444899999999999E-9</v>
      </c>
      <c r="S803" s="6">
        <v>0.96081000000000005</v>
      </c>
      <c r="T803" s="1">
        <v>3.9190000000000003E-2</v>
      </c>
    </row>
    <row r="804" spans="1:20">
      <c r="A804" t="s">
        <v>453</v>
      </c>
      <c r="B804" t="s">
        <v>454</v>
      </c>
      <c r="C804">
        <v>789</v>
      </c>
      <c r="D804">
        <v>7</v>
      </c>
      <c r="E804">
        <v>69085364</v>
      </c>
      <c r="F804">
        <v>71874348</v>
      </c>
      <c r="G804" s="6">
        <v>5.3974099999999998</v>
      </c>
      <c r="H804" s="6">
        <v>8.5</v>
      </c>
      <c r="I804" s="6">
        <v>5.7794800000000004</v>
      </c>
      <c r="J804" s="6">
        <v>25.989699999999999</v>
      </c>
      <c r="K804" s="6">
        <v>36.923099999999998</v>
      </c>
      <c r="L804" s="6">
        <v>31.7546</v>
      </c>
      <c r="M804" s="1">
        <v>2.9616900000000001E-5</v>
      </c>
      <c r="N804" s="6">
        <v>3.10985E-5</v>
      </c>
      <c r="O804" s="6">
        <v>0.182445</v>
      </c>
      <c r="P804" s="1">
        <v>0.81546700000000005</v>
      </c>
      <c r="Q804" s="1">
        <v>4.7207400000000004E-18</v>
      </c>
      <c r="R804" s="1">
        <v>2.96753E-9</v>
      </c>
      <c r="S804" s="6">
        <v>0.97518400000000005</v>
      </c>
      <c r="T804" s="1">
        <v>2.4816299999999999E-2</v>
      </c>
    </row>
    <row r="805" spans="1:20">
      <c r="A805" t="s">
        <v>453</v>
      </c>
      <c r="B805" t="s">
        <v>454</v>
      </c>
      <c r="C805">
        <v>827</v>
      </c>
      <c r="D805">
        <v>7</v>
      </c>
      <c r="E805">
        <v>136877151</v>
      </c>
      <c r="F805">
        <v>138744100</v>
      </c>
      <c r="G805" s="6">
        <v>6.5245100000000003</v>
      </c>
      <c r="H805" s="6">
        <v>7.1977399999999996</v>
      </c>
      <c r="I805" s="6">
        <v>11.921099999999999</v>
      </c>
      <c r="J805" s="6">
        <v>17.497399999999999</v>
      </c>
      <c r="K805" s="6">
        <v>33.961100000000002</v>
      </c>
      <c r="L805" s="6">
        <v>29.404499999999999</v>
      </c>
      <c r="M805" s="1">
        <v>2.9616900000000001E-5</v>
      </c>
      <c r="N805" s="6">
        <v>3.10985E-5</v>
      </c>
      <c r="O805" s="6">
        <v>0.182445</v>
      </c>
      <c r="P805" s="1">
        <v>0.81546700000000005</v>
      </c>
      <c r="Q805" s="1">
        <v>4.1557900000000001E-14</v>
      </c>
      <c r="R805" s="1">
        <v>1.15236E-11</v>
      </c>
      <c r="S805" s="6">
        <v>0.95518000000000003</v>
      </c>
      <c r="T805" s="1">
        <v>4.48198E-2</v>
      </c>
    </row>
    <row r="806" spans="1:20">
      <c r="A806" t="s">
        <v>453</v>
      </c>
      <c r="B806" t="s">
        <v>454</v>
      </c>
      <c r="C806">
        <v>868</v>
      </c>
      <c r="D806">
        <v>8</v>
      </c>
      <c r="E806">
        <v>25484162</v>
      </c>
      <c r="F806">
        <v>26681799</v>
      </c>
      <c r="G806" s="6">
        <v>5.8984500000000004</v>
      </c>
      <c r="H806" s="6">
        <v>4.72</v>
      </c>
      <c r="I806" s="6">
        <v>7.7127299999999996</v>
      </c>
      <c r="J806" s="6">
        <v>2.7506900000000001</v>
      </c>
      <c r="K806" s="6">
        <v>14.5268</v>
      </c>
      <c r="L806" s="6">
        <v>10.4495</v>
      </c>
      <c r="M806" s="1">
        <v>2.9616900000000001E-5</v>
      </c>
      <c r="N806" s="6">
        <v>3.10985E-5</v>
      </c>
      <c r="O806" s="6">
        <v>0.182445</v>
      </c>
      <c r="P806" s="1">
        <v>0.81546700000000005</v>
      </c>
      <c r="Q806" s="1">
        <v>1.65713E-7</v>
      </c>
      <c r="R806" s="1">
        <v>1.2177799999999999E-9</v>
      </c>
      <c r="S806" s="6">
        <v>0.92956499999999997</v>
      </c>
      <c r="T806" s="1">
        <v>7.0434800000000006E-2</v>
      </c>
    </row>
    <row r="807" spans="1:20">
      <c r="A807" t="s">
        <v>453</v>
      </c>
      <c r="B807" t="s">
        <v>454</v>
      </c>
      <c r="C807">
        <v>935</v>
      </c>
      <c r="D807">
        <v>8</v>
      </c>
      <c r="E807">
        <v>143045846</v>
      </c>
      <c r="F807">
        <v>144235413</v>
      </c>
      <c r="G807" s="6">
        <v>8.5786999999999995</v>
      </c>
      <c r="H807" s="6">
        <v>7.2362200000000003</v>
      </c>
      <c r="I807" s="6">
        <v>25.829499999999999</v>
      </c>
      <c r="J807" s="6">
        <v>15.428000000000001</v>
      </c>
      <c r="K807" s="6">
        <v>45.061599999999999</v>
      </c>
      <c r="L807" s="6">
        <v>41.245800000000003</v>
      </c>
      <c r="M807" s="1">
        <v>2.9616900000000001E-5</v>
      </c>
      <c r="N807" s="6">
        <v>3.10985E-5</v>
      </c>
      <c r="O807" s="6">
        <v>0.182445</v>
      </c>
      <c r="P807" s="1">
        <v>0.81546700000000005</v>
      </c>
      <c r="Q807" s="1">
        <v>6.5655599999999999E-13</v>
      </c>
      <c r="R807" s="1">
        <v>2.0948399999999999E-17</v>
      </c>
      <c r="S807" s="6">
        <v>0.91039499999999995</v>
      </c>
      <c r="T807" s="1">
        <v>8.9605000000000004E-2</v>
      </c>
    </row>
    <row r="808" spans="1:20">
      <c r="A808" t="s">
        <v>453</v>
      </c>
      <c r="B808" t="s">
        <v>454</v>
      </c>
      <c r="C808">
        <v>1127</v>
      </c>
      <c r="D808">
        <v>11</v>
      </c>
      <c r="E808">
        <v>55082693</v>
      </c>
      <c r="F808">
        <v>58456411</v>
      </c>
      <c r="G808" s="6">
        <v>6.0362600000000004</v>
      </c>
      <c r="H808" s="6">
        <v>5.69231</v>
      </c>
      <c r="I808" s="6">
        <v>9.2536699999999996</v>
      </c>
      <c r="J808" s="6">
        <v>7.6627099999999997</v>
      </c>
      <c r="K808" s="6">
        <v>21.313700000000001</v>
      </c>
      <c r="L808" s="6">
        <v>16.908999999999999</v>
      </c>
      <c r="M808" s="1">
        <v>2.9616900000000001E-5</v>
      </c>
      <c r="N808" s="6">
        <v>3.10985E-5</v>
      </c>
      <c r="O808" s="6">
        <v>0.182445</v>
      </c>
      <c r="P808" s="1">
        <v>0.81546700000000005</v>
      </c>
      <c r="Q808" s="1">
        <v>8.9068299999999999E-10</v>
      </c>
      <c r="R808" s="1">
        <v>1.9053600000000001E-10</v>
      </c>
      <c r="S808" s="6">
        <v>0.94820800000000005</v>
      </c>
      <c r="T808" s="1">
        <v>5.1791900000000002E-2</v>
      </c>
    </row>
    <row r="809" spans="1:20">
      <c r="A809" t="s">
        <v>453</v>
      </c>
      <c r="B809" t="s">
        <v>454</v>
      </c>
      <c r="C809">
        <v>1159</v>
      </c>
      <c r="D809">
        <v>11</v>
      </c>
      <c r="E809">
        <v>108437037</v>
      </c>
      <c r="F809">
        <v>109865784</v>
      </c>
      <c r="G809" s="6">
        <v>4.5045099999999998</v>
      </c>
      <c r="H809" s="6">
        <v>5.3121700000000001</v>
      </c>
      <c r="I809" s="6">
        <v>1.9466399999999999</v>
      </c>
      <c r="J809" s="6">
        <v>4.3734500000000001</v>
      </c>
      <c r="K809" s="6">
        <v>10.241199999999999</v>
      </c>
      <c r="L809" s="6">
        <v>6.3046800000000003</v>
      </c>
      <c r="M809" s="1">
        <v>2.9616900000000001E-5</v>
      </c>
      <c r="N809" s="6">
        <v>3.10985E-5</v>
      </c>
      <c r="O809" s="6">
        <v>0.182445</v>
      </c>
      <c r="P809" s="1">
        <v>0.81546700000000005</v>
      </c>
      <c r="Q809" s="1">
        <v>3.73079E-8</v>
      </c>
      <c r="R809" s="1">
        <v>4.4355599999999998E-7</v>
      </c>
      <c r="S809" s="6">
        <v>0.91976800000000003</v>
      </c>
      <c r="T809" s="1">
        <v>8.0230899999999994E-2</v>
      </c>
    </row>
    <row r="810" spans="1:20">
      <c r="A810" t="s">
        <v>453</v>
      </c>
      <c r="B810" t="s">
        <v>454</v>
      </c>
      <c r="C810">
        <v>1223</v>
      </c>
      <c r="D810">
        <v>12</v>
      </c>
      <c r="E810">
        <v>70958009</v>
      </c>
      <c r="F810">
        <v>72644845</v>
      </c>
      <c r="G810" s="6">
        <v>4.7202299999999999</v>
      </c>
      <c r="H810" s="6">
        <v>4.12941</v>
      </c>
      <c r="I810" s="6">
        <v>3.2289699999999999</v>
      </c>
      <c r="J810" s="6">
        <v>1.0178799999999999</v>
      </c>
      <c r="K810" s="6">
        <v>8.3623499999999993</v>
      </c>
      <c r="L810" s="6">
        <v>4.2318600000000002</v>
      </c>
      <c r="M810" s="1">
        <v>2.9616900000000001E-5</v>
      </c>
      <c r="N810" s="6">
        <v>3.10985E-5</v>
      </c>
      <c r="O810" s="6">
        <v>0.182445</v>
      </c>
      <c r="P810" s="1">
        <v>0.81546700000000005</v>
      </c>
      <c r="Q810" s="1">
        <v>8.9304500000000004E-7</v>
      </c>
      <c r="R810" s="1">
        <v>1.02757E-7</v>
      </c>
      <c r="S810" s="6">
        <v>0.93296299999999999</v>
      </c>
      <c r="T810" s="1">
        <v>6.7033400000000007E-2</v>
      </c>
    </row>
    <row r="811" spans="1:20">
      <c r="A811" t="s">
        <v>453</v>
      </c>
      <c r="B811" t="s">
        <v>454</v>
      </c>
      <c r="C811">
        <v>1227</v>
      </c>
      <c r="D811">
        <v>12</v>
      </c>
      <c r="E811">
        <v>78570914</v>
      </c>
      <c r="F811">
        <v>80447400</v>
      </c>
      <c r="G811" s="6">
        <v>4.1808899999999998</v>
      </c>
      <c r="H811" s="6">
        <v>6.2601199999999997</v>
      </c>
      <c r="I811" s="6">
        <v>1.9115200000000001</v>
      </c>
      <c r="J811" s="6">
        <v>10.1866</v>
      </c>
      <c r="K811" s="6">
        <v>16.223700000000001</v>
      </c>
      <c r="L811" s="6">
        <v>12.0823</v>
      </c>
      <c r="M811" s="1">
        <v>2.9616900000000001E-5</v>
      </c>
      <c r="N811" s="6">
        <v>3.10985E-5</v>
      </c>
      <c r="O811" s="6">
        <v>0.182445</v>
      </c>
      <c r="P811" s="1">
        <v>0.81546700000000005</v>
      </c>
      <c r="Q811" s="1">
        <v>9.2237199999999996E-11</v>
      </c>
      <c r="R811" s="1">
        <v>3.80128E-7</v>
      </c>
      <c r="S811" s="6">
        <v>0.933643</v>
      </c>
      <c r="T811" s="1">
        <v>6.6356799999999994E-2</v>
      </c>
    </row>
    <row r="812" spans="1:20">
      <c r="A812" t="s">
        <v>453</v>
      </c>
      <c r="B812" t="s">
        <v>454</v>
      </c>
      <c r="C812">
        <v>1244</v>
      </c>
      <c r="D812">
        <v>12</v>
      </c>
      <c r="E812">
        <v>106958864</v>
      </c>
      <c r="F812">
        <v>109025432</v>
      </c>
      <c r="G812" s="6">
        <v>4.9900099999999998</v>
      </c>
      <c r="H812" s="6">
        <v>4.0108100000000002</v>
      </c>
      <c r="I812" s="6">
        <v>2.1342500000000002</v>
      </c>
      <c r="J812" s="6">
        <v>0.26206099999999999</v>
      </c>
      <c r="K812" s="6">
        <v>7.3385600000000002</v>
      </c>
      <c r="L812" s="6">
        <v>2.3691499999999999</v>
      </c>
      <c r="M812" s="1">
        <v>2.9616900000000001E-5</v>
      </c>
      <c r="N812" s="6">
        <v>3.10985E-5</v>
      </c>
      <c r="O812" s="6">
        <v>0.182445</v>
      </c>
      <c r="P812" s="1">
        <v>0.81546700000000005</v>
      </c>
      <c r="Q812" s="1">
        <v>8.64813E-7</v>
      </c>
      <c r="R812" s="1">
        <v>1.3965000000000001E-7</v>
      </c>
      <c r="S812" s="6">
        <v>0.96987599999999996</v>
      </c>
      <c r="T812" s="1">
        <v>3.0116400000000002E-2</v>
      </c>
    </row>
    <row r="813" spans="1:20">
      <c r="A813" t="s">
        <v>453</v>
      </c>
      <c r="B813" t="s">
        <v>454</v>
      </c>
      <c r="C813">
        <v>1254</v>
      </c>
      <c r="D813">
        <v>12</v>
      </c>
      <c r="E813">
        <v>122008363</v>
      </c>
      <c r="F813">
        <v>124976982</v>
      </c>
      <c r="G813" s="6">
        <v>8.0990599999999997</v>
      </c>
      <c r="H813" s="6">
        <v>11.1218</v>
      </c>
      <c r="I813" s="6">
        <v>22.024999999999999</v>
      </c>
      <c r="J813" s="6">
        <v>51.774000000000001</v>
      </c>
      <c r="K813" s="6">
        <v>78.581599999999995</v>
      </c>
      <c r="L813" s="6">
        <v>73.789500000000004</v>
      </c>
      <c r="M813" s="1">
        <v>2.9616900000000001E-5</v>
      </c>
      <c r="N813" s="6">
        <v>3.10985E-5</v>
      </c>
      <c r="O813" s="6">
        <v>0.182445</v>
      </c>
      <c r="P813" s="1">
        <v>0.81546700000000005</v>
      </c>
      <c r="Q813" s="1">
        <v>4.2891699999999998E-29</v>
      </c>
      <c r="R813" s="1">
        <v>3.7446399999999999E-16</v>
      </c>
      <c r="S813" s="6">
        <v>0.96424900000000002</v>
      </c>
      <c r="T813" s="1">
        <v>3.57506E-2</v>
      </c>
    </row>
    <row r="814" spans="1:20">
      <c r="A814" t="s">
        <v>453</v>
      </c>
      <c r="B814" t="s">
        <v>454</v>
      </c>
      <c r="C814">
        <v>1356</v>
      </c>
      <c r="D814">
        <v>14</v>
      </c>
      <c r="E814">
        <v>71132621</v>
      </c>
      <c r="F814">
        <v>72888979</v>
      </c>
      <c r="G814" s="6">
        <v>6.4031099999999999</v>
      </c>
      <c r="H814" s="6">
        <v>7.0669899999999997</v>
      </c>
      <c r="I814" s="6">
        <v>10.1752</v>
      </c>
      <c r="J814" s="6">
        <v>15.026199999999999</v>
      </c>
      <c r="K814" s="6">
        <v>28.967099999999999</v>
      </c>
      <c r="L814" s="6">
        <v>25.1952</v>
      </c>
      <c r="M814" s="1">
        <v>2.9616900000000001E-5</v>
      </c>
      <c r="N814" s="6">
        <v>3.10985E-5</v>
      </c>
      <c r="O814" s="6">
        <v>0.182445</v>
      </c>
      <c r="P814" s="1">
        <v>0.81546700000000005</v>
      </c>
      <c r="Q814" s="1">
        <v>1.01553E-12</v>
      </c>
      <c r="R814" s="1">
        <v>1.3634500000000001E-10</v>
      </c>
      <c r="S814" s="6">
        <v>0.906748</v>
      </c>
      <c r="T814" s="1">
        <v>9.3252000000000002E-2</v>
      </c>
    </row>
    <row r="815" spans="1:20">
      <c r="A815" t="s">
        <v>453</v>
      </c>
      <c r="B815" t="s">
        <v>454</v>
      </c>
      <c r="C815">
        <v>1389</v>
      </c>
      <c r="D815">
        <v>15</v>
      </c>
      <c r="E815">
        <v>34015459</v>
      </c>
      <c r="F815">
        <v>35082225</v>
      </c>
      <c r="G815" s="6">
        <v>5.1844700000000001</v>
      </c>
      <c r="H815" s="6">
        <v>5.9242400000000002</v>
      </c>
      <c r="I815" s="6">
        <v>3.12879</v>
      </c>
      <c r="J815" s="6">
        <v>6.5976800000000004</v>
      </c>
      <c r="K815" s="6">
        <v>17.4998</v>
      </c>
      <c r="L815" s="6">
        <v>8.9004700000000003</v>
      </c>
      <c r="M815" s="1">
        <v>2.9616900000000001E-5</v>
      </c>
      <c r="N815" s="6">
        <v>3.10985E-5</v>
      </c>
      <c r="O815" s="6">
        <v>0.182445</v>
      </c>
      <c r="P815" s="1">
        <v>0.81546700000000005</v>
      </c>
      <c r="Q815" s="1">
        <v>9.3063100000000006E-11</v>
      </c>
      <c r="R815" s="1">
        <v>3.1368899999999999E-9</v>
      </c>
      <c r="S815" s="6">
        <v>0.99917699999999998</v>
      </c>
      <c r="T815" s="1">
        <v>8.2272300000000003E-4</v>
      </c>
    </row>
    <row r="816" spans="1:20">
      <c r="A816" t="s">
        <v>453</v>
      </c>
      <c r="B816" t="s">
        <v>454</v>
      </c>
      <c r="C816">
        <v>1499</v>
      </c>
      <c r="D816">
        <v>17</v>
      </c>
      <c r="E816">
        <v>18856320</v>
      </c>
      <c r="F816">
        <v>21289740</v>
      </c>
      <c r="G816" s="6">
        <v>5.4365899999999998</v>
      </c>
      <c r="H816" s="6">
        <v>6.6705899999999998</v>
      </c>
      <c r="I816" s="6">
        <v>5.8971</v>
      </c>
      <c r="J816" s="6">
        <v>11.8505</v>
      </c>
      <c r="K816" s="6">
        <v>21.654</v>
      </c>
      <c r="L816" s="6">
        <v>17.737300000000001</v>
      </c>
      <c r="M816" s="1">
        <v>2.9616900000000001E-5</v>
      </c>
      <c r="N816" s="6">
        <v>3.10985E-5</v>
      </c>
      <c r="O816" s="6">
        <v>0.182445</v>
      </c>
      <c r="P816" s="1">
        <v>0.81546700000000005</v>
      </c>
      <c r="Q816" s="1">
        <v>2.1392499999999999E-11</v>
      </c>
      <c r="R816" s="1">
        <v>8.6490599999999995E-9</v>
      </c>
      <c r="S816" s="6">
        <v>0.91829499999999997</v>
      </c>
      <c r="T816" s="1">
        <v>8.1705100000000003E-2</v>
      </c>
    </row>
    <row r="817" spans="1:20">
      <c r="A817" t="s">
        <v>453</v>
      </c>
      <c r="B817" t="s">
        <v>454</v>
      </c>
      <c r="C817">
        <v>1558</v>
      </c>
      <c r="D817">
        <v>18</v>
      </c>
      <c r="E817">
        <v>47731764</v>
      </c>
      <c r="F817">
        <v>51061399</v>
      </c>
      <c r="G817" s="6">
        <v>5.1892800000000001</v>
      </c>
      <c r="H817" s="6">
        <v>7.6140400000000001</v>
      </c>
      <c r="I817" s="6">
        <v>4.4247399999999999</v>
      </c>
      <c r="J817" s="6">
        <v>20.1297</v>
      </c>
      <c r="K817" s="6">
        <v>29.4133</v>
      </c>
      <c r="L817" s="6">
        <v>24.543800000000001</v>
      </c>
      <c r="M817" s="1">
        <v>2.9616900000000001E-5</v>
      </c>
      <c r="N817" s="6">
        <v>3.10985E-5</v>
      </c>
      <c r="O817" s="6">
        <v>0.182445</v>
      </c>
      <c r="P817" s="1">
        <v>0.81546700000000005</v>
      </c>
      <c r="Q817" s="1">
        <v>2.2047299999999998E-15</v>
      </c>
      <c r="R817" s="1">
        <v>1.5314800000000001E-8</v>
      </c>
      <c r="S817" s="6">
        <v>0.96682500000000005</v>
      </c>
      <c r="T817" s="1">
        <v>3.31749E-2</v>
      </c>
    </row>
    <row r="818" spans="1:20">
      <c r="A818" t="s">
        <v>453</v>
      </c>
      <c r="B818" t="s">
        <v>454</v>
      </c>
      <c r="C818">
        <v>1564</v>
      </c>
      <c r="D818">
        <v>18</v>
      </c>
      <c r="E818">
        <v>59021559</v>
      </c>
      <c r="F818">
        <v>60277514</v>
      </c>
      <c r="G818" s="6">
        <v>3.8768400000000001</v>
      </c>
      <c r="H818" s="6">
        <v>5.0994200000000003</v>
      </c>
      <c r="I818" s="6">
        <v>0.63175099999999995</v>
      </c>
      <c r="J818" s="6">
        <v>3.2278699999999998</v>
      </c>
      <c r="K818" s="6">
        <v>8.2115100000000005</v>
      </c>
      <c r="L818" s="6">
        <v>3.8422100000000001</v>
      </c>
      <c r="M818" s="1">
        <v>2.9616900000000001E-5</v>
      </c>
      <c r="N818" s="6">
        <v>3.10985E-5</v>
      </c>
      <c r="O818" s="6">
        <v>0.182445</v>
      </c>
      <c r="P818" s="1">
        <v>0.81546700000000005</v>
      </c>
      <c r="Q818" s="1">
        <v>7.8460800000000006E-8</v>
      </c>
      <c r="R818" s="1">
        <v>1.1049199999999999E-6</v>
      </c>
      <c r="S818" s="6">
        <v>0.94643999999999995</v>
      </c>
      <c r="T818" s="1">
        <v>5.3555699999999998E-2</v>
      </c>
    </row>
    <row r="819" spans="1:20">
      <c r="A819" t="s">
        <v>453</v>
      </c>
      <c r="B819" t="s">
        <v>454</v>
      </c>
      <c r="C819">
        <v>1578</v>
      </c>
      <c r="D819">
        <v>18</v>
      </c>
      <c r="E819">
        <v>77150335</v>
      </c>
      <c r="F819">
        <v>78017073</v>
      </c>
      <c r="G819" s="6">
        <v>5.9949599999999998</v>
      </c>
      <c r="H819" s="6">
        <v>6.3842100000000004</v>
      </c>
      <c r="I819" s="6">
        <v>8.5131499999999996</v>
      </c>
      <c r="J819" s="6">
        <v>11.234400000000001</v>
      </c>
      <c r="K819" s="6">
        <v>25.829599999999999</v>
      </c>
      <c r="L819" s="6">
        <v>19.600000000000001</v>
      </c>
      <c r="M819" s="1">
        <v>2.9616900000000001E-5</v>
      </c>
      <c r="N819" s="6">
        <v>3.10985E-5</v>
      </c>
      <c r="O819" s="6">
        <v>0.182445</v>
      </c>
      <c r="P819" s="1">
        <v>0.81546700000000005</v>
      </c>
      <c r="Q819" s="1">
        <v>4.8547000000000003E-12</v>
      </c>
      <c r="R819" s="1">
        <v>7.7479400000000003E-11</v>
      </c>
      <c r="S819" s="6">
        <v>0.99127100000000001</v>
      </c>
      <c r="T819" s="1">
        <v>8.7292399999999992E-3</v>
      </c>
    </row>
    <row r="820" spans="1:20">
      <c r="A820" t="s">
        <v>453</v>
      </c>
      <c r="B820" t="s">
        <v>454</v>
      </c>
      <c r="C820">
        <v>1645</v>
      </c>
      <c r="D820">
        <v>20</v>
      </c>
      <c r="E820">
        <v>42680754</v>
      </c>
      <c r="F820">
        <v>44837826</v>
      </c>
      <c r="G820" s="6">
        <v>4.6460100000000004</v>
      </c>
      <c r="H820" s="6">
        <v>6.3621600000000003</v>
      </c>
      <c r="I820" s="6">
        <v>2.8861400000000001</v>
      </c>
      <c r="J820" s="6">
        <v>11.705299999999999</v>
      </c>
      <c r="K820" s="6">
        <v>19.4635</v>
      </c>
      <c r="L820" s="6">
        <v>14.5745</v>
      </c>
      <c r="M820" s="1">
        <v>2.9616900000000001E-5</v>
      </c>
      <c r="N820" s="6">
        <v>3.10985E-5</v>
      </c>
      <c r="O820" s="6">
        <v>0.182445</v>
      </c>
      <c r="P820" s="1">
        <v>0.81546700000000005</v>
      </c>
      <c r="Q820" s="1">
        <v>9.9210900000000005E-12</v>
      </c>
      <c r="R820" s="1">
        <v>7.0448900000000006E-8</v>
      </c>
      <c r="S820" s="6">
        <v>0.96744300000000005</v>
      </c>
      <c r="T820" s="1">
        <v>3.2556500000000002E-2</v>
      </c>
    </row>
    <row r="821" spans="1:20">
      <c r="A821" t="s">
        <v>453</v>
      </c>
      <c r="B821" t="s">
        <v>554</v>
      </c>
      <c r="C821">
        <v>466</v>
      </c>
      <c r="D821">
        <v>4</v>
      </c>
      <c r="E821">
        <v>100682937</v>
      </c>
      <c r="F821">
        <v>103218446</v>
      </c>
      <c r="G821" s="6">
        <v>8.2838799999999999</v>
      </c>
      <c r="H821" s="6">
        <v>10.7857</v>
      </c>
      <c r="I821" s="6">
        <v>21.946400000000001</v>
      </c>
      <c r="J821" s="6">
        <v>46.177399999999999</v>
      </c>
      <c r="K821" s="6">
        <v>77.012699999999995</v>
      </c>
      <c r="L821" s="6">
        <v>59.406300000000002</v>
      </c>
      <c r="M821" s="1">
        <v>1.95034E-5</v>
      </c>
      <c r="N821" s="6">
        <v>2.1877200000000001E-5</v>
      </c>
      <c r="O821" s="6">
        <v>2.64777E-2</v>
      </c>
      <c r="P821" s="1">
        <v>0.97213499999999997</v>
      </c>
      <c r="Q821" s="1">
        <v>8.9587700000000004E-28</v>
      </c>
      <c r="R821" s="1">
        <v>3.3536700000000001E-17</v>
      </c>
      <c r="S821" s="6">
        <v>0.99999899999999997</v>
      </c>
      <c r="T821" s="1">
        <v>8.2884600000000001E-7</v>
      </c>
    </row>
    <row r="822" spans="1:20">
      <c r="A822" t="s">
        <v>453</v>
      </c>
      <c r="B822" t="s">
        <v>554</v>
      </c>
      <c r="C822">
        <v>944</v>
      </c>
      <c r="D822">
        <v>9</v>
      </c>
      <c r="E822">
        <v>7154923</v>
      </c>
      <c r="F822">
        <v>8456219</v>
      </c>
      <c r="G822" s="6">
        <v>5.23935</v>
      </c>
      <c r="H822" s="6">
        <v>5.6428599999999998</v>
      </c>
      <c r="I822" s="6">
        <v>4.2086800000000002</v>
      </c>
      <c r="J822" s="6">
        <v>5.5535199999999998</v>
      </c>
      <c r="K822" s="6">
        <v>15.6776</v>
      </c>
      <c r="L822" s="6">
        <v>9.6371400000000005</v>
      </c>
      <c r="M822" s="1">
        <v>1.95034E-5</v>
      </c>
      <c r="N822" s="6">
        <v>2.1877200000000001E-5</v>
      </c>
      <c r="O822" s="6">
        <v>2.64777E-2</v>
      </c>
      <c r="P822" s="1">
        <v>0.97213499999999997</v>
      </c>
      <c r="Q822" s="1">
        <v>7.0785000000000003E-9</v>
      </c>
      <c r="R822" s="1">
        <v>3.04706E-8</v>
      </c>
      <c r="S822" s="6">
        <v>0.91962699999999997</v>
      </c>
      <c r="T822" s="1">
        <v>8.0372899999999997E-2</v>
      </c>
    </row>
    <row r="823" spans="1:20">
      <c r="A823" t="s">
        <v>454</v>
      </c>
      <c r="B823" t="s">
        <v>554</v>
      </c>
      <c r="C823">
        <v>27</v>
      </c>
      <c r="D823">
        <v>1</v>
      </c>
      <c r="E823">
        <v>43764084</v>
      </c>
      <c r="F823">
        <v>44963463</v>
      </c>
      <c r="G823" s="6">
        <v>10.25</v>
      </c>
      <c r="H823" s="6">
        <v>7.6</v>
      </c>
      <c r="I823" s="6">
        <v>41.552100000000003</v>
      </c>
      <c r="J823" s="6">
        <v>17.222899999999999</v>
      </c>
      <c r="K823" s="6">
        <v>65.051500000000004</v>
      </c>
      <c r="L823" s="6">
        <v>58.735199999999999</v>
      </c>
      <c r="M823" s="1">
        <v>1.97768E-5</v>
      </c>
      <c r="N823" s="6">
        <v>2.1638199999999999E-5</v>
      </c>
      <c r="O823" s="6">
        <v>5.8640499999999998E-2</v>
      </c>
      <c r="P823" s="1">
        <v>0.93994299999999997</v>
      </c>
      <c r="Q823" s="1">
        <v>2.0412000000000001E-14</v>
      </c>
      <c r="R823" s="1">
        <v>6.0664300000000001E-25</v>
      </c>
      <c r="S823" s="6">
        <v>0.97185699999999997</v>
      </c>
      <c r="T823" s="1">
        <v>2.8143000000000001E-2</v>
      </c>
    </row>
    <row r="824" spans="1:20">
      <c r="A824" t="s">
        <v>454</v>
      </c>
      <c r="B824" t="s">
        <v>554</v>
      </c>
      <c r="C824">
        <v>189</v>
      </c>
      <c r="D824">
        <v>2</v>
      </c>
      <c r="E824">
        <v>92132894</v>
      </c>
      <c r="F824">
        <v>92132894</v>
      </c>
      <c r="G824" s="6">
        <v>1.2326900000000001</v>
      </c>
      <c r="H824" s="6">
        <v>2.4390200000000002</v>
      </c>
      <c r="I824" s="6">
        <v>-0.67946499999999999</v>
      </c>
      <c r="J824" s="6">
        <v>1.08466</v>
      </c>
      <c r="K824" s="6">
        <v>0.63771100000000003</v>
      </c>
      <c r="L824" s="6">
        <v>-1000</v>
      </c>
      <c r="M824" s="1">
        <v>1.97768E-5</v>
      </c>
      <c r="N824" s="6">
        <v>2.1638199999999999E-5</v>
      </c>
      <c r="O824" s="6">
        <v>5.8640499999999998E-2</v>
      </c>
      <c r="P824" s="1">
        <v>0.93994299999999997</v>
      </c>
      <c r="Q824" s="1">
        <v>8.9182899999999996E-5</v>
      </c>
      <c r="R824" s="1">
        <v>5.6950600000000001E-4</v>
      </c>
      <c r="S824" s="6">
        <v>0.98710900000000001</v>
      </c>
      <c r="T824" s="1">
        <v>0</v>
      </c>
    </row>
    <row r="825" spans="1:20">
      <c r="A825" t="s">
        <v>454</v>
      </c>
      <c r="B825" t="s">
        <v>554</v>
      </c>
      <c r="C825">
        <v>221</v>
      </c>
      <c r="D825">
        <v>2</v>
      </c>
      <c r="E825">
        <v>147277162</v>
      </c>
      <c r="F825">
        <v>150209707</v>
      </c>
      <c r="G825" s="6">
        <v>6.2837199999999998</v>
      </c>
      <c r="H825" s="6">
        <v>7.2777799999999999</v>
      </c>
      <c r="I825" s="6">
        <v>9.8143100000000008</v>
      </c>
      <c r="J825" s="6">
        <v>16.3916</v>
      </c>
      <c r="K825" s="6">
        <v>32.420900000000003</v>
      </c>
      <c r="L825" s="6">
        <v>26.157900000000001</v>
      </c>
      <c r="M825" s="1">
        <v>1.97768E-5</v>
      </c>
      <c r="N825" s="6">
        <v>2.1638199999999999E-5</v>
      </c>
      <c r="O825" s="6">
        <v>5.8640499999999998E-2</v>
      </c>
      <c r="P825" s="1">
        <v>0.93994299999999997</v>
      </c>
      <c r="Q825" s="1">
        <v>4.9770900000000001E-14</v>
      </c>
      <c r="R825" s="1">
        <v>3.9130099999999998E-11</v>
      </c>
      <c r="S825" s="6">
        <v>0.97036100000000003</v>
      </c>
      <c r="T825" s="1">
        <v>2.96388E-2</v>
      </c>
    </row>
    <row r="826" spans="1:20">
      <c r="A826" t="s">
        <v>454</v>
      </c>
      <c r="B826" t="s">
        <v>554</v>
      </c>
      <c r="C826">
        <v>299</v>
      </c>
      <c r="D826">
        <v>3</v>
      </c>
      <c r="E826">
        <v>29142926</v>
      </c>
      <c r="F826">
        <v>30716602</v>
      </c>
      <c r="G826" s="6">
        <v>4.4470599999999996</v>
      </c>
      <c r="H826" s="6">
        <v>8.7142900000000001</v>
      </c>
      <c r="I826" s="6">
        <v>1.9041600000000001</v>
      </c>
      <c r="J826" s="6">
        <v>26.037800000000001</v>
      </c>
      <c r="K826" s="6">
        <v>32.9636</v>
      </c>
      <c r="L826" s="6">
        <v>27.915400000000002</v>
      </c>
      <c r="M826" s="1">
        <v>1.97768E-5</v>
      </c>
      <c r="N826" s="6">
        <v>2.1638199999999999E-5</v>
      </c>
      <c r="O826" s="6">
        <v>5.8640499999999998E-2</v>
      </c>
      <c r="P826" s="1">
        <v>0.93994299999999997</v>
      </c>
      <c r="Q826" s="1">
        <v>9.9188400000000004E-18</v>
      </c>
      <c r="R826" s="1">
        <v>3.2856999999999998E-7</v>
      </c>
      <c r="S826" s="6">
        <v>0.90668599999999999</v>
      </c>
      <c r="T826" s="1">
        <v>9.3313300000000002E-2</v>
      </c>
    </row>
    <row r="827" spans="1:20">
      <c r="A827" t="s">
        <v>454</v>
      </c>
      <c r="B827" t="s">
        <v>554</v>
      </c>
      <c r="C827">
        <v>363</v>
      </c>
      <c r="D827">
        <v>3</v>
      </c>
      <c r="E827">
        <v>139955819</v>
      </c>
      <c r="F827">
        <v>141338641</v>
      </c>
      <c r="G827" s="6">
        <v>5.2631600000000001</v>
      </c>
      <c r="H827" s="6">
        <v>55.214300000000001</v>
      </c>
      <c r="I827" s="6">
        <v>0.74019299999999999</v>
      </c>
      <c r="J827" s="6">
        <v>1500.56</v>
      </c>
      <c r="K827" s="6">
        <v>1509.72</v>
      </c>
      <c r="L827" s="6">
        <v>1501.3</v>
      </c>
      <c r="M827" s="1">
        <v>1.97768E-5</v>
      </c>
      <c r="N827" s="6">
        <v>2.1638199999999999E-5</v>
      </c>
      <c r="O827" s="6">
        <v>5.8640499999999998E-2</v>
      </c>
      <c r="P827" s="1">
        <v>0.93994299999999997</v>
      </c>
      <c r="Q827" s="1">
        <v>0</v>
      </c>
      <c r="R827" s="1">
        <v>3.8619999999999998E-8</v>
      </c>
      <c r="S827" s="6">
        <v>0.99648999999999999</v>
      </c>
      <c r="T827" s="1">
        <v>3.5100000000000001E-3</v>
      </c>
    </row>
    <row r="828" spans="1:20">
      <c r="A828" t="s">
        <v>454</v>
      </c>
      <c r="B828" t="s">
        <v>554</v>
      </c>
      <c r="C828">
        <v>390</v>
      </c>
      <c r="D828">
        <v>3</v>
      </c>
      <c r="E828">
        <v>183770006</v>
      </c>
      <c r="F828">
        <v>185064124</v>
      </c>
      <c r="G828" s="6">
        <v>4.6709399999999999</v>
      </c>
      <c r="H828" s="6">
        <v>10.8</v>
      </c>
      <c r="I828" s="6">
        <v>2.18086</v>
      </c>
      <c r="J828" s="6">
        <v>46.2577</v>
      </c>
      <c r="K828" s="6">
        <v>54.588700000000003</v>
      </c>
      <c r="L828" s="6">
        <v>48.327199999999998</v>
      </c>
      <c r="M828" s="1">
        <v>1.97768E-5</v>
      </c>
      <c r="N828" s="6">
        <v>2.1638199999999999E-5</v>
      </c>
      <c r="O828" s="6">
        <v>5.8640499999999998E-2</v>
      </c>
      <c r="P828" s="1">
        <v>0.93994299999999997</v>
      </c>
      <c r="Q828" s="1">
        <v>5.6814200000000001E-27</v>
      </c>
      <c r="R828" s="1">
        <v>8.6264999999999999E-8</v>
      </c>
      <c r="S828" s="6">
        <v>0.97031699999999999</v>
      </c>
      <c r="T828" s="1">
        <v>2.96832E-2</v>
      </c>
    </row>
    <row r="829" spans="1:20">
      <c r="A829" t="s">
        <v>454</v>
      </c>
      <c r="B829" t="s">
        <v>554</v>
      </c>
      <c r="C829">
        <v>466</v>
      </c>
      <c r="D829">
        <v>4</v>
      </c>
      <c r="E829">
        <v>100682937</v>
      </c>
      <c r="F829">
        <v>103218446</v>
      </c>
      <c r="G829" s="6">
        <v>5.4651199999999998</v>
      </c>
      <c r="H829" s="6">
        <v>10.7857</v>
      </c>
      <c r="I829" s="6">
        <v>2.7524199999999999</v>
      </c>
      <c r="J829" s="6">
        <v>44.8733</v>
      </c>
      <c r="K829" s="6">
        <v>57.171700000000001</v>
      </c>
      <c r="L829" s="6">
        <v>46.000900000000001</v>
      </c>
      <c r="M829" s="1">
        <v>1.97768E-5</v>
      </c>
      <c r="N829" s="6">
        <v>2.1638199999999999E-5</v>
      </c>
      <c r="O829" s="6">
        <v>5.8640499999999998E-2</v>
      </c>
      <c r="P829" s="1">
        <v>0.93994299999999997</v>
      </c>
      <c r="Q829" s="1">
        <v>7.8318400000000002E-28</v>
      </c>
      <c r="R829" s="1">
        <v>1.68186E-9</v>
      </c>
      <c r="S829" s="6">
        <v>0.99977400000000005</v>
      </c>
      <c r="T829" s="1">
        <v>2.2562999999999999E-4</v>
      </c>
    </row>
    <row r="830" spans="1:20">
      <c r="A830" t="s">
        <v>454</v>
      </c>
      <c r="B830" t="s">
        <v>554</v>
      </c>
      <c r="C830">
        <v>715</v>
      </c>
      <c r="D830">
        <v>6</v>
      </c>
      <c r="E830">
        <v>125426817</v>
      </c>
      <c r="F830">
        <v>127529209</v>
      </c>
      <c r="G830" s="6">
        <v>5.6842100000000002</v>
      </c>
      <c r="H830" s="6">
        <v>31.142900000000001</v>
      </c>
      <c r="I830" s="6">
        <v>3.5009899999999998</v>
      </c>
      <c r="J830" s="6">
        <v>466.19600000000003</v>
      </c>
      <c r="K830" s="6">
        <v>478.58</v>
      </c>
      <c r="L830" s="6">
        <v>469.66899999999998</v>
      </c>
      <c r="M830" s="1">
        <v>1.97768E-5</v>
      </c>
      <c r="N830" s="6">
        <v>2.1638199999999999E-5</v>
      </c>
      <c r="O830" s="6">
        <v>5.8640499999999998E-2</v>
      </c>
      <c r="P830" s="1">
        <v>0.93994299999999997</v>
      </c>
      <c r="Q830" s="1">
        <v>1.5956599999999999E-210</v>
      </c>
      <c r="R830" s="1">
        <v>1.54103E-9</v>
      </c>
      <c r="S830" s="6">
        <v>0.99784200000000001</v>
      </c>
      <c r="T830" s="1">
        <v>2.1576799999999999E-3</v>
      </c>
    </row>
    <row r="831" spans="1:20">
      <c r="A831" t="s">
        <v>454</v>
      </c>
      <c r="B831" t="s">
        <v>554</v>
      </c>
      <c r="C831">
        <v>753</v>
      </c>
      <c r="D831">
        <v>7</v>
      </c>
      <c r="E831">
        <v>7810552</v>
      </c>
      <c r="F831">
        <v>9120874</v>
      </c>
      <c r="G831" s="6">
        <v>7.0647099999999998</v>
      </c>
      <c r="H831" s="6">
        <v>14.642899999999999</v>
      </c>
      <c r="I831" s="6">
        <v>11.7195</v>
      </c>
      <c r="J831" s="6">
        <v>92.505899999999997</v>
      </c>
      <c r="K831" s="6">
        <v>109.845</v>
      </c>
      <c r="L831" s="6">
        <v>104.22</v>
      </c>
      <c r="M831" s="1">
        <v>1.97768E-5</v>
      </c>
      <c r="N831" s="6">
        <v>2.1638199999999999E-5</v>
      </c>
      <c r="O831" s="6">
        <v>5.8640499999999998E-2</v>
      </c>
      <c r="P831" s="1">
        <v>0.93994299999999997</v>
      </c>
      <c r="Q831" s="1">
        <v>7.7328099999999999E-47</v>
      </c>
      <c r="R831" s="1">
        <v>1.0291500000000001E-11</v>
      </c>
      <c r="S831" s="6">
        <v>0.94531799999999999</v>
      </c>
      <c r="T831" s="1">
        <v>5.4682300000000003E-2</v>
      </c>
    </row>
    <row r="832" spans="1:20">
      <c r="A832" t="s">
        <v>454</v>
      </c>
      <c r="B832" t="s">
        <v>554</v>
      </c>
      <c r="C832">
        <v>821</v>
      </c>
      <c r="D832">
        <v>7</v>
      </c>
      <c r="E832">
        <v>126869992</v>
      </c>
      <c r="F832">
        <v>128773967</v>
      </c>
      <c r="G832" s="6">
        <v>6.8823499999999997</v>
      </c>
      <c r="H832" s="6">
        <v>6.5714300000000003</v>
      </c>
      <c r="I832" s="6">
        <v>15.833299999999999</v>
      </c>
      <c r="J832" s="6">
        <v>13.690300000000001</v>
      </c>
      <c r="K832" s="6">
        <v>34.554600000000001</v>
      </c>
      <c r="L832" s="6">
        <v>29.035399999999999</v>
      </c>
      <c r="M832" s="1">
        <v>1.97768E-5</v>
      </c>
      <c r="N832" s="6">
        <v>2.1638199999999999E-5</v>
      </c>
      <c r="O832" s="6">
        <v>5.8640499999999998E-2</v>
      </c>
      <c r="P832" s="1">
        <v>0.93994299999999997</v>
      </c>
      <c r="Q832" s="1">
        <v>2.3459800000000001E-12</v>
      </c>
      <c r="R832" s="1">
        <v>3.0109899999999998E-13</v>
      </c>
      <c r="S832" s="6">
        <v>0.93961899999999998</v>
      </c>
      <c r="T832" s="1">
        <v>6.0381200000000003E-2</v>
      </c>
    </row>
    <row r="833" spans="1:20">
      <c r="A833" t="s">
        <v>454</v>
      </c>
      <c r="B833" t="s">
        <v>554</v>
      </c>
      <c r="C833">
        <v>1052</v>
      </c>
      <c r="D833">
        <v>10</v>
      </c>
      <c r="E833">
        <v>63341695</v>
      </c>
      <c r="F833">
        <v>65793870</v>
      </c>
      <c r="G833" s="6">
        <v>8.4705899999999996</v>
      </c>
      <c r="H833" s="6">
        <v>11.857100000000001</v>
      </c>
      <c r="I833" s="6">
        <v>23.460899999999999</v>
      </c>
      <c r="J833" s="6">
        <v>56.130400000000002</v>
      </c>
      <c r="K833" s="6">
        <v>88.689800000000005</v>
      </c>
      <c r="L833" s="6">
        <v>79.510199999999998</v>
      </c>
      <c r="M833" s="1">
        <v>1.97768E-5</v>
      </c>
      <c r="N833" s="6">
        <v>2.1638199999999999E-5</v>
      </c>
      <c r="O833" s="6">
        <v>5.8640499999999998E-2</v>
      </c>
      <c r="P833" s="1">
        <v>0.93994299999999997</v>
      </c>
      <c r="Q833" s="1">
        <v>1.5801399999999999E-32</v>
      </c>
      <c r="R833" s="1">
        <v>2.6664100000000001E-18</v>
      </c>
      <c r="S833" s="6">
        <v>0.99834999999999996</v>
      </c>
      <c r="T833" s="1">
        <v>1.65025E-3</v>
      </c>
    </row>
    <row r="834" spans="1:20">
      <c r="A834" t="s">
        <v>454</v>
      </c>
      <c r="B834" t="s">
        <v>554</v>
      </c>
      <c r="C834">
        <v>1093</v>
      </c>
      <c r="D834">
        <v>10</v>
      </c>
      <c r="E834">
        <v>132581724</v>
      </c>
      <c r="F834">
        <v>134334476</v>
      </c>
      <c r="G834" s="6">
        <v>7.4798</v>
      </c>
      <c r="H834" s="6">
        <v>7.0666700000000002</v>
      </c>
      <c r="I834" s="6">
        <v>16.4253</v>
      </c>
      <c r="J834" s="6">
        <v>13.411899999999999</v>
      </c>
      <c r="K834" s="6">
        <v>37.018099999999997</v>
      </c>
      <c r="L834" s="6">
        <v>29.747199999999999</v>
      </c>
      <c r="M834" s="1">
        <v>1.97768E-5</v>
      </c>
      <c r="N834" s="6">
        <v>2.1638199999999999E-5</v>
      </c>
      <c r="O834" s="6">
        <v>5.8640499999999998E-2</v>
      </c>
      <c r="P834" s="1">
        <v>0.93994299999999997</v>
      </c>
      <c r="Q834" s="1">
        <v>3.8004500000000002E-13</v>
      </c>
      <c r="R834" s="1">
        <v>2.04265E-14</v>
      </c>
      <c r="S834" s="6">
        <v>0.98897500000000005</v>
      </c>
      <c r="T834" s="1">
        <v>1.10248E-2</v>
      </c>
    </row>
    <row r="835" spans="1:20">
      <c r="A835" t="s">
        <v>454</v>
      </c>
      <c r="B835" t="s">
        <v>554</v>
      </c>
      <c r="C835">
        <v>1219</v>
      </c>
      <c r="D835">
        <v>12</v>
      </c>
      <c r="E835">
        <v>65560152</v>
      </c>
      <c r="F835">
        <v>67180476</v>
      </c>
      <c r="G835" s="6">
        <v>4.9000000000000004</v>
      </c>
      <c r="H835" s="6">
        <v>41.357100000000003</v>
      </c>
      <c r="I835" s="6">
        <v>-0.12631400000000001</v>
      </c>
      <c r="J835" s="6">
        <v>835.69500000000005</v>
      </c>
      <c r="K835" s="6">
        <v>844.22500000000002</v>
      </c>
      <c r="L835" s="6">
        <v>835.553</v>
      </c>
      <c r="M835" s="1">
        <v>1.97768E-5</v>
      </c>
      <c r="N835" s="6">
        <v>2.1638199999999999E-5</v>
      </c>
      <c r="O835" s="6">
        <v>5.8640499999999998E-2</v>
      </c>
      <c r="P835" s="1">
        <v>0.93994299999999997</v>
      </c>
      <c r="Q835" s="1">
        <v>0</v>
      </c>
      <c r="R835" s="1">
        <v>7.2633800000000003E-8</v>
      </c>
      <c r="S835" s="6">
        <v>0.99726400000000004</v>
      </c>
      <c r="T835" s="1">
        <v>2.7360499999999999E-3</v>
      </c>
    </row>
    <row r="836" spans="1:20">
      <c r="A836" t="s">
        <v>454</v>
      </c>
      <c r="B836" t="s">
        <v>554</v>
      </c>
      <c r="C836">
        <v>1350</v>
      </c>
      <c r="D836">
        <v>14</v>
      </c>
      <c r="E836">
        <v>59449677</v>
      </c>
      <c r="F836">
        <v>61678259</v>
      </c>
      <c r="G836" s="6">
        <v>6.0397699999999999</v>
      </c>
      <c r="H836" s="6">
        <v>25.666699999999999</v>
      </c>
      <c r="I836" s="6">
        <v>5.5480400000000003</v>
      </c>
      <c r="J836" s="6">
        <v>311.69</v>
      </c>
      <c r="K836" s="6">
        <v>325.55599999999998</v>
      </c>
      <c r="L836" s="6">
        <v>317.21699999999998</v>
      </c>
      <c r="M836" s="1">
        <v>1.97768E-5</v>
      </c>
      <c r="N836" s="6">
        <v>2.1638199999999999E-5</v>
      </c>
      <c r="O836" s="6">
        <v>5.8640499999999998E-2</v>
      </c>
      <c r="P836" s="1">
        <v>0.93994299999999997</v>
      </c>
      <c r="Q836" s="1">
        <v>3.5381999999999998E-143</v>
      </c>
      <c r="R836" s="1">
        <v>3.4966999999999999E-10</v>
      </c>
      <c r="S836" s="6">
        <v>0.99618099999999998</v>
      </c>
      <c r="T836" s="1">
        <v>3.81898E-3</v>
      </c>
    </row>
    <row r="837" spans="1:20">
      <c r="A837" t="s">
        <v>454</v>
      </c>
      <c r="B837" t="s">
        <v>554</v>
      </c>
      <c r="C837">
        <v>1447</v>
      </c>
      <c r="D837">
        <v>16</v>
      </c>
      <c r="E837">
        <v>18779836</v>
      </c>
      <c r="F837">
        <v>20146498</v>
      </c>
      <c r="G837" s="6">
        <v>4.9085700000000001</v>
      </c>
      <c r="H837" s="6">
        <v>7.6</v>
      </c>
      <c r="I837" s="6">
        <v>2.9979900000000002</v>
      </c>
      <c r="J837" s="6">
        <v>17.753</v>
      </c>
      <c r="K837" s="6">
        <v>26.415400000000002</v>
      </c>
      <c r="L837" s="6">
        <v>20.658000000000001</v>
      </c>
      <c r="M837" s="1">
        <v>1.97768E-5</v>
      </c>
      <c r="N837" s="6">
        <v>2.1638199999999999E-5</v>
      </c>
      <c r="O837" s="6">
        <v>5.8640499999999998E-2</v>
      </c>
      <c r="P837" s="1">
        <v>0.93994299999999997</v>
      </c>
      <c r="Q837" s="1">
        <v>2.1699900000000001E-14</v>
      </c>
      <c r="R837" s="1">
        <v>6.0752399999999995E-8</v>
      </c>
      <c r="S837" s="6">
        <v>0.95180100000000001</v>
      </c>
      <c r="T837" s="1">
        <v>4.8199100000000002E-2</v>
      </c>
    </row>
    <row r="838" spans="1:20">
      <c r="A838" t="s">
        <v>454</v>
      </c>
      <c r="B838" t="s">
        <v>554</v>
      </c>
      <c r="C838">
        <v>1458</v>
      </c>
      <c r="D838">
        <v>16</v>
      </c>
      <c r="E838">
        <v>53391457</v>
      </c>
      <c r="F838">
        <v>55901549</v>
      </c>
      <c r="G838" s="6">
        <v>5.7189199999999998</v>
      </c>
      <c r="H838" s="6">
        <v>16.5625</v>
      </c>
      <c r="I838" s="6">
        <v>4.4770000000000003</v>
      </c>
      <c r="J838" s="6">
        <v>122.27200000000001</v>
      </c>
      <c r="K838" s="6">
        <v>134.768</v>
      </c>
      <c r="L838" s="6">
        <v>126.691</v>
      </c>
      <c r="M838" s="1">
        <v>1.97768E-5</v>
      </c>
      <c r="N838" s="6">
        <v>2.1638199999999999E-5</v>
      </c>
      <c r="O838" s="6">
        <v>5.8640499999999998E-2</v>
      </c>
      <c r="P838" s="1">
        <v>0.93994299999999997</v>
      </c>
      <c r="Q838" s="1">
        <v>8.7330900000000006E-61</v>
      </c>
      <c r="R838" s="1">
        <v>1.37335E-9</v>
      </c>
      <c r="S838" s="6">
        <v>0.99504599999999999</v>
      </c>
      <c r="T838" s="1">
        <v>4.9537000000000001E-3</v>
      </c>
    </row>
    <row r="839" spans="1:20">
      <c r="A839" t="s">
        <v>454</v>
      </c>
      <c r="B839" t="s">
        <v>554</v>
      </c>
      <c r="C839">
        <v>1511</v>
      </c>
      <c r="D839">
        <v>17</v>
      </c>
      <c r="E839">
        <v>45880185</v>
      </c>
      <c r="F839">
        <v>47514039</v>
      </c>
      <c r="G839" s="6">
        <v>6.0740699999999999</v>
      </c>
      <c r="H839" s="6">
        <v>20.357099999999999</v>
      </c>
      <c r="I839" s="6">
        <v>7.52433</v>
      </c>
      <c r="J839" s="6">
        <v>192.57599999999999</v>
      </c>
      <c r="K839" s="6">
        <v>205.72300000000001</v>
      </c>
      <c r="L839" s="6">
        <v>200.095</v>
      </c>
      <c r="M839" s="1">
        <v>1.97768E-5</v>
      </c>
      <c r="N839" s="6">
        <v>2.1638199999999999E-5</v>
      </c>
      <c r="O839" s="6">
        <v>5.8640499999999998E-2</v>
      </c>
      <c r="P839" s="1">
        <v>0.93994299999999997</v>
      </c>
      <c r="Q839" s="1">
        <v>2.6719699999999998E-90</v>
      </c>
      <c r="R839" s="1">
        <v>6.8049600000000005E-10</v>
      </c>
      <c r="S839" s="6">
        <v>0.94553200000000004</v>
      </c>
      <c r="T839" s="1">
        <v>5.4467700000000001E-2</v>
      </c>
    </row>
    <row r="840" spans="1:20">
      <c r="A840" t="s">
        <v>454</v>
      </c>
      <c r="B840" t="s">
        <v>554</v>
      </c>
      <c r="C840">
        <v>1533</v>
      </c>
      <c r="D840">
        <v>18</v>
      </c>
      <c r="E840">
        <v>1984869</v>
      </c>
      <c r="F840">
        <v>3886118</v>
      </c>
      <c r="G840" s="6">
        <v>4.8713499999999996</v>
      </c>
      <c r="H840" s="6">
        <v>10.428599999999999</v>
      </c>
      <c r="I840" s="6">
        <v>2.87155</v>
      </c>
      <c r="J840" s="6">
        <v>41.6843</v>
      </c>
      <c r="K840" s="6">
        <v>50.460700000000003</v>
      </c>
      <c r="L840" s="6">
        <v>44.512099999999997</v>
      </c>
      <c r="M840" s="1">
        <v>1.97768E-5</v>
      </c>
      <c r="N840" s="6">
        <v>2.1638199999999999E-5</v>
      </c>
      <c r="O840" s="6">
        <v>5.8640499999999998E-2</v>
      </c>
      <c r="P840" s="1">
        <v>0.93994299999999997</v>
      </c>
      <c r="Q840" s="1">
        <v>6.9574599999999999E-25</v>
      </c>
      <c r="R840" s="1">
        <v>5.4663200000000002E-8</v>
      </c>
      <c r="S840" s="6">
        <v>0.95985399999999998</v>
      </c>
      <c r="T840" s="1">
        <v>4.0145599999999997E-2</v>
      </c>
    </row>
    <row r="841" spans="1:20">
      <c r="A841" t="s">
        <v>454</v>
      </c>
      <c r="B841" t="s">
        <v>554</v>
      </c>
      <c r="C841">
        <v>1539</v>
      </c>
      <c r="D841">
        <v>18</v>
      </c>
      <c r="E841">
        <v>11905953</v>
      </c>
      <c r="F841">
        <v>14429096</v>
      </c>
      <c r="G841" s="6">
        <v>4.7828600000000003</v>
      </c>
      <c r="H841" s="6">
        <v>10</v>
      </c>
      <c r="I841" s="6">
        <v>2.2650199999999998</v>
      </c>
      <c r="J841" s="6">
        <v>38.731299999999997</v>
      </c>
      <c r="K841" s="6">
        <v>46.192100000000003</v>
      </c>
      <c r="L841" s="6">
        <v>40.968899999999998</v>
      </c>
      <c r="M841" s="1">
        <v>1.97768E-5</v>
      </c>
      <c r="N841" s="6">
        <v>2.1638199999999999E-5</v>
      </c>
      <c r="O841" s="6">
        <v>5.8640499999999998E-2</v>
      </c>
      <c r="P841" s="1">
        <v>0.93994299999999997</v>
      </c>
      <c r="Q841" s="1">
        <v>2.5982099999999999E-23</v>
      </c>
      <c r="R841" s="1">
        <v>1.95359E-7</v>
      </c>
      <c r="S841" s="6">
        <v>0.92047400000000001</v>
      </c>
      <c r="T841" s="1">
        <v>7.9525600000000002E-2</v>
      </c>
    </row>
    <row r="842" spans="1:20">
      <c r="A842" t="s">
        <v>454</v>
      </c>
      <c r="B842" t="s">
        <v>554</v>
      </c>
      <c r="C842">
        <v>1640</v>
      </c>
      <c r="D842">
        <v>20</v>
      </c>
      <c r="E842">
        <v>36919616</v>
      </c>
      <c r="F842">
        <v>38435425</v>
      </c>
      <c r="G842" s="6">
        <v>5.2037000000000004</v>
      </c>
      <c r="H842" s="6">
        <v>5.8666700000000001</v>
      </c>
      <c r="I842" s="6">
        <v>3.2285599999999999</v>
      </c>
      <c r="J842" s="6">
        <v>8.4197900000000008</v>
      </c>
      <c r="K842" s="6">
        <v>16.832799999999999</v>
      </c>
      <c r="L842" s="6">
        <v>11.6013</v>
      </c>
      <c r="M842" s="1">
        <v>1.97768E-5</v>
      </c>
      <c r="N842" s="6">
        <v>2.1638199999999999E-5</v>
      </c>
      <c r="O842" s="6">
        <v>5.8640499999999998E-2</v>
      </c>
      <c r="P842" s="1">
        <v>0.93994299999999997</v>
      </c>
      <c r="Q842" s="1">
        <v>3.8371199999999998E-10</v>
      </c>
      <c r="R842" s="1">
        <v>7.5438500000000004E-8</v>
      </c>
      <c r="S842" s="6">
        <v>0.92108000000000001</v>
      </c>
      <c r="T842" s="1">
        <v>7.8919799999999998E-2</v>
      </c>
    </row>
    <row r="843" spans="1:20">
      <c r="A843" t="s">
        <v>627</v>
      </c>
      <c r="B843" t="s">
        <v>465</v>
      </c>
      <c r="C843">
        <v>172</v>
      </c>
      <c r="D843">
        <v>2</v>
      </c>
      <c r="E843">
        <v>58297664</v>
      </c>
      <c r="F843">
        <v>60291471</v>
      </c>
      <c r="G843" s="6">
        <v>4.5637600000000003</v>
      </c>
      <c r="H843" s="6">
        <v>4.8325100000000001</v>
      </c>
      <c r="I843" s="6">
        <v>1.3172900000000001</v>
      </c>
      <c r="J843" s="6">
        <v>2.1463700000000001</v>
      </c>
      <c r="K843" s="6">
        <v>7.8723999999999998</v>
      </c>
      <c r="L843" s="6">
        <v>3.45581</v>
      </c>
      <c r="M843" s="1">
        <v>2.3415900000000002E-3</v>
      </c>
      <c r="N843" s="6">
        <v>0.13644700000000001</v>
      </c>
      <c r="O843" s="6">
        <v>0.14838000000000001</v>
      </c>
      <c r="P843" s="1">
        <v>5.3181600000000002E-2</v>
      </c>
      <c r="Q843" s="1">
        <v>2.2252400000000001E-5</v>
      </c>
      <c r="R843" s="1">
        <v>2.97095E-3</v>
      </c>
      <c r="S843" s="6">
        <v>0.99103799999999997</v>
      </c>
      <c r="T843" s="1">
        <v>4.2892E-3</v>
      </c>
    </row>
    <row r="844" spans="1:20">
      <c r="A844" t="s">
        <v>627</v>
      </c>
      <c r="B844" t="s">
        <v>465</v>
      </c>
      <c r="C844">
        <v>300</v>
      </c>
      <c r="D844">
        <v>3</v>
      </c>
      <c r="E844">
        <v>30718429</v>
      </c>
      <c r="F844">
        <v>32351650</v>
      </c>
      <c r="G844" s="6">
        <v>3.7216800000000001</v>
      </c>
      <c r="H844" s="6">
        <v>4.9029100000000003</v>
      </c>
      <c r="I844" s="6">
        <v>-0.20211200000000001</v>
      </c>
      <c r="J844" s="6">
        <v>2.08128</v>
      </c>
      <c r="K844" s="6">
        <v>5.1298000000000004</v>
      </c>
      <c r="L844" s="6">
        <v>1.8762099999999999</v>
      </c>
      <c r="M844" s="1">
        <v>2.3415900000000002E-3</v>
      </c>
      <c r="N844" s="6">
        <v>0.13644700000000001</v>
      </c>
      <c r="O844" s="6">
        <v>0.14838000000000001</v>
      </c>
      <c r="P844" s="1">
        <v>5.3181600000000002E-2</v>
      </c>
      <c r="Q844" s="1">
        <v>7.0395700000000001E-5</v>
      </c>
      <c r="R844" s="1">
        <v>4.02408E-2</v>
      </c>
      <c r="S844" s="6">
        <v>0.92264000000000002</v>
      </c>
      <c r="T844" s="1">
        <v>1.27761E-2</v>
      </c>
    </row>
    <row r="845" spans="1:20">
      <c r="A845" t="s">
        <v>627</v>
      </c>
      <c r="B845" t="s">
        <v>465</v>
      </c>
      <c r="C845">
        <v>403</v>
      </c>
      <c r="D845">
        <v>4</v>
      </c>
      <c r="E845">
        <v>2844097</v>
      </c>
      <c r="F845">
        <v>3845571</v>
      </c>
      <c r="G845" s="6">
        <v>6.0188100000000002</v>
      </c>
      <c r="H845" s="6">
        <v>5.6937800000000003</v>
      </c>
      <c r="I845" s="6">
        <v>8.3776200000000003</v>
      </c>
      <c r="J845" s="6">
        <v>5.0936000000000003</v>
      </c>
      <c r="K845" s="6">
        <v>17.23</v>
      </c>
      <c r="L845" s="6">
        <v>13.4674</v>
      </c>
      <c r="M845" s="1">
        <v>2.3415900000000002E-3</v>
      </c>
      <c r="N845" s="6">
        <v>0.13644700000000001</v>
      </c>
      <c r="O845" s="6">
        <v>0.14838000000000001</v>
      </c>
      <c r="P845" s="1">
        <v>5.3181600000000002E-2</v>
      </c>
      <c r="Q845" s="1">
        <v>2.23869E-6</v>
      </c>
      <c r="R845" s="1">
        <v>4.8889400000000002E-6</v>
      </c>
      <c r="S845" s="6">
        <v>0.99173800000000001</v>
      </c>
      <c r="T845" s="1">
        <v>8.2551900000000008E-3</v>
      </c>
    </row>
    <row r="846" spans="1:20">
      <c r="A846" t="s">
        <v>627</v>
      </c>
      <c r="B846" t="s">
        <v>465</v>
      </c>
      <c r="C846">
        <v>445</v>
      </c>
      <c r="D846">
        <v>4</v>
      </c>
      <c r="E846">
        <v>66600492</v>
      </c>
      <c r="F846">
        <v>68059162</v>
      </c>
      <c r="G846" s="6">
        <v>5.5043199999999999</v>
      </c>
      <c r="H846" s="6">
        <v>6.4757699999999998</v>
      </c>
      <c r="I846" s="6">
        <v>4.2880000000000003</v>
      </c>
      <c r="J846" s="6">
        <v>10.6096</v>
      </c>
      <c r="K846" s="6">
        <v>18.041699999999999</v>
      </c>
      <c r="L846" s="6">
        <v>14.8964</v>
      </c>
      <c r="M846" s="1">
        <v>2.3415900000000002E-3</v>
      </c>
      <c r="N846" s="6">
        <v>0.13644700000000001</v>
      </c>
      <c r="O846" s="6">
        <v>0.14838000000000001</v>
      </c>
      <c r="P846" s="1">
        <v>5.3181600000000002E-2</v>
      </c>
      <c r="Q846" s="1">
        <v>1.6523499999999999E-8</v>
      </c>
      <c r="R846" s="1">
        <v>5.3578700000000003E-4</v>
      </c>
      <c r="S846" s="6">
        <v>0.98427600000000004</v>
      </c>
      <c r="T846" s="1">
        <v>1.5188200000000001E-2</v>
      </c>
    </row>
    <row r="847" spans="1:20">
      <c r="A847" t="s">
        <v>627</v>
      </c>
      <c r="B847" t="s">
        <v>465</v>
      </c>
      <c r="C847">
        <v>521</v>
      </c>
      <c r="D847">
        <v>4</v>
      </c>
      <c r="E847">
        <v>189693511</v>
      </c>
      <c r="F847">
        <v>191043517</v>
      </c>
      <c r="G847" s="6">
        <v>4.50847</v>
      </c>
      <c r="H847" s="6">
        <v>3.6831700000000001</v>
      </c>
      <c r="I847" s="6">
        <v>0.91903100000000004</v>
      </c>
      <c r="J847" s="6">
        <v>-0.34725400000000001</v>
      </c>
      <c r="K847" s="6">
        <v>4.0273599999999998</v>
      </c>
      <c r="L847" s="6">
        <v>0.55993300000000001</v>
      </c>
      <c r="M847" s="1">
        <v>2.3415900000000002E-3</v>
      </c>
      <c r="N847" s="6">
        <v>0.13644700000000001</v>
      </c>
      <c r="O847" s="6">
        <v>0.14838000000000001</v>
      </c>
      <c r="P847" s="1">
        <v>5.3181600000000002E-2</v>
      </c>
      <c r="Q847" s="1">
        <v>6.3936699999999995E-4</v>
      </c>
      <c r="R847" s="1">
        <v>1.05018E-2</v>
      </c>
      <c r="S847" s="6">
        <v>0.90686900000000004</v>
      </c>
      <c r="T847" s="1">
        <v>1.01402E-2</v>
      </c>
    </row>
    <row r="848" spans="1:20">
      <c r="A848" t="s">
        <v>627</v>
      </c>
      <c r="B848" t="s">
        <v>465</v>
      </c>
      <c r="C848">
        <v>651</v>
      </c>
      <c r="D848">
        <v>6</v>
      </c>
      <c r="E848">
        <v>25684606</v>
      </c>
      <c r="F848">
        <v>26762667</v>
      </c>
      <c r="G848" s="6">
        <v>4.5833300000000001</v>
      </c>
      <c r="H848" s="6">
        <v>6.0792999999999999</v>
      </c>
      <c r="I848" s="6">
        <v>1.6530499999999999</v>
      </c>
      <c r="J848" s="6">
        <v>7.7898699999999996</v>
      </c>
      <c r="K848" s="6">
        <v>15.1135</v>
      </c>
      <c r="L848" s="6">
        <v>9.4190799999999992</v>
      </c>
      <c r="M848" s="1">
        <v>2.3415900000000002E-3</v>
      </c>
      <c r="N848" s="6">
        <v>0.13644700000000001</v>
      </c>
      <c r="O848" s="6">
        <v>0.14838000000000001</v>
      </c>
      <c r="P848" s="1">
        <v>5.3181600000000002E-2</v>
      </c>
      <c r="Q848" s="1">
        <v>2.2466699999999999E-8</v>
      </c>
      <c r="R848" s="1">
        <v>6.0559600000000002E-4</v>
      </c>
      <c r="S848" s="6">
        <v>0.99818899999999999</v>
      </c>
      <c r="T848" s="1">
        <v>1.20374E-3</v>
      </c>
    </row>
    <row r="849" spans="1:20">
      <c r="A849" t="s">
        <v>627</v>
      </c>
      <c r="B849" t="s">
        <v>465</v>
      </c>
      <c r="C849">
        <v>791</v>
      </c>
      <c r="D849">
        <v>7</v>
      </c>
      <c r="E849">
        <v>73334987</v>
      </c>
      <c r="F849">
        <v>76457927</v>
      </c>
      <c r="G849" s="6">
        <v>3.5603699999999998</v>
      </c>
      <c r="H849" s="6">
        <v>5.2149000000000001</v>
      </c>
      <c r="I849" s="6">
        <v>0.114188</v>
      </c>
      <c r="J849" s="6">
        <v>3.3650899999999999</v>
      </c>
      <c r="K849" s="6">
        <v>5.9656000000000002</v>
      </c>
      <c r="L849" s="6">
        <v>3.4779800000000001</v>
      </c>
      <c r="M849" s="1">
        <v>2.3415900000000002E-3</v>
      </c>
      <c r="N849" s="6">
        <v>0.13644700000000001</v>
      </c>
      <c r="O849" s="6">
        <v>0.14838000000000001</v>
      </c>
      <c r="P849" s="1">
        <v>5.3181600000000002E-2</v>
      </c>
      <c r="Q849" s="1">
        <v>4.0904300000000001E-5</v>
      </c>
      <c r="R849" s="1">
        <v>6.1528199999999998E-2</v>
      </c>
      <c r="S849" s="6">
        <v>0.90130399999999999</v>
      </c>
      <c r="T849" s="1">
        <v>2.6847099999999999E-2</v>
      </c>
    </row>
    <row r="850" spans="1:20">
      <c r="A850" t="s">
        <v>627</v>
      </c>
      <c r="B850" t="s">
        <v>465</v>
      </c>
      <c r="C850">
        <v>874</v>
      </c>
      <c r="D850">
        <v>8</v>
      </c>
      <c r="E850">
        <v>32977757</v>
      </c>
      <c r="F850">
        <v>35317057</v>
      </c>
      <c r="G850" s="6">
        <v>4.2183599999999997</v>
      </c>
      <c r="H850" s="6">
        <v>4.3673500000000001</v>
      </c>
      <c r="I850" s="6">
        <v>1.7265299999999999</v>
      </c>
      <c r="J850" s="6">
        <v>2.3084199999999999</v>
      </c>
      <c r="K850" s="6">
        <v>5.7427799999999998</v>
      </c>
      <c r="L850" s="6">
        <v>4.0344499999999996</v>
      </c>
      <c r="M850" s="1">
        <v>2.3415900000000002E-3</v>
      </c>
      <c r="N850" s="6">
        <v>0.13644700000000001</v>
      </c>
      <c r="O850" s="6">
        <v>0.14838000000000001</v>
      </c>
      <c r="P850" s="1">
        <v>5.3181600000000002E-2</v>
      </c>
      <c r="Q850" s="1">
        <v>2.564E-4</v>
      </c>
      <c r="R850" s="1">
        <v>2.6735100000000001E-2</v>
      </c>
      <c r="S850" s="6">
        <v>0.90161400000000003</v>
      </c>
      <c r="T850" s="1">
        <v>5.8544800000000001E-2</v>
      </c>
    </row>
    <row r="851" spans="1:20">
      <c r="A851" t="s">
        <v>627</v>
      </c>
      <c r="B851" t="s">
        <v>465</v>
      </c>
      <c r="C851">
        <v>929</v>
      </c>
      <c r="D851">
        <v>8</v>
      </c>
      <c r="E851">
        <v>133351144</v>
      </c>
      <c r="F851">
        <v>134569774</v>
      </c>
      <c r="G851" s="6">
        <v>5.45763</v>
      </c>
      <c r="H851" s="6">
        <v>4.3681799999999997</v>
      </c>
      <c r="I851" s="6">
        <v>5.9494899999999999</v>
      </c>
      <c r="J851" s="6">
        <v>1.0684100000000001</v>
      </c>
      <c r="K851" s="6">
        <v>11.4232</v>
      </c>
      <c r="L851" s="6">
        <v>7.00929</v>
      </c>
      <c r="M851" s="1">
        <v>2.3415900000000002E-3</v>
      </c>
      <c r="N851" s="6">
        <v>0.13644700000000001</v>
      </c>
      <c r="O851" s="6">
        <v>0.14838000000000001</v>
      </c>
      <c r="P851" s="1">
        <v>5.3181600000000002E-2</v>
      </c>
      <c r="Q851" s="1">
        <v>6.5912600000000003E-5</v>
      </c>
      <c r="R851" s="1">
        <v>2.9147200000000001E-5</v>
      </c>
      <c r="S851" s="6">
        <v>0.99553599999999998</v>
      </c>
      <c r="T851" s="1">
        <v>4.3200399999999998E-3</v>
      </c>
    </row>
    <row r="852" spans="1:20">
      <c r="A852" t="s">
        <v>627</v>
      </c>
      <c r="B852" t="s">
        <v>465</v>
      </c>
      <c r="C852">
        <v>1285</v>
      </c>
      <c r="D852">
        <v>13</v>
      </c>
      <c r="E852">
        <v>54683180</v>
      </c>
      <c r="F852">
        <v>55816405</v>
      </c>
      <c r="G852" s="6">
        <v>4.3596700000000004</v>
      </c>
      <c r="H852" s="6">
        <v>4.3600000000000003</v>
      </c>
      <c r="I852" s="6">
        <v>1.85422</v>
      </c>
      <c r="J852" s="6">
        <v>-2.77991E-2</v>
      </c>
      <c r="K852" s="6">
        <v>4.49688</v>
      </c>
      <c r="L852" s="6">
        <v>1.8236300000000001</v>
      </c>
      <c r="M852" s="1">
        <v>2.3415900000000002E-3</v>
      </c>
      <c r="N852" s="6">
        <v>0.13644700000000001</v>
      </c>
      <c r="O852" s="6">
        <v>0.14838000000000001</v>
      </c>
      <c r="P852" s="1">
        <v>5.3181600000000002E-2</v>
      </c>
      <c r="Q852" s="1">
        <v>1.0348200000000001E-3</v>
      </c>
      <c r="R852" s="1">
        <v>9.1826200000000007E-3</v>
      </c>
      <c r="S852" s="6">
        <v>0.92134400000000005</v>
      </c>
      <c r="T852" s="1">
        <v>2.2794499999999999E-2</v>
      </c>
    </row>
    <row r="853" spans="1:20">
      <c r="A853" t="s">
        <v>627</v>
      </c>
      <c r="B853" t="s">
        <v>465</v>
      </c>
      <c r="C853">
        <v>1452</v>
      </c>
      <c r="D853">
        <v>16</v>
      </c>
      <c r="E853">
        <v>27446054</v>
      </c>
      <c r="F853">
        <v>29032802</v>
      </c>
      <c r="G853" s="6">
        <v>3.8287599999999999</v>
      </c>
      <c r="H853" s="6">
        <v>4.5339</v>
      </c>
      <c r="I853" s="6">
        <v>0.96289599999999997</v>
      </c>
      <c r="J853" s="6">
        <v>2.4097900000000001</v>
      </c>
      <c r="K853" s="6">
        <v>5.8778600000000001</v>
      </c>
      <c r="L853" s="6">
        <v>3.36985</v>
      </c>
      <c r="M853" s="1">
        <v>2.3415900000000002E-3</v>
      </c>
      <c r="N853" s="6">
        <v>0.13644700000000001</v>
      </c>
      <c r="O853" s="6">
        <v>0.14838000000000001</v>
      </c>
      <c r="P853" s="1">
        <v>5.3181600000000002E-2</v>
      </c>
      <c r="Q853" s="1">
        <v>1.0815300000000001E-4</v>
      </c>
      <c r="R853" s="1">
        <v>2.6783700000000001E-2</v>
      </c>
      <c r="S853" s="6">
        <v>0.93420999999999998</v>
      </c>
      <c r="T853" s="1">
        <v>2.72657E-2</v>
      </c>
    </row>
    <row r="854" spans="1:20">
      <c r="A854" t="s">
        <v>627</v>
      </c>
      <c r="B854" t="s">
        <v>465</v>
      </c>
      <c r="C854">
        <v>1563</v>
      </c>
      <c r="D854">
        <v>18</v>
      </c>
      <c r="E854">
        <v>57631234</v>
      </c>
      <c r="F854">
        <v>59020111</v>
      </c>
      <c r="G854" s="6">
        <v>5.2646199999999999</v>
      </c>
      <c r="H854" s="6">
        <v>4.7262199999999996</v>
      </c>
      <c r="I854" s="6">
        <v>6.39018</v>
      </c>
      <c r="J854" s="6">
        <v>4.3760700000000003</v>
      </c>
      <c r="K854" s="6">
        <v>13.2697</v>
      </c>
      <c r="L854" s="6">
        <v>10.760199999999999</v>
      </c>
      <c r="M854" s="1">
        <v>2.3415900000000002E-3</v>
      </c>
      <c r="N854" s="6">
        <v>0.13644700000000001</v>
      </c>
      <c r="O854" s="6">
        <v>0.14838000000000001</v>
      </c>
      <c r="P854" s="1">
        <v>5.3181600000000002E-2</v>
      </c>
      <c r="Q854" s="1">
        <v>1.5770800000000002E-5</v>
      </c>
      <c r="R854" s="1">
        <v>1.2262800000000001E-4</v>
      </c>
      <c r="S854" s="6">
        <v>0.97154200000000002</v>
      </c>
      <c r="T854" s="1">
        <v>2.8312199999999999E-2</v>
      </c>
    </row>
    <row r="855" spans="1:20">
      <c r="A855" t="s">
        <v>627</v>
      </c>
      <c r="B855" t="s">
        <v>1357</v>
      </c>
      <c r="C855">
        <v>265</v>
      </c>
      <c r="D855">
        <v>2</v>
      </c>
      <c r="E855">
        <v>224860058</v>
      </c>
      <c r="F855">
        <v>225839510</v>
      </c>
      <c r="G855" s="6">
        <v>6.3009399999999998</v>
      </c>
      <c r="H855" s="6">
        <v>3.9565199999999998</v>
      </c>
      <c r="I855" s="6">
        <v>11.331</v>
      </c>
      <c r="J855" s="6">
        <v>0.76623600000000003</v>
      </c>
      <c r="K855" s="6">
        <v>15.1402</v>
      </c>
      <c r="L855" s="6">
        <v>12.090400000000001</v>
      </c>
      <c r="M855" s="1">
        <v>6.8176899999999999E-2</v>
      </c>
      <c r="N855" s="6">
        <v>8.3959099999999995E-3</v>
      </c>
      <c r="O855" s="6">
        <v>4.5270600000000001E-2</v>
      </c>
      <c r="P855" s="1">
        <v>5.4516799999999997E-2</v>
      </c>
      <c r="Q855" s="1">
        <v>3.0612299999999999E-2</v>
      </c>
      <c r="R855" s="1">
        <v>9.7301500000000006E-8</v>
      </c>
      <c r="S855" s="6">
        <v>0.91707099999999997</v>
      </c>
      <c r="T855" s="1">
        <v>5.2311900000000001E-2</v>
      </c>
    </row>
    <row r="856" spans="1:20">
      <c r="A856" t="s">
        <v>627</v>
      </c>
      <c r="B856" t="s">
        <v>1357</v>
      </c>
      <c r="C856">
        <v>1655</v>
      </c>
      <c r="D856">
        <v>20</v>
      </c>
      <c r="E856">
        <v>62190180</v>
      </c>
      <c r="F856">
        <v>62960292</v>
      </c>
      <c r="G856" s="6">
        <v>3.7223999999999999</v>
      </c>
      <c r="H856" s="6">
        <v>4.9470000000000001</v>
      </c>
      <c r="I856" s="6">
        <v>0.63273699999999999</v>
      </c>
      <c r="J856" s="6">
        <v>4.2167000000000003</v>
      </c>
      <c r="K856" s="6">
        <v>7.6162999999999998</v>
      </c>
      <c r="L856" s="6">
        <v>4.8435800000000002</v>
      </c>
      <c r="M856" s="1">
        <v>6.8176899999999999E-2</v>
      </c>
      <c r="N856" s="6">
        <v>8.3959099999999995E-3</v>
      </c>
      <c r="O856" s="6">
        <v>4.5270600000000001E-2</v>
      </c>
      <c r="P856" s="1">
        <v>5.4516799999999997E-2</v>
      </c>
      <c r="Q856" s="1">
        <v>1.27866E-3</v>
      </c>
      <c r="R856" s="1">
        <v>5.67127E-3</v>
      </c>
      <c r="S856" s="6">
        <v>0.91591800000000001</v>
      </c>
      <c r="T856" s="1">
        <v>6.8927600000000006E-2</v>
      </c>
    </row>
    <row r="857" spans="1:20">
      <c r="A857" t="s">
        <v>627</v>
      </c>
      <c r="B857" t="s">
        <v>493</v>
      </c>
      <c r="C857">
        <v>12</v>
      </c>
      <c r="D857">
        <v>1</v>
      </c>
      <c r="E857">
        <v>16904121</v>
      </c>
      <c r="F857">
        <v>18661583</v>
      </c>
      <c r="G857" s="6">
        <v>4.0384599999999997</v>
      </c>
      <c r="H857" s="6">
        <v>6.0493800000000002</v>
      </c>
      <c r="I857" s="6">
        <v>0.24250099999999999</v>
      </c>
      <c r="J857" s="6">
        <v>6.64466</v>
      </c>
      <c r="K857" s="6">
        <v>9.7054100000000005</v>
      </c>
      <c r="L857" s="6">
        <v>6.8856900000000003</v>
      </c>
      <c r="M857" s="1">
        <v>2.1638500000000001E-4</v>
      </c>
      <c r="N857" s="6">
        <v>0.67638200000000004</v>
      </c>
      <c r="O857" s="6">
        <v>0.29437799999999997</v>
      </c>
      <c r="P857" s="1">
        <v>1.0432E-3</v>
      </c>
      <c r="Q857" s="1">
        <v>5.1539899999999998E-8</v>
      </c>
      <c r="R857" s="1">
        <v>9.7169199999999997E-2</v>
      </c>
      <c r="S857" s="6">
        <v>0.90263499999999997</v>
      </c>
      <c r="T857" s="1">
        <v>1.90714E-4</v>
      </c>
    </row>
    <row r="858" spans="1:20">
      <c r="A858" t="s">
        <v>627</v>
      </c>
      <c r="B858" t="s">
        <v>493</v>
      </c>
      <c r="C858">
        <v>55</v>
      </c>
      <c r="D858">
        <v>1</v>
      </c>
      <c r="E858">
        <v>90066303</v>
      </c>
      <c r="F858">
        <v>91885970</v>
      </c>
      <c r="G858" s="6">
        <v>4.5666700000000002</v>
      </c>
      <c r="H858" s="6">
        <v>7.2561</v>
      </c>
      <c r="I858" s="6">
        <v>1.2608299999999999</v>
      </c>
      <c r="J858" s="6">
        <v>15.237500000000001</v>
      </c>
      <c r="K858" s="6">
        <v>22.684699999999999</v>
      </c>
      <c r="L858" s="6">
        <v>16.478300000000001</v>
      </c>
      <c r="M858" s="1">
        <v>2.1638500000000001E-4</v>
      </c>
      <c r="N858" s="6">
        <v>0.67638200000000004</v>
      </c>
      <c r="O858" s="6">
        <v>0.29437799999999997</v>
      </c>
      <c r="P858" s="1">
        <v>1.0432E-3</v>
      </c>
      <c r="Q858" s="1">
        <v>3.6432399999999999E-13</v>
      </c>
      <c r="R858" s="1">
        <v>1.3379399999999999E-3</v>
      </c>
      <c r="S858" s="6">
        <v>0.99865499999999996</v>
      </c>
      <c r="T858" s="1">
        <v>7.1364400000000002E-6</v>
      </c>
    </row>
    <row r="859" spans="1:20">
      <c r="A859" t="s">
        <v>627</v>
      </c>
      <c r="B859" t="s">
        <v>493</v>
      </c>
      <c r="C859">
        <v>91</v>
      </c>
      <c r="D859">
        <v>1</v>
      </c>
      <c r="E859">
        <v>178954470</v>
      </c>
      <c r="F859">
        <v>181143447</v>
      </c>
      <c r="G859" s="6">
        <v>4.86395</v>
      </c>
      <c r="H859" s="6">
        <v>5.8320100000000004</v>
      </c>
      <c r="I859" s="6">
        <v>1.9536199999999999</v>
      </c>
      <c r="J859" s="6">
        <v>4.7796399999999997</v>
      </c>
      <c r="K859" s="6">
        <v>9.8934300000000004</v>
      </c>
      <c r="L859" s="6">
        <v>6.7322199999999999</v>
      </c>
      <c r="M859" s="1">
        <v>2.1638500000000001E-4</v>
      </c>
      <c r="N859" s="6">
        <v>0.67638200000000004</v>
      </c>
      <c r="O859" s="6">
        <v>0.29437799999999997</v>
      </c>
      <c r="P859" s="1">
        <v>1.0432E-3</v>
      </c>
      <c r="Q859" s="1">
        <v>2.58272E-7</v>
      </c>
      <c r="R859" s="1">
        <v>1.3625999999999999E-2</v>
      </c>
      <c r="S859" s="6">
        <v>0.98622100000000001</v>
      </c>
      <c r="T859" s="1">
        <v>1.4809400000000001E-4</v>
      </c>
    </row>
    <row r="860" spans="1:20">
      <c r="A860" t="s">
        <v>627</v>
      </c>
      <c r="B860" t="s">
        <v>493</v>
      </c>
      <c r="C860">
        <v>147</v>
      </c>
      <c r="D860">
        <v>2</v>
      </c>
      <c r="E860">
        <v>23342140</v>
      </c>
      <c r="F860">
        <v>24686441</v>
      </c>
      <c r="G860" s="6">
        <v>4.53376</v>
      </c>
      <c r="H860" s="6">
        <v>4.3681000000000001</v>
      </c>
      <c r="I860" s="6">
        <v>1.6370899999999999</v>
      </c>
      <c r="J860" s="6">
        <v>1.6374599999999999</v>
      </c>
      <c r="K860" s="6">
        <v>7.2183000000000002</v>
      </c>
      <c r="L860" s="6">
        <v>3.26857</v>
      </c>
      <c r="M860" s="1">
        <v>2.1638500000000001E-4</v>
      </c>
      <c r="N860" s="6">
        <v>0.67638200000000004</v>
      </c>
      <c r="O860" s="6">
        <v>0.29437799999999997</v>
      </c>
      <c r="P860" s="1">
        <v>1.0432E-3</v>
      </c>
      <c r="Q860" s="1">
        <v>2.7455400000000001E-6</v>
      </c>
      <c r="R860" s="1">
        <v>8.5852500000000009E-3</v>
      </c>
      <c r="S860" s="6">
        <v>0.99127500000000002</v>
      </c>
      <c r="T860" s="1">
        <v>6.7656899999999999E-5</v>
      </c>
    </row>
    <row r="861" spans="1:20">
      <c r="A861" t="s">
        <v>627</v>
      </c>
      <c r="B861" t="s">
        <v>493</v>
      </c>
      <c r="C861">
        <v>153</v>
      </c>
      <c r="D861">
        <v>2</v>
      </c>
      <c r="E861">
        <v>31550628</v>
      </c>
      <c r="F861">
        <v>33363359</v>
      </c>
      <c r="G861" s="6">
        <v>4.7682099999999998</v>
      </c>
      <c r="H861" s="6">
        <v>5.8148099999999996</v>
      </c>
      <c r="I861" s="6">
        <v>2.0304199999999999</v>
      </c>
      <c r="J861" s="6">
        <v>5.6424300000000001</v>
      </c>
      <c r="K861" s="6">
        <v>9.29575</v>
      </c>
      <c r="L861" s="6">
        <v>7.6724500000000004</v>
      </c>
      <c r="M861" s="1">
        <v>2.1638500000000001E-4</v>
      </c>
      <c r="N861" s="6">
        <v>0.67638200000000004</v>
      </c>
      <c r="O861" s="6">
        <v>0.29437799999999997</v>
      </c>
      <c r="P861" s="1">
        <v>1.0432E-3</v>
      </c>
      <c r="Q861" s="1">
        <v>4.8487499999999995E-7</v>
      </c>
      <c r="R861" s="1">
        <v>5.6139700000000001E-2</v>
      </c>
      <c r="S861" s="6">
        <v>0.94319200000000003</v>
      </c>
      <c r="T861" s="1">
        <v>6.5928500000000001E-4</v>
      </c>
    </row>
    <row r="862" spans="1:20">
      <c r="A862" t="s">
        <v>627</v>
      </c>
      <c r="B862" t="s">
        <v>493</v>
      </c>
      <c r="C862">
        <v>173</v>
      </c>
      <c r="D862">
        <v>2</v>
      </c>
      <c r="E862">
        <v>60292120</v>
      </c>
      <c r="F862">
        <v>62428117</v>
      </c>
      <c r="G862" s="6">
        <v>4.1275199999999996</v>
      </c>
      <c r="H862" s="6">
        <v>7.3939399999999997</v>
      </c>
      <c r="I862" s="6">
        <v>0.50600900000000004</v>
      </c>
      <c r="J862" s="6">
        <v>16.835899999999999</v>
      </c>
      <c r="K862" s="6">
        <v>21.449400000000001</v>
      </c>
      <c r="L862" s="6">
        <v>17.338699999999999</v>
      </c>
      <c r="M862" s="1">
        <v>2.1638500000000001E-4</v>
      </c>
      <c r="N862" s="6">
        <v>0.67638200000000004</v>
      </c>
      <c r="O862" s="6">
        <v>0.29437799999999997</v>
      </c>
      <c r="P862" s="1">
        <v>1.0432E-3</v>
      </c>
      <c r="Q862" s="1">
        <v>5.7662599999999995E-13</v>
      </c>
      <c r="R862" s="1">
        <v>2.2276500000000001E-2</v>
      </c>
      <c r="S862" s="6">
        <v>0.97766699999999995</v>
      </c>
      <c r="T862" s="1">
        <v>5.6801700000000002E-5</v>
      </c>
    </row>
    <row r="863" spans="1:20">
      <c r="A863" t="s">
        <v>627</v>
      </c>
      <c r="B863" t="s">
        <v>493</v>
      </c>
      <c r="C863">
        <v>174</v>
      </c>
      <c r="D863">
        <v>2</v>
      </c>
      <c r="E863">
        <v>62429195</v>
      </c>
      <c r="F863">
        <v>64623935</v>
      </c>
      <c r="G863" s="6">
        <v>7.0333300000000003</v>
      </c>
      <c r="H863" s="6">
        <v>5.3367899999999997</v>
      </c>
      <c r="I863" s="6">
        <v>14.7254</v>
      </c>
      <c r="J863" s="6">
        <v>5.6931200000000004</v>
      </c>
      <c r="K863" s="6">
        <v>23.462399999999999</v>
      </c>
      <c r="L863" s="6">
        <v>20.4177</v>
      </c>
      <c r="M863" s="1">
        <v>2.1638500000000001E-4</v>
      </c>
      <c r="N863" s="6">
        <v>0.67638200000000004</v>
      </c>
      <c r="O863" s="6">
        <v>0.29437799999999997</v>
      </c>
      <c r="P863" s="1">
        <v>1.0432E-3</v>
      </c>
      <c r="Q863" s="1">
        <v>1.17976E-7</v>
      </c>
      <c r="R863" s="1">
        <v>4.40659E-8</v>
      </c>
      <c r="S863" s="6">
        <v>0.99983100000000003</v>
      </c>
      <c r="T863" s="1">
        <v>1.6867999999999999E-4</v>
      </c>
    </row>
    <row r="864" spans="1:20">
      <c r="A864" t="s">
        <v>627</v>
      </c>
      <c r="B864" t="s">
        <v>493</v>
      </c>
      <c r="C864">
        <v>219</v>
      </c>
      <c r="D864">
        <v>2</v>
      </c>
      <c r="E864">
        <v>144519983</v>
      </c>
      <c r="F864">
        <v>146445412</v>
      </c>
      <c r="G864" s="6">
        <v>5.7411799999999999</v>
      </c>
      <c r="H864" s="6">
        <v>11.8239</v>
      </c>
      <c r="I864" s="6">
        <v>4.6048400000000003</v>
      </c>
      <c r="J864" s="6">
        <v>58.291899999999998</v>
      </c>
      <c r="K864" s="6">
        <v>63.315600000000003</v>
      </c>
      <c r="L864" s="6">
        <v>62.896700000000003</v>
      </c>
      <c r="M864" s="1">
        <v>2.1638500000000001E-4</v>
      </c>
      <c r="N864" s="6">
        <v>0.67638200000000004</v>
      </c>
      <c r="O864" s="6">
        <v>0.29437799999999997</v>
      </c>
      <c r="P864" s="1">
        <v>1.0432E-3</v>
      </c>
      <c r="Q864" s="1">
        <v>2.2964399999999999E-29</v>
      </c>
      <c r="R864" s="1">
        <v>1.4859199999999999E-2</v>
      </c>
      <c r="S864" s="6">
        <v>0.98285</v>
      </c>
      <c r="T864" s="1">
        <v>2.2908999999999998E-3</v>
      </c>
    </row>
    <row r="865" spans="1:20">
      <c r="A865" t="s">
        <v>627</v>
      </c>
      <c r="B865" t="s">
        <v>493</v>
      </c>
      <c r="C865">
        <v>232</v>
      </c>
      <c r="D865">
        <v>2</v>
      </c>
      <c r="E865">
        <v>164468328</v>
      </c>
      <c r="F865">
        <v>165178797</v>
      </c>
      <c r="G865" s="6">
        <v>3.9541499999999998</v>
      </c>
      <c r="H865" s="6">
        <v>5.1813500000000001</v>
      </c>
      <c r="I865" s="6">
        <v>0.72307500000000002</v>
      </c>
      <c r="J865" s="6">
        <v>5.65374</v>
      </c>
      <c r="K865" s="6">
        <v>9.9884299999999993</v>
      </c>
      <c r="L865" s="6">
        <v>6.3650500000000001</v>
      </c>
      <c r="M865" s="1">
        <v>2.1638500000000001E-4</v>
      </c>
      <c r="N865" s="6">
        <v>0.67638200000000004</v>
      </c>
      <c r="O865" s="6">
        <v>0.29437799999999997</v>
      </c>
      <c r="P865" s="1">
        <v>1.0432E-3</v>
      </c>
      <c r="Q865" s="1">
        <v>6.7531100000000003E-8</v>
      </c>
      <c r="R865" s="1">
        <v>2.9229999999999999E-2</v>
      </c>
      <c r="S865" s="6">
        <v>0.97067400000000004</v>
      </c>
      <c r="T865" s="1">
        <v>9.1816499999999998E-5</v>
      </c>
    </row>
    <row r="866" spans="1:20">
      <c r="A866" t="s">
        <v>627</v>
      </c>
      <c r="B866" t="s">
        <v>493</v>
      </c>
      <c r="C866">
        <v>265</v>
      </c>
      <c r="D866">
        <v>2</v>
      </c>
      <c r="E866">
        <v>224860058</v>
      </c>
      <c r="F866">
        <v>225839510</v>
      </c>
      <c r="G866" s="6">
        <v>6.3009399999999998</v>
      </c>
      <c r="H866" s="6">
        <v>5.06358</v>
      </c>
      <c r="I866" s="6">
        <v>10.0326</v>
      </c>
      <c r="J866" s="6">
        <v>4.3976300000000004</v>
      </c>
      <c r="K866" s="6">
        <v>17.898199999999999</v>
      </c>
      <c r="L866" s="6">
        <v>14.427199999999999</v>
      </c>
      <c r="M866" s="1">
        <v>2.1638500000000001E-4</v>
      </c>
      <c r="N866" s="6">
        <v>0.67638200000000004</v>
      </c>
      <c r="O866" s="6">
        <v>0.29437799999999997</v>
      </c>
      <c r="P866" s="1">
        <v>1.0432E-3</v>
      </c>
      <c r="Q866" s="1">
        <v>2.8203500000000002E-7</v>
      </c>
      <c r="R866" s="1">
        <v>3.1478300000000001E-6</v>
      </c>
      <c r="S866" s="6">
        <v>0.99988600000000005</v>
      </c>
      <c r="T866" s="1">
        <v>1.1014300000000001E-4</v>
      </c>
    </row>
    <row r="867" spans="1:20">
      <c r="A867" t="s">
        <v>627</v>
      </c>
      <c r="B867" t="s">
        <v>493</v>
      </c>
      <c r="C867">
        <v>290</v>
      </c>
      <c r="D867">
        <v>3</v>
      </c>
      <c r="E867">
        <v>17892058</v>
      </c>
      <c r="F867">
        <v>19123609</v>
      </c>
      <c r="G867" s="6">
        <v>3.7953800000000002</v>
      </c>
      <c r="H867" s="6">
        <v>5.2195099999999996</v>
      </c>
      <c r="I867" s="6">
        <v>2.14834E-2</v>
      </c>
      <c r="J867" s="6">
        <v>4.6175499999999996</v>
      </c>
      <c r="K867" s="6">
        <v>7.65463</v>
      </c>
      <c r="L867" s="6">
        <v>4.6358800000000002</v>
      </c>
      <c r="M867" s="1">
        <v>2.1638500000000001E-4</v>
      </c>
      <c r="N867" s="6">
        <v>0.67638200000000004</v>
      </c>
      <c r="O867" s="6">
        <v>0.29437799999999997</v>
      </c>
      <c r="P867" s="1">
        <v>1.0432E-3</v>
      </c>
      <c r="Q867" s="1">
        <v>3.2047200000000001E-7</v>
      </c>
      <c r="R867" s="1">
        <v>9.9266499999999994E-2</v>
      </c>
      <c r="S867" s="6">
        <v>0.90053700000000003</v>
      </c>
      <c r="T867" s="1">
        <v>1.5593200000000001E-4</v>
      </c>
    </row>
    <row r="868" spans="1:20">
      <c r="A868" t="s">
        <v>627</v>
      </c>
      <c r="B868" t="s">
        <v>493</v>
      </c>
      <c r="C868">
        <v>325</v>
      </c>
      <c r="D868">
        <v>3</v>
      </c>
      <c r="E868">
        <v>70449145</v>
      </c>
      <c r="F868">
        <v>72528581</v>
      </c>
      <c r="G868" s="6">
        <v>4.6666699999999999</v>
      </c>
      <c r="H868" s="6">
        <v>6.8902400000000004</v>
      </c>
      <c r="I868" s="6">
        <v>1.3019499999999999</v>
      </c>
      <c r="J868" s="6">
        <v>11.5139</v>
      </c>
      <c r="K868" s="6">
        <v>14.842700000000001</v>
      </c>
      <c r="L868" s="6">
        <v>12.8154</v>
      </c>
      <c r="M868" s="1">
        <v>2.1638500000000001E-4</v>
      </c>
      <c r="N868" s="6">
        <v>0.67638200000000004</v>
      </c>
      <c r="O868" s="6">
        <v>0.29437799999999997</v>
      </c>
      <c r="P868" s="1">
        <v>1.0432E-3</v>
      </c>
      <c r="Q868" s="1">
        <v>8.9352599999999998E-10</v>
      </c>
      <c r="R868" s="1">
        <v>7.6042200000000004E-2</v>
      </c>
      <c r="S868" s="6">
        <v>0.92352699999999999</v>
      </c>
      <c r="T868" s="1">
        <v>4.3097900000000001E-4</v>
      </c>
    </row>
    <row r="869" spans="1:20">
      <c r="A869" t="s">
        <v>627</v>
      </c>
      <c r="B869" t="s">
        <v>493</v>
      </c>
      <c r="C869">
        <v>333</v>
      </c>
      <c r="D869">
        <v>3</v>
      </c>
      <c r="E869">
        <v>84367614</v>
      </c>
      <c r="F869">
        <v>85582078</v>
      </c>
      <c r="G869" s="6">
        <v>6.55844</v>
      </c>
      <c r="H869" s="6">
        <v>8.0606100000000005</v>
      </c>
      <c r="I869" s="6">
        <v>10.5166</v>
      </c>
      <c r="J869" s="6">
        <v>24.645700000000001</v>
      </c>
      <c r="K869" s="6">
        <v>33.6509</v>
      </c>
      <c r="L869" s="6">
        <v>35.162300000000002</v>
      </c>
      <c r="M869" s="1">
        <v>2.1638500000000001E-4</v>
      </c>
      <c r="N869" s="6">
        <v>0.67638200000000004</v>
      </c>
      <c r="O869" s="6">
        <v>0.29437799999999997</v>
      </c>
      <c r="P869" s="1">
        <v>1.0432E-3</v>
      </c>
      <c r="Q869" s="1">
        <v>6.4892100000000002E-14</v>
      </c>
      <c r="R869" s="1">
        <v>2.7754599999999999E-4</v>
      </c>
      <c r="S869" s="6">
        <v>0.98391700000000004</v>
      </c>
      <c r="T869" s="1">
        <v>1.58056E-2</v>
      </c>
    </row>
    <row r="870" spans="1:20">
      <c r="A870" t="s">
        <v>627</v>
      </c>
      <c r="B870" t="s">
        <v>493</v>
      </c>
      <c r="C870">
        <v>334</v>
      </c>
      <c r="D870">
        <v>3</v>
      </c>
      <c r="E870">
        <v>85582231</v>
      </c>
      <c r="F870">
        <v>87409543</v>
      </c>
      <c r="G870" s="6">
        <v>7.7022700000000004</v>
      </c>
      <c r="H870" s="6">
        <v>8.1927699999999994</v>
      </c>
      <c r="I870" s="6">
        <v>16.462299999999999</v>
      </c>
      <c r="J870" s="6">
        <v>25.238199999999999</v>
      </c>
      <c r="K870" s="6">
        <v>39.052799999999998</v>
      </c>
      <c r="L870" s="6">
        <v>41.700499999999998</v>
      </c>
      <c r="M870" s="1">
        <v>2.1638500000000001E-4</v>
      </c>
      <c r="N870" s="6">
        <v>0.67638200000000004</v>
      </c>
      <c r="O870" s="6">
        <v>0.29437799999999997</v>
      </c>
      <c r="P870" s="1">
        <v>1.0432E-3</v>
      </c>
      <c r="Q870" s="1">
        <v>1.08192E-13</v>
      </c>
      <c r="R870" s="1">
        <v>2.1901899999999999E-6</v>
      </c>
      <c r="S870" s="6">
        <v>0.95233800000000002</v>
      </c>
      <c r="T870" s="1">
        <v>4.7659899999999998E-2</v>
      </c>
    </row>
    <row r="871" spans="1:20">
      <c r="A871" t="s">
        <v>627</v>
      </c>
      <c r="B871" t="s">
        <v>493</v>
      </c>
      <c r="C871">
        <v>403</v>
      </c>
      <c r="D871">
        <v>4</v>
      </c>
      <c r="E871">
        <v>2844097</v>
      </c>
      <c r="F871">
        <v>3845571</v>
      </c>
      <c r="G871" s="6">
        <v>6.0188100000000002</v>
      </c>
      <c r="H871" s="6">
        <v>4.3646399999999996</v>
      </c>
      <c r="I871" s="6">
        <v>8.5466999999999995</v>
      </c>
      <c r="J871" s="6">
        <v>1.34748</v>
      </c>
      <c r="K871" s="6">
        <v>13.351900000000001</v>
      </c>
      <c r="L871" s="6">
        <v>9.8904300000000003</v>
      </c>
      <c r="M871" s="1">
        <v>2.1638500000000001E-4</v>
      </c>
      <c r="N871" s="6">
        <v>0.67638200000000004</v>
      </c>
      <c r="O871" s="6">
        <v>0.29437799999999997</v>
      </c>
      <c r="P871" s="1">
        <v>1.0432E-3</v>
      </c>
      <c r="Q871" s="1">
        <v>6.0169900000000003E-6</v>
      </c>
      <c r="R871" s="1">
        <v>1.40527E-5</v>
      </c>
      <c r="S871" s="6">
        <v>0.99986900000000001</v>
      </c>
      <c r="T871" s="1">
        <v>1.11197E-4</v>
      </c>
    </row>
    <row r="872" spans="1:20">
      <c r="A872" t="s">
        <v>627</v>
      </c>
      <c r="B872" t="s">
        <v>493</v>
      </c>
      <c r="C872">
        <v>423</v>
      </c>
      <c r="D872">
        <v>4</v>
      </c>
      <c r="E872">
        <v>27966301</v>
      </c>
      <c r="F872">
        <v>29761279</v>
      </c>
      <c r="G872" s="6">
        <v>4.9627800000000004</v>
      </c>
      <c r="H872" s="6">
        <v>6.4088399999999996</v>
      </c>
      <c r="I872" s="6">
        <v>4.0441000000000003</v>
      </c>
      <c r="J872" s="6">
        <v>11.2355</v>
      </c>
      <c r="K872" s="6">
        <v>19.349399999999999</v>
      </c>
      <c r="L872" s="6">
        <v>15.277699999999999</v>
      </c>
      <c r="M872" s="1">
        <v>2.1638500000000001E-4</v>
      </c>
      <c r="N872" s="6">
        <v>0.67638200000000004</v>
      </c>
      <c r="O872" s="6">
        <v>0.29437799999999997</v>
      </c>
      <c r="P872" s="1">
        <v>1.0432E-3</v>
      </c>
      <c r="Q872" s="1">
        <v>1.65567E-10</v>
      </c>
      <c r="R872" s="1">
        <v>6.8725000000000004E-4</v>
      </c>
      <c r="S872" s="6">
        <v>0.99925200000000003</v>
      </c>
      <c r="T872" s="1">
        <v>6.03703E-5</v>
      </c>
    </row>
    <row r="873" spans="1:20">
      <c r="A873" t="s">
        <v>627</v>
      </c>
      <c r="B873" t="s">
        <v>493</v>
      </c>
      <c r="C873">
        <v>445</v>
      </c>
      <c r="D873">
        <v>4</v>
      </c>
      <c r="E873">
        <v>66600492</v>
      </c>
      <c r="F873">
        <v>68059162</v>
      </c>
      <c r="G873" s="6">
        <v>5.5043199999999999</v>
      </c>
      <c r="H873" s="6">
        <v>6.8840599999999998</v>
      </c>
      <c r="I873" s="6">
        <v>3.9195000000000002</v>
      </c>
      <c r="J873" s="6">
        <v>13.6127</v>
      </c>
      <c r="K873" s="6">
        <v>21.143899999999999</v>
      </c>
      <c r="L873" s="6">
        <v>17.530799999999999</v>
      </c>
      <c r="M873" s="1">
        <v>2.1638500000000001E-4</v>
      </c>
      <c r="N873" s="6">
        <v>0.67638200000000004</v>
      </c>
      <c r="O873" s="6">
        <v>0.29437799999999997</v>
      </c>
      <c r="P873" s="1">
        <v>1.0432E-3</v>
      </c>
      <c r="Q873" s="1">
        <v>2.4282E-11</v>
      </c>
      <c r="R873" s="1">
        <v>1.2301899999999999E-3</v>
      </c>
      <c r="S873" s="6">
        <v>0.99867399999999995</v>
      </c>
      <c r="T873" s="1">
        <v>9.5444499999999997E-5</v>
      </c>
    </row>
    <row r="874" spans="1:20">
      <c r="A874" t="s">
        <v>627</v>
      </c>
      <c r="B874" t="s">
        <v>493</v>
      </c>
      <c r="C874">
        <v>491</v>
      </c>
      <c r="D874">
        <v>4</v>
      </c>
      <c r="E874">
        <v>139557093</v>
      </c>
      <c r="F874">
        <v>141084328</v>
      </c>
      <c r="G874" s="6">
        <v>5.2903200000000004</v>
      </c>
      <c r="H874" s="6">
        <v>7.1515199999999997</v>
      </c>
      <c r="I874" s="6">
        <v>3.6959300000000002</v>
      </c>
      <c r="J874" s="6">
        <v>15.475199999999999</v>
      </c>
      <c r="K874" s="6">
        <v>25.367899999999999</v>
      </c>
      <c r="L874" s="6">
        <v>19.1538</v>
      </c>
      <c r="M874" s="1">
        <v>2.1638500000000001E-4</v>
      </c>
      <c r="N874" s="6">
        <v>0.67638200000000004</v>
      </c>
      <c r="O874" s="6">
        <v>0.29437799999999997</v>
      </c>
      <c r="P874" s="1">
        <v>1.0432E-3</v>
      </c>
      <c r="Q874" s="1">
        <v>2.8460400000000001E-13</v>
      </c>
      <c r="R874" s="1">
        <v>1.16112E-4</v>
      </c>
      <c r="S874" s="6">
        <v>0.99987700000000002</v>
      </c>
      <c r="T874" s="1">
        <v>7.0899999999999999E-6</v>
      </c>
    </row>
    <row r="875" spans="1:20">
      <c r="A875" t="s">
        <v>627</v>
      </c>
      <c r="B875" t="s">
        <v>493</v>
      </c>
      <c r="C875">
        <v>582</v>
      </c>
      <c r="D875">
        <v>5</v>
      </c>
      <c r="E875">
        <v>103321080</v>
      </c>
      <c r="F875">
        <v>104848525</v>
      </c>
      <c r="G875" s="6">
        <v>3.52041</v>
      </c>
      <c r="H875" s="6">
        <v>6.7298600000000004</v>
      </c>
      <c r="I875" s="6">
        <v>-0.19836000000000001</v>
      </c>
      <c r="J875" s="6">
        <v>13.4053</v>
      </c>
      <c r="K875" s="6">
        <v>16.563099999999999</v>
      </c>
      <c r="L875" s="6">
        <v>13.2044</v>
      </c>
      <c r="M875" s="1">
        <v>2.1638500000000001E-4</v>
      </c>
      <c r="N875" s="6">
        <v>0.67638200000000004</v>
      </c>
      <c r="O875" s="6">
        <v>0.29437799999999997</v>
      </c>
      <c r="P875" s="1">
        <v>1.0432E-3</v>
      </c>
      <c r="Q875" s="1">
        <v>3.51879E-11</v>
      </c>
      <c r="R875" s="1">
        <v>8.8987899999999995E-2</v>
      </c>
      <c r="S875" s="6">
        <v>0.91090000000000004</v>
      </c>
      <c r="T875" s="1">
        <v>1.1227500000000001E-4</v>
      </c>
    </row>
    <row r="876" spans="1:20">
      <c r="A876" t="s">
        <v>627</v>
      </c>
      <c r="B876" t="s">
        <v>493</v>
      </c>
      <c r="C876">
        <v>612</v>
      </c>
      <c r="D876">
        <v>5</v>
      </c>
      <c r="E876">
        <v>153773245</v>
      </c>
      <c r="F876">
        <v>155373230</v>
      </c>
      <c r="G876" s="6">
        <v>4.6623799999999997</v>
      </c>
      <c r="H876" s="6">
        <v>6.5425500000000003</v>
      </c>
      <c r="I876" s="6">
        <v>1.06881</v>
      </c>
      <c r="J876" s="6">
        <v>11.734999999999999</v>
      </c>
      <c r="K876" s="6">
        <v>15.963699999999999</v>
      </c>
      <c r="L876" s="6">
        <v>12.802199999999999</v>
      </c>
      <c r="M876" s="1">
        <v>2.1638500000000001E-4</v>
      </c>
      <c r="N876" s="6">
        <v>0.67638200000000004</v>
      </c>
      <c r="O876" s="6">
        <v>0.29437799999999997</v>
      </c>
      <c r="P876" s="1">
        <v>1.0432E-3</v>
      </c>
      <c r="Q876" s="1">
        <v>2.4165300000000001E-10</v>
      </c>
      <c r="R876" s="1">
        <v>3.2390099999999998E-2</v>
      </c>
      <c r="S876" s="6">
        <v>0.96746500000000002</v>
      </c>
      <c r="T876" s="1">
        <v>1.45236E-4</v>
      </c>
    </row>
    <row r="877" spans="1:20">
      <c r="A877" t="s">
        <v>627</v>
      </c>
      <c r="B877" t="s">
        <v>493</v>
      </c>
      <c r="C877">
        <v>670</v>
      </c>
      <c r="D877">
        <v>6</v>
      </c>
      <c r="E877">
        <v>52210827</v>
      </c>
      <c r="F877">
        <v>53278242</v>
      </c>
      <c r="G877" s="6">
        <v>4.5888600000000004</v>
      </c>
      <c r="H877" s="6">
        <v>5.8794000000000004</v>
      </c>
      <c r="I877" s="6">
        <v>0.35198600000000002</v>
      </c>
      <c r="J877" s="6">
        <v>6.3281999999999998</v>
      </c>
      <c r="K877" s="6">
        <v>12.3279</v>
      </c>
      <c r="L877" s="6">
        <v>6.6572899999999997</v>
      </c>
      <c r="M877" s="1">
        <v>2.1638500000000001E-4</v>
      </c>
      <c r="N877" s="6">
        <v>0.67638200000000004</v>
      </c>
      <c r="O877" s="6">
        <v>0.29437799999999997</v>
      </c>
      <c r="P877" s="1">
        <v>1.0432E-3</v>
      </c>
      <c r="Q877" s="1">
        <v>4.6003200000000001E-9</v>
      </c>
      <c r="R877" s="1">
        <v>5.6648799999999997E-3</v>
      </c>
      <c r="S877" s="6">
        <v>0.99432299999999996</v>
      </c>
      <c r="T877" s="1">
        <v>1.21418E-5</v>
      </c>
    </row>
    <row r="878" spans="1:20">
      <c r="A878" t="s">
        <v>627</v>
      </c>
      <c r="B878" t="s">
        <v>493</v>
      </c>
      <c r="C878">
        <v>678</v>
      </c>
      <c r="D878">
        <v>6</v>
      </c>
      <c r="E878">
        <v>67329389</v>
      </c>
      <c r="F878">
        <v>68849257</v>
      </c>
      <c r="G878" s="6">
        <v>4.7971399999999997</v>
      </c>
      <c r="H878" s="6">
        <v>6.5625</v>
      </c>
      <c r="I878" s="6">
        <v>3.12554</v>
      </c>
      <c r="J878" s="6">
        <v>11.5212</v>
      </c>
      <c r="K878" s="6">
        <v>18.0885</v>
      </c>
      <c r="L878" s="6">
        <v>14.6456</v>
      </c>
      <c r="M878" s="1">
        <v>2.1638500000000001E-4</v>
      </c>
      <c r="N878" s="6">
        <v>0.67638200000000004</v>
      </c>
      <c r="O878" s="6">
        <v>0.29437799999999997</v>
      </c>
      <c r="P878" s="1">
        <v>1.0432E-3</v>
      </c>
      <c r="Q878" s="1">
        <v>2.32573E-10</v>
      </c>
      <c r="R878" s="1">
        <v>3.2189200000000001E-3</v>
      </c>
      <c r="S878" s="6">
        <v>0.996668</v>
      </c>
      <c r="T878" s="1">
        <v>1.1292499999999999E-4</v>
      </c>
    </row>
    <row r="879" spans="1:20">
      <c r="A879" t="s">
        <v>627</v>
      </c>
      <c r="B879" t="s">
        <v>493</v>
      </c>
      <c r="C879">
        <v>746</v>
      </c>
      <c r="D879">
        <v>7</v>
      </c>
      <c r="E879">
        <v>1353968</v>
      </c>
      <c r="F879">
        <v>2061783</v>
      </c>
      <c r="G879" s="6">
        <v>5.8724800000000004</v>
      </c>
      <c r="H879" s="6">
        <v>7.95031</v>
      </c>
      <c r="I879" s="6">
        <v>6.0541400000000003</v>
      </c>
      <c r="J879" s="6">
        <v>20.9069</v>
      </c>
      <c r="K879" s="6">
        <v>29.447299999999998</v>
      </c>
      <c r="L879" s="6">
        <v>26.9604</v>
      </c>
      <c r="M879" s="1">
        <v>2.1638500000000001E-4</v>
      </c>
      <c r="N879" s="6">
        <v>0.67638200000000004</v>
      </c>
      <c r="O879" s="6">
        <v>0.29437799999999997</v>
      </c>
      <c r="P879" s="1">
        <v>1.0432E-3</v>
      </c>
      <c r="Q879" s="1">
        <v>5.0872999999999998E-14</v>
      </c>
      <c r="R879" s="1">
        <v>4.4866200000000001E-4</v>
      </c>
      <c r="S879" s="6">
        <v>0.99925699999999995</v>
      </c>
      <c r="T879" s="1">
        <v>2.9451400000000001E-4</v>
      </c>
    </row>
    <row r="880" spans="1:20">
      <c r="A880" t="s">
        <v>627</v>
      </c>
      <c r="B880" t="s">
        <v>493</v>
      </c>
      <c r="C880">
        <v>747</v>
      </c>
      <c r="D880">
        <v>7</v>
      </c>
      <c r="E880">
        <v>2062574</v>
      </c>
      <c r="F880">
        <v>2771642</v>
      </c>
      <c r="G880" s="6">
        <v>5.1155099999999996</v>
      </c>
      <c r="H880" s="6">
        <v>5.8764700000000003</v>
      </c>
      <c r="I880" s="6">
        <v>2.43405</v>
      </c>
      <c r="J880" s="6">
        <v>6.3705800000000004</v>
      </c>
      <c r="K880" s="6">
        <v>15.5433</v>
      </c>
      <c r="L880" s="6">
        <v>8.7316400000000005</v>
      </c>
      <c r="M880" s="1">
        <v>2.1638500000000001E-4</v>
      </c>
      <c r="N880" s="6">
        <v>0.67638200000000004</v>
      </c>
      <c r="O880" s="6">
        <v>0.29437799999999997</v>
      </c>
      <c r="P880" s="1">
        <v>1.0432E-3</v>
      </c>
      <c r="Q880" s="1">
        <v>1.48923E-9</v>
      </c>
      <c r="R880" s="1">
        <v>2.38528E-4</v>
      </c>
      <c r="S880" s="6">
        <v>0.99975800000000004</v>
      </c>
      <c r="T880" s="1">
        <v>3.9003800000000003E-6</v>
      </c>
    </row>
    <row r="881" spans="1:20">
      <c r="A881" t="s">
        <v>627</v>
      </c>
      <c r="B881" t="s">
        <v>493</v>
      </c>
      <c r="C881">
        <v>748</v>
      </c>
      <c r="D881">
        <v>7</v>
      </c>
      <c r="E881">
        <v>2772261</v>
      </c>
      <c r="F881">
        <v>4573146</v>
      </c>
      <c r="G881" s="6">
        <v>4.5270299999999999</v>
      </c>
      <c r="H881" s="6">
        <v>7.6875</v>
      </c>
      <c r="I881" s="6">
        <v>0.74483200000000005</v>
      </c>
      <c r="J881" s="6">
        <v>18.1464</v>
      </c>
      <c r="K881" s="6">
        <v>22.815000000000001</v>
      </c>
      <c r="L881" s="6">
        <v>18.889700000000001</v>
      </c>
      <c r="M881" s="1">
        <v>2.1638500000000001E-4</v>
      </c>
      <c r="N881" s="6">
        <v>0.67638200000000004</v>
      </c>
      <c r="O881" s="6">
        <v>0.29437799999999997</v>
      </c>
      <c r="P881" s="1">
        <v>1.0432E-3</v>
      </c>
      <c r="Q881" s="1">
        <v>1.87102E-13</v>
      </c>
      <c r="R881" s="1">
        <v>2.1108200000000001E-2</v>
      </c>
      <c r="S881" s="6">
        <v>0.978823</v>
      </c>
      <c r="T881" s="1">
        <v>6.8456999999999999E-5</v>
      </c>
    </row>
    <row r="882" spans="1:20">
      <c r="A882" t="s">
        <v>627</v>
      </c>
      <c r="B882" t="s">
        <v>493</v>
      </c>
      <c r="C882">
        <v>776</v>
      </c>
      <c r="D882">
        <v>7</v>
      </c>
      <c r="E882">
        <v>44764152</v>
      </c>
      <c r="F882">
        <v>45952690</v>
      </c>
      <c r="G882" s="6">
        <v>4.6458899999999996</v>
      </c>
      <c r="H882" s="6">
        <v>3.7658499999999999</v>
      </c>
      <c r="I882" s="6">
        <v>2.48427</v>
      </c>
      <c r="J882" s="6">
        <v>0.31476700000000002</v>
      </c>
      <c r="K882" s="6">
        <v>5.9050599999999998</v>
      </c>
      <c r="L882" s="6">
        <v>2.7955999999999999</v>
      </c>
      <c r="M882" s="1">
        <v>2.1638500000000001E-4</v>
      </c>
      <c r="N882" s="6">
        <v>0.67638200000000004</v>
      </c>
      <c r="O882" s="6">
        <v>0.29437799999999997</v>
      </c>
      <c r="P882" s="1">
        <v>1.0432E-3</v>
      </c>
      <c r="Q882" s="1">
        <v>2.3811800000000001E-5</v>
      </c>
      <c r="R882" s="1">
        <v>8.5026600000000004E-3</v>
      </c>
      <c r="S882" s="6">
        <v>0.99106000000000005</v>
      </c>
      <c r="T882" s="1">
        <v>1.5672599999999999E-4</v>
      </c>
    </row>
    <row r="883" spans="1:20">
      <c r="A883" t="s">
        <v>627</v>
      </c>
      <c r="B883" t="s">
        <v>493</v>
      </c>
      <c r="C883">
        <v>804</v>
      </c>
      <c r="D883">
        <v>7</v>
      </c>
      <c r="E883">
        <v>98716494</v>
      </c>
      <c r="F883">
        <v>100196525</v>
      </c>
      <c r="G883" s="6">
        <v>4.4444400000000002</v>
      </c>
      <c r="H883" s="6">
        <v>6.8636400000000002</v>
      </c>
      <c r="I883" s="6">
        <v>1.0746100000000001</v>
      </c>
      <c r="J883" s="6">
        <v>14.347200000000001</v>
      </c>
      <c r="K883" s="6">
        <v>18.151499999999999</v>
      </c>
      <c r="L883" s="6">
        <v>15.4199</v>
      </c>
      <c r="M883" s="1">
        <v>2.1638500000000001E-4</v>
      </c>
      <c r="N883" s="6">
        <v>0.67638200000000004</v>
      </c>
      <c r="O883" s="6">
        <v>0.29437799999999997</v>
      </c>
      <c r="P883" s="1">
        <v>1.0432E-3</v>
      </c>
      <c r="Q883" s="1">
        <v>2.68001E-11</v>
      </c>
      <c r="R883" s="1">
        <v>4.8677999999999999E-2</v>
      </c>
      <c r="S883" s="6">
        <v>0.95110300000000003</v>
      </c>
      <c r="T883" s="1">
        <v>2.1945499999999999E-4</v>
      </c>
    </row>
    <row r="884" spans="1:20">
      <c r="A884" t="s">
        <v>627</v>
      </c>
      <c r="B884" t="s">
        <v>493</v>
      </c>
      <c r="C884">
        <v>811</v>
      </c>
      <c r="D884">
        <v>7</v>
      </c>
      <c r="E884">
        <v>109647594</v>
      </c>
      <c r="F884">
        <v>112615231</v>
      </c>
      <c r="G884" s="6">
        <v>4.3243200000000002</v>
      </c>
      <c r="H884" s="6">
        <v>5.4534200000000004</v>
      </c>
      <c r="I884" s="6">
        <v>1.2450699999999999</v>
      </c>
      <c r="J884" s="6">
        <v>5.8114299999999997</v>
      </c>
      <c r="K884" s="6">
        <v>9.1768199999999993</v>
      </c>
      <c r="L884" s="6">
        <v>7.0559700000000003</v>
      </c>
      <c r="M884" s="1">
        <v>2.1638500000000001E-4</v>
      </c>
      <c r="N884" s="6">
        <v>0.67638200000000004</v>
      </c>
      <c r="O884" s="6">
        <v>0.29437799999999997</v>
      </c>
      <c r="P884" s="1">
        <v>1.0432E-3</v>
      </c>
      <c r="Q884" s="1">
        <v>2.4448799999999999E-7</v>
      </c>
      <c r="R884" s="1">
        <v>7.3513200000000001E-2</v>
      </c>
      <c r="S884" s="6">
        <v>0.92608400000000002</v>
      </c>
      <c r="T884" s="1">
        <v>3.93581E-4</v>
      </c>
    </row>
    <row r="885" spans="1:20">
      <c r="A885" t="s">
        <v>627</v>
      </c>
      <c r="B885" t="s">
        <v>493</v>
      </c>
      <c r="C885">
        <v>824</v>
      </c>
      <c r="D885">
        <v>7</v>
      </c>
      <c r="E885">
        <v>132805848</v>
      </c>
      <c r="F885">
        <v>134307114</v>
      </c>
      <c r="G885" s="6">
        <v>4.18269</v>
      </c>
      <c r="H885" s="6">
        <v>6.7455600000000002</v>
      </c>
      <c r="I885" s="6">
        <v>0.58317600000000003</v>
      </c>
      <c r="J885" s="6">
        <v>13.1225</v>
      </c>
      <c r="K885" s="6">
        <v>16.5379</v>
      </c>
      <c r="L885" s="6">
        <v>13.704000000000001</v>
      </c>
      <c r="M885" s="1">
        <v>2.1638500000000001E-4</v>
      </c>
      <c r="N885" s="6">
        <v>0.67638200000000004</v>
      </c>
      <c r="O885" s="6">
        <v>0.29437799999999997</v>
      </c>
      <c r="P885" s="1">
        <v>1.0432E-3</v>
      </c>
      <c r="Q885" s="1">
        <v>8.04568E-11</v>
      </c>
      <c r="R885" s="1">
        <v>7.0189600000000005E-2</v>
      </c>
      <c r="S885" s="6">
        <v>0.92961700000000003</v>
      </c>
      <c r="T885" s="1">
        <v>1.9363900000000001E-4</v>
      </c>
    </row>
    <row r="886" spans="1:20">
      <c r="A886" t="s">
        <v>627</v>
      </c>
      <c r="B886" t="s">
        <v>493</v>
      </c>
      <c r="C886">
        <v>869</v>
      </c>
      <c r="D886">
        <v>8</v>
      </c>
      <c r="E886">
        <v>26682525</v>
      </c>
      <c r="F886">
        <v>28162012</v>
      </c>
      <c r="G886" s="6">
        <v>6.6613699999999998</v>
      </c>
      <c r="H886" s="6">
        <v>11.4634</v>
      </c>
      <c r="I886" s="6">
        <v>7.9422600000000001</v>
      </c>
      <c r="J886" s="6">
        <v>50.36</v>
      </c>
      <c r="K886" s="6">
        <v>61.6479</v>
      </c>
      <c r="L886" s="6">
        <v>58.302100000000003</v>
      </c>
      <c r="M886" s="1">
        <v>2.1638500000000001E-4</v>
      </c>
      <c r="N886" s="6">
        <v>0.67638200000000004</v>
      </c>
      <c r="O886" s="6">
        <v>0.29437799999999997</v>
      </c>
      <c r="P886" s="1">
        <v>1.0432E-3</v>
      </c>
      <c r="Q886" s="1">
        <v>3.4847800000000003E-27</v>
      </c>
      <c r="R886" s="1">
        <v>2.8769099999999999E-5</v>
      </c>
      <c r="S886" s="6">
        <v>0.99984600000000001</v>
      </c>
      <c r="T886" s="1">
        <v>1.24824E-4</v>
      </c>
    </row>
    <row r="887" spans="1:20">
      <c r="A887" t="s">
        <v>627</v>
      </c>
      <c r="B887" t="s">
        <v>493</v>
      </c>
      <c r="C887">
        <v>876</v>
      </c>
      <c r="D887">
        <v>8</v>
      </c>
      <c r="E887">
        <v>37379389</v>
      </c>
      <c r="F887">
        <v>38938628</v>
      </c>
      <c r="G887" s="6">
        <v>4.7333299999999996</v>
      </c>
      <c r="H887" s="6">
        <v>4.59877</v>
      </c>
      <c r="I887" s="6">
        <v>1.1817</v>
      </c>
      <c r="J887" s="6">
        <v>1.3041499999999999</v>
      </c>
      <c r="K887" s="6">
        <v>8.0920799999999993</v>
      </c>
      <c r="L887" s="6">
        <v>2.4457800000000001</v>
      </c>
      <c r="M887" s="1">
        <v>2.1638500000000001E-4</v>
      </c>
      <c r="N887" s="6">
        <v>0.67638200000000004</v>
      </c>
      <c r="O887" s="6">
        <v>0.29437799999999997</v>
      </c>
      <c r="P887" s="1">
        <v>1.0432E-3</v>
      </c>
      <c r="Q887" s="1">
        <v>7.3120500000000002E-7</v>
      </c>
      <c r="R887" s="1">
        <v>2.5833599999999998E-3</v>
      </c>
      <c r="S887" s="6">
        <v>0.99737399999999998</v>
      </c>
      <c r="T887" s="1">
        <v>1.2478499999999999E-5</v>
      </c>
    </row>
    <row r="888" spans="1:20">
      <c r="A888" t="s">
        <v>627</v>
      </c>
      <c r="B888" t="s">
        <v>493</v>
      </c>
      <c r="C888">
        <v>906</v>
      </c>
      <c r="D888">
        <v>8</v>
      </c>
      <c r="E888">
        <v>90638201</v>
      </c>
      <c r="F888">
        <v>93554257</v>
      </c>
      <c r="G888" s="6">
        <v>4.5117799999999999</v>
      </c>
      <c r="H888" s="6">
        <v>6.9135799999999996</v>
      </c>
      <c r="I888" s="6">
        <v>0.591692</v>
      </c>
      <c r="J888" s="6">
        <v>13.2325</v>
      </c>
      <c r="K888" s="6">
        <v>17.4695</v>
      </c>
      <c r="L888" s="6">
        <v>13.8222</v>
      </c>
      <c r="M888" s="1">
        <v>2.1638500000000001E-4</v>
      </c>
      <c r="N888" s="6">
        <v>0.67638200000000004</v>
      </c>
      <c r="O888" s="6">
        <v>0.29437799999999997</v>
      </c>
      <c r="P888" s="1">
        <v>1.0432E-3</v>
      </c>
      <c r="Q888" s="1">
        <v>3.3278799999999999E-11</v>
      </c>
      <c r="R888" s="1">
        <v>3.2133099999999998E-2</v>
      </c>
      <c r="S888" s="6">
        <v>0.96777800000000003</v>
      </c>
      <c r="T888" s="1">
        <v>8.9384300000000004E-5</v>
      </c>
    </row>
    <row r="889" spans="1:20">
      <c r="A889" t="s">
        <v>627</v>
      </c>
      <c r="B889" t="s">
        <v>493</v>
      </c>
      <c r="C889">
        <v>929</v>
      </c>
      <c r="D889">
        <v>8</v>
      </c>
      <c r="E889">
        <v>133351144</v>
      </c>
      <c r="F889">
        <v>134569774</v>
      </c>
      <c r="G889" s="6">
        <v>5.45763</v>
      </c>
      <c r="H889" s="6">
        <v>4.1055900000000003</v>
      </c>
      <c r="I889" s="6">
        <v>5.8455199999999996</v>
      </c>
      <c r="J889" s="6">
        <v>1.8737999999999999</v>
      </c>
      <c r="K889" s="6">
        <v>9.9348700000000001</v>
      </c>
      <c r="L889" s="6">
        <v>7.7182300000000001</v>
      </c>
      <c r="M889" s="1">
        <v>2.1638500000000001E-4</v>
      </c>
      <c r="N889" s="6">
        <v>0.67638200000000004</v>
      </c>
      <c r="O889" s="6">
        <v>0.29437799999999997</v>
      </c>
      <c r="P889" s="1">
        <v>1.0432E-3</v>
      </c>
      <c r="Q889" s="1">
        <v>1.2298400000000001E-5</v>
      </c>
      <c r="R889" s="1">
        <v>7.24301E-4</v>
      </c>
      <c r="S889" s="6">
        <v>0.99887300000000001</v>
      </c>
      <c r="T889" s="1">
        <v>3.8574300000000002E-4</v>
      </c>
    </row>
    <row r="890" spans="1:20">
      <c r="A890" t="s">
        <v>627</v>
      </c>
      <c r="B890" t="s">
        <v>493</v>
      </c>
      <c r="C890">
        <v>977</v>
      </c>
      <c r="D890">
        <v>9</v>
      </c>
      <c r="E890">
        <v>85440801</v>
      </c>
      <c r="F890">
        <v>86938059</v>
      </c>
      <c r="G890" s="6">
        <v>4.8724499999999997</v>
      </c>
      <c r="H890" s="6">
        <v>5.5433500000000002</v>
      </c>
      <c r="I890" s="6">
        <v>1.75854</v>
      </c>
      <c r="J890" s="6">
        <v>5.55281</v>
      </c>
      <c r="K890" s="6">
        <v>9.7582500000000003</v>
      </c>
      <c r="L890" s="6">
        <v>7.3104199999999997</v>
      </c>
      <c r="M890" s="1">
        <v>2.1638500000000001E-4</v>
      </c>
      <c r="N890" s="6">
        <v>0.67638200000000004</v>
      </c>
      <c r="O890" s="6">
        <v>0.29437799999999997</v>
      </c>
      <c r="P890" s="1">
        <v>1.0432E-3</v>
      </c>
      <c r="Q890" s="1">
        <v>2.38412E-7</v>
      </c>
      <c r="R890" s="1">
        <v>3.3122400000000003E-2</v>
      </c>
      <c r="S890" s="6">
        <v>0.96657599999999999</v>
      </c>
      <c r="T890" s="1">
        <v>2.9621999999999998E-4</v>
      </c>
    </row>
    <row r="891" spans="1:20">
      <c r="A891" t="s">
        <v>627</v>
      </c>
      <c r="B891" t="s">
        <v>493</v>
      </c>
      <c r="C891">
        <v>996</v>
      </c>
      <c r="D891">
        <v>9</v>
      </c>
      <c r="E891">
        <v>117922331</v>
      </c>
      <c r="F891">
        <v>121321501</v>
      </c>
      <c r="G891" s="6">
        <v>4.6440700000000001</v>
      </c>
      <c r="H891" s="6">
        <v>5.3416100000000002</v>
      </c>
      <c r="I891" s="6">
        <v>0.98217699999999997</v>
      </c>
      <c r="J891" s="6">
        <v>4.3617900000000001</v>
      </c>
      <c r="K891" s="6">
        <v>9.9936199999999999</v>
      </c>
      <c r="L891" s="6">
        <v>5.3401300000000003</v>
      </c>
      <c r="M891" s="1">
        <v>2.1638500000000001E-4</v>
      </c>
      <c r="N891" s="6">
        <v>0.67638200000000004</v>
      </c>
      <c r="O891" s="6">
        <v>0.29437799999999997</v>
      </c>
      <c r="P891" s="1">
        <v>1.0432E-3</v>
      </c>
      <c r="Q891" s="1">
        <v>8.89461E-8</v>
      </c>
      <c r="R891" s="1">
        <v>8.1627599999999998E-3</v>
      </c>
      <c r="S891" s="6">
        <v>0.99179899999999999</v>
      </c>
      <c r="T891" s="1">
        <v>3.3488699999999997E-5</v>
      </c>
    </row>
    <row r="892" spans="1:20">
      <c r="A892" t="s">
        <v>627</v>
      </c>
      <c r="B892" t="s">
        <v>493</v>
      </c>
      <c r="C892">
        <v>1005</v>
      </c>
      <c r="D892">
        <v>9</v>
      </c>
      <c r="E892">
        <v>134128797</v>
      </c>
      <c r="F892">
        <v>135298675</v>
      </c>
      <c r="G892" s="6">
        <v>4.6953399999999998</v>
      </c>
      <c r="H892" s="6">
        <v>5.8671600000000002</v>
      </c>
      <c r="I892" s="6">
        <v>0.99974700000000005</v>
      </c>
      <c r="J892" s="6">
        <v>7.3397500000000004</v>
      </c>
      <c r="K892" s="6">
        <v>11.4041</v>
      </c>
      <c r="L892" s="6">
        <v>8.3367100000000001</v>
      </c>
      <c r="M892" s="1">
        <v>2.1638500000000001E-4</v>
      </c>
      <c r="N892" s="6">
        <v>0.67638200000000004</v>
      </c>
      <c r="O892" s="6">
        <v>0.29437799999999997</v>
      </c>
      <c r="P892" s="1">
        <v>1.0432E-3</v>
      </c>
      <c r="Q892" s="1">
        <v>2.1424399999999999E-8</v>
      </c>
      <c r="R892" s="1">
        <v>3.7957900000000003E-2</v>
      </c>
      <c r="S892" s="6">
        <v>0.96188200000000001</v>
      </c>
      <c r="T892" s="1">
        <v>1.5865399999999999E-4</v>
      </c>
    </row>
    <row r="893" spans="1:20">
      <c r="A893" t="s">
        <v>627</v>
      </c>
      <c r="B893" t="s">
        <v>493</v>
      </c>
      <c r="C893">
        <v>1022</v>
      </c>
      <c r="D893">
        <v>10</v>
      </c>
      <c r="E893">
        <v>13321600</v>
      </c>
      <c r="F893">
        <v>15026047</v>
      </c>
      <c r="G893" s="6">
        <v>4.41472</v>
      </c>
      <c r="H893" s="6">
        <v>5.2269899999999998</v>
      </c>
      <c r="I893" s="6">
        <v>0.16129199999999999</v>
      </c>
      <c r="J893" s="6">
        <v>2.9713799999999999</v>
      </c>
      <c r="K893" s="6">
        <v>9.6643600000000003</v>
      </c>
      <c r="L893" s="6">
        <v>3.0952199999999999</v>
      </c>
      <c r="M893" s="1">
        <v>2.1638500000000001E-4</v>
      </c>
      <c r="N893" s="6">
        <v>0.67638200000000004</v>
      </c>
      <c r="O893" s="6">
        <v>0.29437799999999997</v>
      </c>
      <c r="P893" s="1">
        <v>1.0432E-3</v>
      </c>
      <c r="Q893" s="1">
        <v>5.4695400000000003E-8</v>
      </c>
      <c r="R893" s="1">
        <v>2.84001E-3</v>
      </c>
      <c r="S893" s="6">
        <v>0.99714899999999995</v>
      </c>
      <c r="T893" s="1">
        <v>4.9576599999999997E-6</v>
      </c>
    </row>
    <row r="894" spans="1:20">
      <c r="A894" t="s">
        <v>627</v>
      </c>
      <c r="B894" t="s">
        <v>493</v>
      </c>
      <c r="C894">
        <v>1080</v>
      </c>
      <c r="D894">
        <v>10</v>
      </c>
      <c r="E894">
        <v>112561580</v>
      </c>
      <c r="F894">
        <v>115327818</v>
      </c>
      <c r="G894" s="6">
        <v>4.2414899999999998</v>
      </c>
      <c r="H894" s="6">
        <v>4.7314299999999996</v>
      </c>
      <c r="I894" s="6">
        <v>-0.35584700000000002</v>
      </c>
      <c r="J894" s="6">
        <v>0.89014400000000005</v>
      </c>
      <c r="K894" s="6">
        <v>5.3182799999999997</v>
      </c>
      <c r="L894" s="6">
        <v>0.52768499999999996</v>
      </c>
      <c r="M894" s="1">
        <v>2.1638500000000001E-4</v>
      </c>
      <c r="N894" s="6">
        <v>0.67638200000000004</v>
      </c>
      <c r="O894" s="6">
        <v>0.29437799999999997</v>
      </c>
      <c r="P894" s="1">
        <v>1.0432E-3</v>
      </c>
      <c r="Q894" s="1">
        <v>2.4553800000000001E-6</v>
      </c>
      <c r="R894" s="1">
        <v>2.66816E-2</v>
      </c>
      <c r="S894" s="6">
        <v>0.97283399999999998</v>
      </c>
      <c r="T894" s="1">
        <v>2.86399E-5</v>
      </c>
    </row>
    <row r="895" spans="1:20">
      <c r="A895" t="s">
        <v>627</v>
      </c>
      <c r="B895" t="s">
        <v>493</v>
      </c>
      <c r="C895">
        <v>1081</v>
      </c>
      <c r="D895">
        <v>10</v>
      </c>
      <c r="E895">
        <v>115328860</v>
      </c>
      <c r="F895">
        <v>116420696</v>
      </c>
      <c r="G895" s="6">
        <v>4.3939399999999997</v>
      </c>
      <c r="H895" s="6">
        <v>5.3539300000000001</v>
      </c>
      <c r="I895" s="6">
        <v>9.1781699999999994E-2</v>
      </c>
      <c r="J895" s="6">
        <v>3.8618100000000002</v>
      </c>
      <c r="K895" s="6">
        <v>9.7400800000000007</v>
      </c>
      <c r="L895" s="6">
        <v>3.9171800000000001</v>
      </c>
      <c r="M895" s="1">
        <v>2.1638500000000001E-4</v>
      </c>
      <c r="N895" s="6">
        <v>0.67638200000000004</v>
      </c>
      <c r="O895" s="6">
        <v>0.29437799999999997</v>
      </c>
      <c r="P895" s="1">
        <v>1.0432E-3</v>
      </c>
      <c r="Q895" s="1">
        <v>4.71332E-8</v>
      </c>
      <c r="R895" s="1">
        <v>6.3913599999999996E-3</v>
      </c>
      <c r="S895" s="6">
        <v>0.99359299999999995</v>
      </c>
      <c r="T895" s="1">
        <v>1.0418700000000001E-5</v>
      </c>
    </row>
    <row r="896" spans="1:20">
      <c r="A896" t="s">
        <v>627</v>
      </c>
      <c r="B896" t="s">
        <v>493</v>
      </c>
      <c r="C896">
        <v>1114</v>
      </c>
      <c r="D896">
        <v>11</v>
      </c>
      <c r="E896">
        <v>27020461</v>
      </c>
      <c r="F896">
        <v>28480924</v>
      </c>
      <c r="G896" s="6">
        <v>4</v>
      </c>
      <c r="H896" s="6">
        <v>8.0882400000000008</v>
      </c>
      <c r="I896" s="6">
        <v>0.204982</v>
      </c>
      <c r="J896" s="6">
        <v>20.866299999999999</v>
      </c>
      <c r="K896" s="6">
        <v>24.658300000000001</v>
      </c>
      <c r="L896" s="6">
        <v>21.067799999999998</v>
      </c>
      <c r="M896" s="1">
        <v>2.1638500000000001E-4</v>
      </c>
      <c r="N896" s="6">
        <v>0.67638200000000004</v>
      </c>
      <c r="O896" s="6">
        <v>0.29437799999999997</v>
      </c>
      <c r="P896" s="1">
        <v>1.0432E-3</v>
      </c>
      <c r="Q896" s="1">
        <v>1.67648E-14</v>
      </c>
      <c r="R896" s="1">
        <v>4.9254199999999998E-2</v>
      </c>
      <c r="S896" s="6">
        <v>0.95065299999999997</v>
      </c>
      <c r="T896" s="1">
        <v>9.2925399999999996E-5</v>
      </c>
    </row>
    <row r="897" spans="1:20">
      <c r="A897" t="s">
        <v>627</v>
      </c>
      <c r="B897" t="s">
        <v>493</v>
      </c>
      <c r="C897">
        <v>1164</v>
      </c>
      <c r="D897">
        <v>11</v>
      </c>
      <c r="E897">
        <v>114830666</v>
      </c>
      <c r="F897">
        <v>116383211</v>
      </c>
      <c r="G897" s="6">
        <v>4.3181799999999999</v>
      </c>
      <c r="H897" s="6">
        <v>4.6802299999999999</v>
      </c>
      <c r="I897" s="6">
        <v>0.56059599999999998</v>
      </c>
      <c r="J897" s="6">
        <v>1.02722</v>
      </c>
      <c r="K897" s="6">
        <v>4.3545400000000001</v>
      </c>
      <c r="L897" s="6">
        <v>1.58606</v>
      </c>
      <c r="M897" s="1">
        <v>2.1638500000000001E-4</v>
      </c>
      <c r="N897" s="6">
        <v>0.67638200000000004</v>
      </c>
      <c r="O897" s="6">
        <v>0.29437799999999997</v>
      </c>
      <c r="P897" s="1">
        <v>1.0432E-3</v>
      </c>
      <c r="Q897" s="1">
        <v>1.5262799999999999E-5</v>
      </c>
      <c r="R897" s="1">
        <v>7.6076900000000003E-2</v>
      </c>
      <c r="S897" s="6">
        <v>0.92257599999999995</v>
      </c>
      <c r="T897" s="1">
        <v>2.05176E-4</v>
      </c>
    </row>
    <row r="898" spans="1:20">
      <c r="A898" t="s">
        <v>627</v>
      </c>
      <c r="B898" t="s">
        <v>493</v>
      </c>
      <c r="C898">
        <v>1209</v>
      </c>
      <c r="D898">
        <v>12</v>
      </c>
      <c r="E898">
        <v>47715134</v>
      </c>
      <c r="F898">
        <v>49001224</v>
      </c>
      <c r="G898" s="6">
        <v>4.6078400000000004</v>
      </c>
      <c r="H898" s="6">
        <v>4.5828199999999999</v>
      </c>
      <c r="I898" s="6">
        <v>1.75193</v>
      </c>
      <c r="J898" s="6">
        <v>3.23827</v>
      </c>
      <c r="K898" s="6">
        <v>6.9444499999999998</v>
      </c>
      <c r="L898" s="6">
        <v>4.9893799999999997</v>
      </c>
      <c r="M898" s="1">
        <v>2.1638500000000001E-4</v>
      </c>
      <c r="N898" s="6">
        <v>0.67638200000000004</v>
      </c>
      <c r="O898" s="6">
        <v>0.29437799999999997</v>
      </c>
      <c r="P898" s="1">
        <v>1.0432E-3</v>
      </c>
      <c r="Q898" s="1">
        <v>3.8649400000000003E-6</v>
      </c>
      <c r="R898" s="1">
        <v>5.3408799999999999E-2</v>
      </c>
      <c r="S898" s="6">
        <v>0.94602600000000003</v>
      </c>
      <c r="T898" s="1">
        <v>4.7455400000000002E-4</v>
      </c>
    </row>
    <row r="899" spans="1:20">
      <c r="A899" t="s">
        <v>627</v>
      </c>
      <c r="B899" t="s">
        <v>493</v>
      </c>
      <c r="C899">
        <v>1214</v>
      </c>
      <c r="D899">
        <v>12</v>
      </c>
      <c r="E899">
        <v>55665948</v>
      </c>
      <c r="F899">
        <v>57548466</v>
      </c>
      <c r="G899" s="6">
        <v>4.6925600000000003</v>
      </c>
      <c r="H899" s="6">
        <v>5.9523799999999998</v>
      </c>
      <c r="I899" s="6">
        <v>1.617</v>
      </c>
      <c r="J899" s="6">
        <v>6.9401099999999998</v>
      </c>
      <c r="K899" s="6">
        <v>13.440200000000001</v>
      </c>
      <c r="L899" s="6">
        <v>8.5455500000000004</v>
      </c>
      <c r="M899" s="1">
        <v>2.1638500000000001E-4</v>
      </c>
      <c r="N899" s="6">
        <v>0.67638200000000004</v>
      </c>
      <c r="O899" s="6">
        <v>0.29437799999999997</v>
      </c>
      <c r="P899" s="1">
        <v>1.0432E-3</v>
      </c>
      <c r="Q899" s="1">
        <v>5.3713100000000001E-9</v>
      </c>
      <c r="R899" s="1">
        <v>3.4422300000000001E-3</v>
      </c>
      <c r="S899" s="6">
        <v>0.99653099999999994</v>
      </c>
      <c r="T899" s="1">
        <v>2.6439299999999999E-5</v>
      </c>
    </row>
    <row r="900" spans="1:20">
      <c r="A900" t="s">
        <v>627</v>
      </c>
      <c r="B900" t="s">
        <v>493</v>
      </c>
      <c r="C900">
        <v>1285</v>
      </c>
      <c r="D900">
        <v>13</v>
      </c>
      <c r="E900">
        <v>54683180</v>
      </c>
      <c r="F900">
        <v>55816405</v>
      </c>
      <c r="G900" s="6">
        <v>4.3596700000000004</v>
      </c>
      <c r="H900" s="6">
        <v>5.5582799999999999</v>
      </c>
      <c r="I900" s="6">
        <v>1.4540500000000001</v>
      </c>
      <c r="J900" s="6">
        <v>6.2048899999999998</v>
      </c>
      <c r="K900" s="6">
        <v>10.024800000000001</v>
      </c>
      <c r="L900" s="6">
        <v>7.6577099999999998</v>
      </c>
      <c r="M900" s="1">
        <v>2.1638500000000001E-4</v>
      </c>
      <c r="N900" s="6">
        <v>0.67638200000000004</v>
      </c>
      <c r="O900" s="6">
        <v>0.29437799999999997</v>
      </c>
      <c r="P900" s="1">
        <v>1.0432E-3</v>
      </c>
      <c r="Q900" s="1">
        <v>1.32619E-7</v>
      </c>
      <c r="R900" s="1">
        <v>4.7954799999999999E-2</v>
      </c>
      <c r="S900" s="6">
        <v>0.95172500000000004</v>
      </c>
      <c r="T900" s="1">
        <v>3.1619900000000003E-4</v>
      </c>
    </row>
    <row r="901" spans="1:20">
      <c r="A901" t="s">
        <v>627</v>
      </c>
      <c r="B901" t="s">
        <v>493</v>
      </c>
      <c r="C901">
        <v>1286</v>
      </c>
      <c r="D901">
        <v>13</v>
      </c>
      <c r="E901">
        <v>55817131</v>
      </c>
      <c r="F901">
        <v>57553745</v>
      </c>
      <c r="G901" s="6">
        <v>4.6236600000000001</v>
      </c>
      <c r="H901" s="6">
        <v>5.9459499999999998</v>
      </c>
      <c r="I901" s="6">
        <v>2.6646299999999998</v>
      </c>
      <c r="J901" s="6">
        <v>10.073</v>
      </c>
      <c r="K901" s="6">
        <v>13.826499999999999</v>
      </c>
      <c r="L901" s="6">
        <v>12.737299999999999</v>
      </c>
      <c r="M901" s="1">
        <v>2.1638500000000001E-4</v>
      </c>
      <c r="N901" s="6">
        <v>0.67638200000000004</v>
      </c>
      <c r="O901" s="6">
        <v>0.29437799999999997</v>
      </c>
      <c r="P901" s="1">
        <v>1.0432E-3</v>
      </c>
      <c r="Q901" s="1">
        <v>9.8972000000000001E-9</v>
      </c>
      <c r="R901" s="1">
        <v>5.1038100000000003E-2</v>
      </c>
      <c r="S901" s="6">
        <v>0.94783200000000001</v>
      </c>
      <c r="T901" s="1">
        <v>1.1302E-3</v>
      </c>
    </row>
    <row r="902" spans="1:20">
      <c r="A902" t="s">
        <v>627</v>
      </c>
      <c r="B902" t="s">
        <v>493</v>
      </c>
      <c r="C902">
        <v>1293</v>
      </c>
      <c r="D902">
        <v>13</v>
      </c>
      <c r="E902">
        <v>65200731</v>
      </c>
      <c r="F902">
        <v>67843475</v>
      </c>
      <c r="G902" s="6">
        <v>4.1016899999999996</v>
      </c>
      <c r="H902" s="6">
        <v>5.875</v>
      </c>
      <c r="I902" s="6">
        <v>6.2830800000000006E-2</v>
      </c>
      <c r="J902" s="6">
        <v>7.1647800000000004</v>
      </c>
      <c r="K902" s="6">
        <v>12.2898</v>
      </c>
      <c r="L902" s="6">
        <v>7.2189399999999999</v>
      </c>
      <c r="M902" s="1">
        <v>2.1638500000000001E-4</v>
      </c>
      <c r="N902" s="6">
        <v>0.67638200000000004</v>
      </c>
      <c r="O902" s="6">
        <v>0.29437799999999997</v>
      </c>
      <c r="P902" s="1">
        <v>1.0432E-3</v>
      </c>
      <c r="Q902" s="1">
        <v>3.5506000000000001E-9</v>
      </c>
      <c r="R902" s="1">
        <v>1.34772E-2</v>
      </c>
      <c r="S902" s="6">
        <v>0.98650000000000004</v>
      </c>
      <c r="T902" s="1">
        <v>2.19432E-5</v>
      </c>
    </row>
    <row r="903" spans="1:20">
      <c r="A903" t="s">
        <v>627</v>
      </c>
      <c r="B903" t="s">
        <v>493</v>
      </c>
      <c r="C903">
        <v>1311</v>
      </c>
      <c r="D903">
        <v>13</v>
      </c>
      <c r="E903">
        <v>98938919</v>
      </c>
      <c r="F903">
        <v>100573767</v>
      </c>
      <c r="G903" s="6">
        <v>4.8087400000000002</v>
      </c>
      <c r="H903" s="6">
        <v>6.3819100000000004</v>
      </c>
      <c r="I903" s="6">
        <v>0.34780299999999997</v>
      </c>
      <c r="J903" s="6">
        <v>8.5366999999999997</v>
      </c>
      <c r="K903" s="6">
        <v>17.218499999999999</v>
      </c>
      <c r="L903" s="6">
        <v>8.7319700000000005</v>
      </c>
      <c r="M903" s="1">
        <v>2.1638500000000001E-4</v>
      </c>
      <c r="N903" s="6">
        <v>0.67638200000000004</v>
      </c>
      <c r="O903" s="6">
        <v>0.29437799999999997</v>
      </c>
      <c r="P903" s="1">
        <v>1.0432E-3</v>
      </c>
      <c r="Q903" s="1">
        <v>3.4618000000000001E-11</v>
      </c>
      <c r="R903" s="1">
        <v>3.8963700000000002E-4</v>
      </c>
      <c r="S903" s="6">
        <v>0.99961</v>
      </c>
      <c r="T903" s="1">
        <v>7.3052799999999996E-7</v>
      </c>
    </row>
    <row r="904" spans="1:20">
      <c r="A904" t="s">
        <v>627</v>
      </c>
      <c r="B904" t="s">
        <v>493</v>
      </c>
      <c r="C904">
        <v>1314</v>
      </c>
      <c r="D904">
        <v>13</v>
      </c>
      <c r="E904">
        <v>104066713</v>
      </c>
      <c r="F904">
        <v>104843186</v>
      </c>
      <c r="G904" s="6">
        <v>4.1708499999999997</v>
      </c>
      <c r="H904" s="6">
        <v>4.5357099999999999</v>
      </c>
      <c r="I904" s="6">
        <v>2.8049599999999999</v>
      </c>
      <c r="J904" s="6">
        <v>2.19875</v>
      </c>
      <c r="K904" s="6">
        <v>6.2267700000000001</v>
      </c>
      <c r="L904" s="6">
        <v>5.00143</v>
      </c>
      <c r="M904" s="1">
        <v>2.1638500000000001E-4</v>
      </c>
      <c r="N904" s="6">
        <v>0.67638200000000004</v>
      </c>
      <c r="O904" s="6">
        <v>0.29437799999999997</v>
      </c>
      <c r="P904" s="1">
        <v>1.0432E-3</v>
      </c>
      <c r="Q904" s="1">
        <v>2.30308E-5</v>
      </c>
      <c r="R904" s="1">
        <v>3.9264300000000002E-2</v>
      </c>
      <c r="S904" s="6">
        <v>0.959534</v>
      </c>
      <c r="T904" s="1">
        <v>9.9852899999999995E-4</v>
      </c>
    </row>
    <row r="905" spans="1:20">
      <c r="A905" t="s">
        <v>627</v>
      </c>
      <c r="B905" t="s">
        <v>493</v>
      </c>
      <c r="C905">
        <v>1414</v>
      </c>
      <c r="D905">
        <v>15</v>
      </c>
      <c r="E905">
        <v>73628714</v>
      </c>
      <c r="F905">
        <v>76398392</v>
      </c>
      <c r="G905" s="6">
        <v>5.49655</v>
      </c>
      <c r="H905" s="6">
        <v>4.2687499999999998</v>
      </c>
      <c r="I905" s="6">
        <v>3.3272699999999999</v>
      </c>
      <c r="J905" s="6">
        <v>0.317081</v>
      </c>
      <c r="K905" s="6">
        <v>3.71807</v>
      </c>
      <c r="L905" s="6">
        <v>3.6442000000000001</v>
      </c>
      <c r="M905" s="1">
        <v>2.1638500000000001E-4</v>
      </c>
      <c r="N905" s="6">
        <v>0.67638200000000004</v>
      </c>
      <c r="O905" s="6">
        <v>0.29437799999999997</v>
      </c>
      <c r="P905" s="1">
        <v>1.0432E-3</v>
      </c>
      <c r="Q905" s="1">
        <v>4.5929400000000001E-4</v>
      </c>
      <c r="R905" s="1">
        <v>7.0753499999999997E-2</v>
      </c>
      <c r="S905" s="6">
        <v>0.92361599999999999</v>
      </c>
      <c r="T905" s="1">
        <v>3.0399899999999998E-3</v>
      </c>
    </row>
    <row r="906" spans="1:20">
      <c r="A906" t="s">
        <v>627</v>
      </c>
      <c r="B906" t="s">
        <v>493</v>
      </c>
      <c r="C906">
        <v>1467</v>
      </c>
      <c r="D906">
        <v>16</v>
      </c>
      <c r="E906">
        <v>71054178</v>
      </c>
      <c r="F906">
        <v>72934443</v>
      </c>
      <c r="G906" s="6">
        <v>4.3384600000000004</v>
      </c>
      <c r="H906" s="6">
        <v>5.2320700000000002</v>
      </c>
      <c r="I906" s="6">
        <v>1.2462899999999999</v>
      </c>
      <c r="J906" s="6">
        <v>4.8441400000000003</v>
      </c>
      <c r="K906" s="6">
        <v>8.2375600000000002</v>
      </c>
      <c r="L906" s="6">
        <v>6.0895299999999999</v>
      </c>
      <c r="M906" s="1">
        <v>2.1638500000000001E-4</v>
      </c>
      <c r="N906" s="6">
        <v>0.67638200000000004</v>
      </c>
      <c r="O906" s="6">
        <v>0.29437799999999997</v>
      </c>
      <c r="P906" s="1">
        <v>1.0432E-3</v>
      </c>
      <c r="Q906" s="1">
        <v>6.2745800000000003E-7</v>
      </c>
      <c r="R906" s="1">
        <v>7.1626499999999996E-2</v>
      </c>
      <c r="S906" s="6">
        <v>0.92796599999999996</v>
      </c>
      <c r="T906" s="1">
        <v>3.8380700000000001E-4</v>
      </c>
    </row>
    <row r="907" spans="1:20">
      <c r="A907" t="s">
        <v>627</v>
      </c>
      <c r="B907" t="s">
        <v>493</v>
      </c>
      <c r="C907">
        <v>1469</v>
      </c>
      <c r="D907">
        <v>16</v>
      </c>
      <c r="E907">
        <v>74972220</v>
      </c>
      <c r="F907">
        <v>75976837</v>
      </c>
      <c r="G907" s="6">
        <v>4.7896400000000003</v>
      </c>
      <c r="H907" s="6">
        <v>4.9180299999999999</v>
      </c>
      <c r="I907" s="6">
        <v>1.7415799999999999</v>
      </c>
      <c r="J907" s="6">
        <v>2.84375</v>
      </c>
      <c r="K907" s="6">
        <v>6.0214699999999999</v>
      </c>
      <c r="L907" s="6">
        <v>4.5846499999999999</v>
      </c>
      <c r="M907" s="1">
        <v>2.1638500000000001E-4</v>
      </c>
      <c r="N907" s="6">
        <v>0.67638200000000004</v>
      </c>
      <c r="O907" s="6">
        <v>0.29437799999999997</v>
      </c>
      <c r="P907" s="1">
        <v>1.0432E-3</v>
      </c>
      <c r="Q907" s="1">
        <v>9.2776900000000003E-6</v>
      </c>
      <c r="R907" s="1">
        <v>8.7311700000000006E-2</v>
      </c>
      <c r="S907" s="6">
        <v>0.91170099999999998</v>
      </c>
      <c r="T907" s="1">
        <v>7.6790500000000004E-4</v>
      </c>
    </row>
    <row r="908" spans="1:20">
      <c r="A908" t="s">
        <v>627</v>
      </c>
      <c r="B908" t="s">
        <v>493</v>
      </c>
      <c r="C908">
        <v>1488</v>
      </c>
      <c r="D908">
        <v>17</v>
      </c>
      <c r="E908">
        <v>4696345</v>
      </c>
      <c r="F908">
        <v>5741160</v>
      </c>
      <c r="G908" s="6">
        <v>4.2138400000000003</v>
      </c>
      <c r="H908" s="6">
        <v>4.14595</v>
      </c>
      <c r="I908" s="6">
        <v>0.93853699999999995</v>
      </c>
      <c r="J908" s="6">
        <v>1.2740800000000001</v>
      </c>
      <c r="K908" s="6">
        <v>4.6387900000000002</v>
      </c>
      <c r="L908" s="6">
        <v>2.2109000000000001</v>
      </c>
      <c r="M908" s="1">
        <v>2.1638500000000001E-4</v>
      </c>
      <c r="N908" s="6">
        <v>0.67638200000000004</v>
      </c>
      <c r="O908" s="6">
        <v>0.29437799999999997</v>
      </c>
      <c r="P908" s="1">
        <v>1.0432E-3</v>
      </c>
      <c r="Q908" s="1">
        <v>1.6812200000000001E-5</v>
      </c>
      <c r="R908" s="1">
        <v>7.3504100000000003E-2</v>
      </c>
      <c r="S908" s="6">
        <v>0.92533900000000002</v>
      </c>
      <c r="T908" s="1">
        <v>2.8929599999999998E-4</v>
      </c>
    </row>
    <row r="909" spans="1:20">
      <c r="A909" t="s">
        <v>627</v>
      </c>
      <c r="B909" t="s">
        <v>493</v>
      </c>
      <c r="C909">
        <v>1503</v>
      </c>
      <c r="D909">
        <v>17</v>
      </c>
      <c r="E909">
        <v>31539143</v>
      </c>
      <c r="F909">
        <v>32912470</v>
      </c>
      <c r="G909" s="6">
        <v>5.55891</v>
      </c>
      <c r="H909" s="6">
        <v>3.7634400000000001</v>
      </c>
      <c r="I909" s="6">
        <v>5.7039900000000001</v>
      </c>
      <c r="J909" s="6">
        <v>-3.0965199999999998E-2</v>
      </c>
      <c r="K909" s="6">
        <v>9.7180400000000002</v>
      </c>
      <c r="L909" s="6">
        <v>5.6672200000000004</v>
      </c>
      <c r="M909" s="1">
        <v>2.1638500000000001E-4</v>
      </c>
      <c r="N909" s="6">
        <v>0.67638200000000004</v>
      </c>
      <c r="O909" s="6">
        <v>0.29437799999999997</v>
      </c>
      <c r="P909" s="1">
        <v>1.0432E-3</v>
      </c>
      <c r="Q909" s="1">
        <v>1.32724E-5</v>
      </c>
      <c r="R909" s="1">
        <v>1.34046E-4</v>
      </c>
      <c r="S909" s="6">
        <v>0.99978500000000003</v>
      </c>
      <c r="T909" s="1">
        <v>6.1676199999999997E-5</v>
      </c>
    </row>
    <row r="910" spans="1:20">
      <c r="A910" t="s">
        <v>627</v>
      </c>
      <c r="B910" t="s">
        <v>493</v>
      </c>
      <c r="C910">
        <v>1504</v>
      </c>
      <c r="D910">
        <v>17</v>
      </c>
      <c r="E910">
        <v>32912798</v>
      </c>
      <c r="F910">
        <v>34469021</v>
      </c>
      <c r="G910" s="6">
        <v>3.8402099999999999</v>
      </c>
      <c r="H910" s="6">
        <v>4.12209</v>
      </c>
      <c r="I910" s="6">
        <v>0.86001399999999995</v>
      </c>
      <c r="J910" s="6">
        <v>0.68987399999999999</v>
      </c>
      <c r="K910" s="6">
        <v>4.7364199999999999</v>
      </c>
      <c r="L910" s="6">
        <v>1.54671</v>
      </c>
      <c r="M910" s="1">
        <v>2.1638500000000001E-4</v>
      </c>
      <c r="N910" s="6">
        <v>0.67638200000000004</v>
      </c>
      <c r="O910" s="6">
        <v>0.29437799999999997</v>
      </c>
      <c r="P910" s="1">
        <v>1.0432E-3</v>
      </c>
      <c r="Q910" s="1">
        <v>1.46319E-5</v>
      </c>
      <c r="R910" s="1">
        <v>3.8580999999999997E-2</v>
      </c>
      <c r="S910" s="6">
        <v>0.96046399999999998</v>
      </c>
      <c r="T910" s="1">
        <v>1.40173E-4</v>
      </c>
    </row>
    <row r="911" spans="1:20">
      <c r="A911" t="s">
        <v>627</v>
      </c>
      <c r="B911" t="s">
        <v>493</v>
      </c>
      <c r="C911">
        <v>1558</v>
      </c>
      <c r="D911">
        <v>18</v>
      </c>
      <c r="E911">
        <v>47731764</v>
      </c>
      <c r="F911">
        <v>51061399</v>
      </c>
      <c r="G911" s="6">
        <v>5</v>
      </c>
      <c r="H911" s="6">
        <v>6.7283999999999997</v>
      </c>
      <c r="I911" s="6">
        <v>2.3452899999999999</v>
      </c>
      <c r="J911" s="6">
        <v>11.0786</v>
      </c>
      <c r="K911" s="6">
        <v>16.598800000000001</v>
      </c>
      <c r="L911" s="6">
        <v>13.423299999999999</v>
      </c>
      <c r="M911" s="1">
        <v>2.1638500000000001E-4</v>
      </c>
      <c r="N911" s="6">
        <v>0.67638200000000004</v>
      </c>
      <c r="O911" s="6">
        <v>0.29437799999999997</v>
      </c>
      <c r="P911" s="1">
        <v>1.0432E-3</v>
      </c>
      <c r="Q911" s="1">
        <v>4.6995799999999998E-10</v>
      </c>
      <c r="R911" s="1">
        <v>9.1167000000000002E-3</v>
      </c>
      <c r="S911" s="6">
        <v>0.99073699999999998</v>
      </c>
      <c r="T911" s="1">
        <v>1.4666700000000001E-4</v>
      </c>
    </row>
    <row r="912" spans="1:20">
      <c r="A912" t="s">
        <v>627</v>
      </c>
      <c r="B912" t="s">
        <v>493</v>
      </c>
      <c r="C912">
        <v>1613</v>
      </c>
      <c r="D912">
        <v>19</v>
      </c>
      <c r="E912">
        <v>51533417</v>
      </c>
      <c r="F912">
        <v>52984982</v>
      </c>
      <c r="G912" s="6">
        <v>4.8918900000000001</v>
      </c>
      <c r="H912" s="6">
        <v>3.3759600000000001</v>
      </c>
      <c r="I912" s="6">
        <v>3.77095</v>
      </c>
      <c r="J912" s="6">
        <v>-0.81488700000000003</v>
      </c>
      <c r="K912" s="6">
        <v>3.54142</v>
      </c>
      <c r="L912" s="6">
        <v>2.9557699999999998</v>
      </c>
      <c r="M912" s="1">
        <v>2.1638500000000001E-4</v>
      </c>
      <c r="N912" s="6">
        <v>0.67638200000000004</v>
      </c>
      <c r="O912" s="6">
        <v>0.29437799999999997</v>
      </c>
      <c r="P912" s="1">
        <v>1.0432E-3</v>
      </c>
      <c r="Q912" s="1">
        <v>8.9333700000000002E-4</v>
      </c>
      <c r="R912" s="1">
        <v>2.8469299999999999E-2</v>
      </c>
      <c r="S912" s="6">
        <v>0.96607100000000001</v>
      </c>
      <c r="T912" s="1">
        <v>1.9060100000000001E-3</v>
      </c>
    </row>
    <row r="913" spans="1:20">
      <c r="A913" t="s">
        <v>627</v>
      </c>
      <c r="B913" t="s">
        <v>493</v>
      </c>
      <c r="C913">
        <v>1635</v>
      </c>
      <c r="D913">
        <v>20</v>
      </c>
      <c r="E913">
        <v>24717724</v>
      </c>
      <c r="F913">
        <v>25344089</v>
      </c>
      <c r="G913" s="6">
        <v>4.2723599999999999</v>
      </c>
      <c r="H913" s="6">
        <v>7.1926199999999998</v>
      </c>
      <c r="I913" s="6">
        <v>-0.26428699999999999</v>
      </c>
      <c r="J913" s="6">
        <v>14.1831</v>
      </c>
      <c r="K913" s="6">
        <v>19.053799999999999</v>
      </c>
      <c r="L913" s="6">
        <v>13.8996</v>
      </c>
      <c r="M913" s="1">
        <v>2.1638500000000001E-4</v>
      </c>
      <c r="N913" s="6">
        <v>0.67638200000000004</v>
      </c>
      <c r="O913" s="6">
        <v>0.29437799999999997</v>
      </c>
      <c r="P913" s="1">
        <v>1.0432E-3</v>
      </c>
      <c r="Q913" s="1">
        <v>2.94421E-12</v>
      </c>
      <c r="R913" s="1">
        <v>1.7312299999999999E-2</v>
      </c>
      <c r="S913" s="6">
        <v>0.98266799999999999</v>
      </c>
      <c r="T913" s="1">
        <v>2.01104E-5</v>
      </c>
    </row>
    <row r="914" spans="1:20">
      <c r="A914" t="s">
        <v>627</v>
      </c>
      <c r="B914" t="s">
        <v>493</v>
      </c>
      <c r="C914">
        <v>1636</v>
      </c>
      <c r="D914">
        <v>20</v>
      </c>
      <c r="E914">
        <v>25344231</v>
      </c>
      <c r="F914">
        <v>31614788</v>
      </c>
      <c r="G914" s="6">
        <v>4.9158200000000001</v>
      </c>
      <c r="H914" s="6">
        <v>7.1115500000000003</v>
      </c>
      <c r="I914" s="6">
        <v>2.6968999999999999</v>
      </c>
      <c r="J914" s="6">
        <v>13.166499999999999</v>
      </c>
      <c r="K914" s="6">
        <v>18.37</v>
      </c>
      <c r="L914" s="6">
        <v>15.863</v>
      </c>
      <c r="M914" s="1">
        <v>2.1638500000000001E-4</v>
      </c>
      <c r="N914" s="6">
        <v>0.67638200000000004</v>
      </c>
      <c r="O914" s="6">
        <v>0.29437799999999997</v>
      </c>
      <c r="P914" s="1">
        <v>1.0432E-3</v>
      </c>
      <c r="Q914" s="1">
        <v>1.13237E-10</v>
      </c>
      <c r="R914" s="1">
        <v>1.24697E-2</v>
      </c>
      <c r="S914" s="6">
        <v>0.98724500000000004</v>
      </c>
      <c r="T914" s="1">
        <v>2.8515099999999998E-4</v>
      </c>
    </row>
    <row r="915" spans="1:20">
      <c r="A915" t="s">
        <v>627</v>
      </c>
      <c r="B915" t="s">
        <v>698</v>
      </c>
      <c r="C915">
        <v>1452</v>
      </c>
      <c r="D915">
        <v>16</v>
      </c>
      <c r="E915">
        <v>27446054</v>
      </c>
      <c r="F915">
        <v>29032802</v>
      </c>
      <c r="G915" s="6">
        <v>3.8216600000000001</v>
      </c>
      <c r="H915" s="6">
        <v>6.9609399999999999</v>
      </c>
      <c r="I915" s="6">
        <v>1.36521</v>
      </c>
      <c r="J915" s="6">
        <v>13.422499999999999</v>
      </c>
      <c r="K915" s="6">
        <v>18.497399999999999</v>
      </c>
      <c r="L915" s="6">
        <v>14.773300000000001</v>
      </c>
      <c r="M915" s="1">
        <v>1.5958300000000002E-2</v>
      </c>
      <c r="N915" s="6">
        <v>3.3785600000000001E-3</v>
      </c>
      <c r="O915" s="6">
        <v>6.4972199999999994E-2</v>
      </c>
      <c r="P915" s="1">
        <v>0.11192000000000001</v>
      </c>
      <c r="Q915" s="1">
        <v>8.5509700000000003E-9</v>
      </c>
      <c r="R915" s="1">
        <v>3.1200599999999998E-4</v>
      </c>
      <c r="S915" s="6">
        <v>0.95978399999999997</v>
      </c>
      <c r="T915" s="1">
        <v>3.9904000000000002E-2</v>
      </c>
    </row>
    <row r="916" spans="1:20">
      <c r="A916" t="s">
        <v>627</v>
      </c>
      <c r="B916" t="s">
        <v>466</v>
      </c>
      <c r="C916">
        <v>149</v>
      </c>
      <c r="D916">
        <v>2</v>
      </c>
      <c r="E916">
        <v>26895947</v>
      </c>
      <c r="F916">
        <v>28597624</v>
      </c>
      <c r="G916" s="6">
        <v>5.1090299999999997</v>
      </c>
      <c r="H916" s="6">
        <v>3.1979000000000002</v>
      </c>
      <c r="I916" s="6">
        <v>3.3061199999999999</v>
      </c>
      <c r="J916" s="6">
        <v>2.5498900000000001E-2</v>
      </c>
      <c r="K916" s="6">
        <v>4.2589499999999996</v>
      </c>
      <c r="L916" s="6">
        <v>3.3309899999999999</v>
      </c>
      <c r="M916" s="1">
        <v>1.2076599999999999E-3</v>
      </c>
      <c r="N916" s="6">
        <v>0.68353399999999997</v>
      </c>
      <c r="O916" s="6">
        <v>0.16016</v>
      </c>
      <c r="P916" s="1">
        <v>3.3287299999999998E-3</v>
      </c>
      <c r="Q916" s="1">
        <v>2.6765999999999999E-3</v>
      </c>
      <c r="R916" s="1">
        <v>5.6969699999999998E-2</v>
      </c>
      <c r="S916" s="6">
        <v>0.92045900000000003</v>
      </c>
      <c r="T916" s="1">
        <v>7.5634099999999996E-3</v>
      </c>
    </row>
    <row r="917" spans="1:20">
      <c r="A917" t="s">
        <v>627</v>
      </c>
      <c r="B917" t="s">
        <v>466</v>
      </c>
      <c r="C917">
        <v>174</v>
      </c>
      <c r="D917">
        <v>2</v>
      </c>
      <c r="E917">
        <v>62430402</v>
      </c>
      <c r="F917">
        <v>64623935</v>
      </c>
      <c r="G917" s="6">
        <v>7.0333300000000003</v>
      </c>
      <c r="H917" s="6">
        <v>3.94977</v>
      </c>
      <c r="I917" s="6">
        <v>16.1645</v>
      </c>
      <c r="J917" s="6">
        <v>1.165</v>
      </c>
      <c r="K917" s="6">
        <v>16.54</v>
      </c>
      <c r="L917" s="6">
        <v>17.329499999999999</v>
      </c>
      <c r="M917" s="1">
        <v>1.2076599999999999E-3</v>
      </c>
      <c r="N917" s="6">
        <v>0.68353399999999997</v>
      </c>
      <c r="O917" s="6">
        <v>0.16016</v>
      </c>
      <c r="P917" s="1">
        <v>3.3287299999999998E-3</v>
      </c>
      <c r="Q917" s="1">
        <v>4.9287799999999998E-3</v>
      </c>
      <c r="R917" s="1">
        <v>8.5377E-7</v>
      </c>
      <c r="S917" s="6">
        <v>0.95152000000000003</v>
      </c>
      <c r="T917" s="1">
        <v>4.3550699999999998E-2</v>
      </c>
    </row>
    <row r="918" spans="1:20">
      <c r="A918" t="s">
        <v>627</v>
      </c>
      <c r="B918" t="s">
        <v>466</v>
      </c>
      <c r="C918">
        <v>191</v>
      </c>
      <c r="D918">
        <v>2</v>
      </c>
      <c r="E918">
        <v>98996985</v>
      </c>
      <c r="F918">
        <v>101821934</v>
      </c>
      <c r="G918" s="6">
        <v>4.67577</v>
      </c>
      <c r="H918" s="6">
        <v>3.9906799999999998</v>
      </c>
      <c r="I918" s="6">
        <v>2.9100299999999999</v>
      </c>
      <c r="J918" s="6">
        <v>0.20794099999999999</v>
      </c>
      <c r="K918" s="6">
        <v>4.2081</v>
      </c>
      <c r="L918" s="6">
        <v>3.1176300000000001</v>
      </c>
      <c r="M918" s="1">
        <v>1.2076599999999999E-3</v>
      </c>
      <c r="N918" s="6">
        <v>0.68353399999999997</v>
      </c>
      <c r="O918" s="6">
        <v>0.16016</v>
      </c>
      <c r="P918" s="1">
        <v>3.3287299999999998E-3</v>
      </c>
      <c r="Q918" s="1">
        <v>1.8695599999999999E-3</v>
      </c>
      <c r="R918" s="1">
        <v>7.0967000000000002E-2</v>
      </c>
      <c r="S918" s="6">
        <v>0.908022</v>
      </c>
      <c r="T918" s="1">
        <v>6.3421299999999996E-3</v>
      </c>
    </row>
    <row r="919" spans="1:20">
      <c r="A919" t="s">
        <v>627</v>
      </c>
      <c r="B919" t="s">
        <v>466</v>
      </c>
      <c r="C919">
        <v>219</v>
      </c>
      <c r="D919">
        <v>2</v>
      </c>
      <c r="E919">
        <v>144519983</v>
      </c>
      <c r="F919">
        <v>146445412</v>
      </c>
      <c r="G919" s="6">
        <v>5.7411799999999999</v>
      </c>
      <c r="H919" s="6">
        <v>4.62819</v>
      </c>
      <c r="I919" s="6">
        <v>5.7039299999999997</v>
      </c>
      <c r="J919" s="6">
        <v>2.2906900000000001</v>
      </c>
      <c r="K919" s="6">
        <v>10.378399999999999</v>
      </c>
      <c r="L919" s="6">
        <v>7.9930099999999999</v>
      </c>
      <c r="M919" s="1">
        <v>1.2076599999999999E-3</v>
      </c>
      <c r="N919" s="6">
        <v>0.68353399999999997</v>
      </c>
      <c r="O919" s="6">
        <v>0.16016</v>
      </c>
      <c r="P919" s="1">
        <v>3.3287299999999998E-3</v>
      </c>
      <c r="Q919" s="1">
        <v>7.0122800000000006E-5</v>
      </c>
      <c r="R919" s="1">
        <v>1.30715E-3</v>
      </c>
      <c r="S919" s="6">
        <v>0.99668599999999996</v>
      </c>
      <c r="T919" s="1">
        <v>1.9069E-3</v>
      </c>
    </row>
    <row r="920" spans="1:20">
      <c r="A920" t="s">
        <v>627</v>
      </c>
      <c r="B920" t="s">
        <v>466</v>
      </c>
      <c r="C920">
        <v>265</v>
      </c>
      <c r="D920">
        <v>2</v>
      </c>
      <c r="E920">
        <v>224860058</v>
      </c>
      <c r="F920">
        <v>225833758</v>
      </c>
      <c r="G920" s="6">
        <v>6.3009399999999998</v>
      </c>
      <c r="H920" s="6">
        <v>3.3719899999999998</v>
      </c>
      <c r="I920" s="6">
        <v>11.3565</v>
      </c>
      <c r="J920" s="6">
        <v>1.8574799999999999E-2</v>
      </c>
      <c r="K920" s="6">
        <v>11.166</v>
      </c>
      <c r="L920" s="6">
        <v>11.374700000000001</v>
      </c>
      <c r="M920" s="1">
        <v>1.2076599999999999E-3</v>
      </c>
      <c r="N920" s="6">
        <v>0.68353399999999997</v>
      </c>
      <c r="O920" s="6">
        <v>0.16016</v>
      </c>
      <c r="P920" s="1">
        <v>3.3287299999999998E-3</v>
      </c>
      <c r="Q920" s="1">
        <v>8.8158200000000003E-3</v>
      </c>
      <c r="R920" s="1">
        <v>5.94429E-5</v>
      </c>
      <c r="S920" s="6">
        <v>0.966364</v>
      </c>
      <c r="T920" s="1">
        <v>2.47473E-2</v>
      </c>
    </row>
    <row r="921" spans="1:20">
      <c r="A921" t="s">
        <v>627</v>
      </c>
      <c r="B921" t="s">
        <v>466</v>
      </c>
      <c r="C921">
        <v>333</v>
      </c>
      <c r="D921">
        <v>3</v>
      </c>
      <c r="E921">
        <v>84367614</v>
      </c>
      <c r="F921">
        <v>85582078</v>
      </c>
      <c r="G921" s="6">
        <v>6.55844</v>
      </c>
      <c r="H921" s="6">
        <v>3.5930900000000001</v>
      </c>
      <c r="I921" s="6">
        <v>12.6778</v>
      </c>
      <c r="J921" s="6">
        <v>0.72772899999999996</v>
      </c>
      <c r="K921" s="6">
        <v>13.832000000000001</v>
      </c>
      <c r="L921" s="6">
        <v>13.4053</v>
      </c>
      <c r="M921" s="1">
        <v>1.2076599999999999E-3</v>
      </c>
      <c r="N921" s="6">
        <v>0.68353399999999997</v>
      </c>
      <c r="O921" s="6">
        <v>0.16016</v>
      </c>
      <c r="P921" s="1">
        <v>3.3287299999999998E-3</v>
      </c>
      <c r="Q921" s="1">
        <v>2.3401300000000002E-3</v>
      </c>
      <c r="R921" s="1">
        <v>8.5546900000000006E-6</v>
      </c>
      <c r="S921" s="6">
        <v>0.98429999999999995</v>
      </c>
      <c r="T921" s="1">
        <v>1.33507E-2</v>
      </c>
    </row>
    <row r="922" spans="1:20">
      <c r="A922" t="s">
        <v>627</v>
      </c>
      <c r="B922" t="s">
        <v>466</v>
      </c>
      <c r="C922">
        <v>334</v>
      </c>
      <c r="D922">
        <v>3</v>
      </c>
      <c r="E922">
        <v>85582231</v>
      </c>
      <c r="F922">
        <v>87408634</v>
      </c>
      <c r="G922" s="6">
        <v>7.7022700000000004</v>
      </c>
      <c r="H922" s="6">
        <v>4.0180400000000001</v>
      </c>
      <c r="I922" s="6">
        <v>18.550999999999998</v>
      </c>
      <c r="J922" s="6">
        <v>0.95670100000000002</v>
      </c>
      <c r="K922" s="6">
        <v>21.582599999999999</v>
      </c>
      <c r="L922" s="6">
        <v>19.507100000000001</v>
      </c>
      <c r="M922" s="1">
        <v>1.2076599999999999E-3</v>
      </c>
      <c r="N922" s="6">
        <v>0.68353399999999997</v>
      </c>
      <c r="O922" s="6">
        <v>0.16016</v>
      </c>
      <c r="P922" s="1">
        <v>3.3287299999999998E-3</v>
      </c>
      <c r="Q922" s="1">
        <v>3.6265700000000001E-4</v>
      </c>
      <c r="R922" s="1">
        <v>4.69035E-9</v>
      </c>
      <c r="S922" s="6">
        <v>0.99703699999999995</v>
      </c>
      <c r="T922" s="1">
        <v>2.6004000000000001E-3</v>
      </c>
    </row>
    <row r="923" spans="1:20">
      <c r="A923" t="s">
        <v>627</v>
      </c>
      <c r="B923" t="s">
        <v>466</v>
      </c>
      <c r="C923">
        <v>403</v>
      </c>
      <c r="D923">
        <v>4</v>
      </c>
      <c r="E923">
        <v>2845274</v>
      </c>
      <c r="F923">
        <v>3845104</v>
      </c>
      <c r="G923" s="6">
        <v>6.0188100000000002</v>
      </c>
      <c r="H923" s="6">
        <v>3.5891600000000001</v>
      </c>
      <c r="I923" s="6">
        <v>9.2729900000000001</v>
      </c>
      <c r="J923" s="6">
        <v>0.20723</v>
      </c>
      <c r="K923" s="6">
        <v>11.126300000000001</v>
      </c>
      <c r="L923" s="6">
        <v>9.4788599999999992</v>
      </c>
      <c r="M923" s="1">
        <v>1.2076599999999999E-3</v>
      </c>
      <c r="N923" s="6">
        <v>0.68353399999999997</v>
      </c>
      <c r="O923" s="6">
        <v>0.16016</v>
      </c>
      <c r="P923" s="1">
        <v>3.3287299999999998E-3</v>
      </c>
      <c r="Q923" s="1">
        <v>1.17555E-3</v>
      </c>
      <c r="R923" s="1">
        <v>7.6886199999999996E-5</v>
      </c>
      <c r="S923" s="6">
        <v>0.994753</v>
      </c>
      <c r="T923" s="1">
        <v>3.9809499999999996E-3</v>
      </c>
    </row>
    <row r="924" spans="1:20">
      <c r="A924" t="s">
        <v>627</v>
      </c>
      <c r="B924" t="s">
        <v>466</v>
      </c>
      <c r="C924">
        <v>466</v>
      </c>
      <c r="D924">
        <v>4</v>
      </c>
      <c r="E924">
        <v>100679204</v>
      </c>
      <c r="F924">
        <v>103220401</v>
      </c>
      <c r="G924" s="6">
        <v>4.7508299999999997</v>
      </c>
      <c r="H924" s="6">
        <v>4.3498000000000001</v>
      </c>
      <c r="I924" s="6">
        <v>1.65208</v>
      </c>
      <c r="J924" s="6">
        <v>0.67626299999999995</v>
      </c>
      <c r="K924" s="6">
        <v>6.7016299999999998</v>
      </c>
      <c r="L924" s="6">
        <v>2.3220299999999998</v>
      </c>
      <c r="M924" s="1">
        <v>1.2076599999999999E-3</v>
      </c>
      <c r="N924" s="6">
        <v>0.68353399999999997</v>
      </c>
      <c r="O924" s="6">
        <v>0.16016</v>
      </c>
      <c r="P924" s="1">
        <v>3.3287299999999998E-3</v>
      </c>
      <c r="Q924" s="1">
        <v>4.77863E-5</v>
      </c>
      <c r="R924" s="1">
        <v>1.01937E-2</v>
      </c>
      <c r="S924" s="6">
        <v>0.98834999999999995</v>
      </c>
      <c r="T924" s="1">
        <v>2.5739300000000002E-4</v>
      </c>
    </row>
    <row r="925" spans="1:20">
      <c r="A925" t="s">
        <v>627</v>
      </c>
      <c r="B925" t="s">
        <v>466</v>
      </c>
      <c r="C925">
        <v>491</v>
      </c>
      <c r="D925">
        <v>4</v>
      </c>
      <c r="E925">
        <v>139557093</v>
      </c>
      <c r="F925">
        <v>141078721</v>
      </c>
      <c r="G925" s="6">
        <v>5.2903200000000004</v>
      </c>
      <c r="H925" s="6">
        <v>3.6489799999999999</v>
      </c>
      <c r="I925" s="6">
        <v>5.2948000000000004</v>
      </c>
      <c r="J925" s="6">
        <v>0.232317</v>
      </c>
      <c r="K925" s="6">
        <v>7.8252499999999996</v>
      </c>
      <c r="L925" s="6">
        <v>5.5252400000000002</v>
      </c>
      <c r="M925" s="1">
        <v>1.2076599999999999E-3</v>
      </c>
      <c r="N925" s="6">
        <v>0.68353399999999997</v>
      </c>
      <c r="O925" s="6">
        <v>0.16016</v>
      </c>
      <c r="P925" s="1">
        <v>3.3287299999999998E-3</v>
      </c>
      <c r="Q925" s="1">
        <v>5.9726500000000004E-4</v>
      </c>
      <c r="R925" s="1">
        <v>2.1398200000000002E-3</v>
      </c>
      <c r="S925" s="6">
        <v>0.99481299999999995</v>
      </c>
      <c r="T925" s="1">
        <v>2.0729199999999998E-3</v>
      </c>
    </row>
    <row r="926" spans="1:20">
      <c r="A926" t="s">
        <v>627</v>
      </c>
      <c r="B926" t="s">
        <v>466</v>
      </c>
      <c r="C926">
        <v>573</v>
      </c>
      <c r="D926">
        <v>5</v>
      </c>
      <c r="E926">
        <v>87391024</v>
      </c>
      <c r="F926">
        <v>88886037</v>
      </c>
      <c r="G926" s="6">
        <v>4.4817900000000002</v>
      </c>
      <c r="H926" s="6">
        <v>5.6376400000000002</v>
      </c>
      <c r="I926" s="6">
        <v>2.8650099999999998</v>
      </c>
      <c r="J926" s="6">
        <v>7.1071400000000002</v>
      </c>
      <c r="K926" s="6">
        <v>11.7997</v>
      </c>
      <c r="L926" s="6">
        <v>9.9704800000000002</v>
      </c>
      <c r="M926" s="1">
        <v>1.2076599999999999E-3</v>
      </c>
      <c r="N926" s="6">
        <v>0.68353399999999997</v>
      </c>
      <c r="O926" s="6">
        <v>0.16016</v>
      </c>
      <c r="P926" s="1">
        <v>3.3287299999999998E-3</v>
      </c>
      <c r="Q926" s="1">
        <v>9.52934E-7</v>
      </c>
      <c r="R926" s="1">
        <v>3.7515399999999997E-2</v>
      </c>
      <c r="S926" s="6">
        <v>0.95927600000000002</v>
      </c>
      <c r="T926" s="1">
        <v>3.2008399999999999E-3</v>
      </c>
    </row>
    <row r="927" spans="1:20">
      <c r="A927" t="s">
        <v>627</v>
      </c>
      <c r="B927" t="s">
        <v>466</v>
      </c>
      <c r="C927">
        <v>612</v>
      </c>
      <c r="D927">
        <v>5</v>
      </c>
      <c r="E927">
        <v>153773245</v>
      </c>
      <c r="F927">
        <v>155372771</v>
      </c>
      <c r="G927" s="6">
        <v>4.6623799999999997</v>
      </c>
      <c r="H927" s="6">
        <v>3.9422799999999998</v>
      </c>
      <c r="I927" s="6">
        <v>1.81778</v>
      </c>
      <c r="J927" s="6">
        <v>0.52022699999999999</v>
      </c>
      <c r="K927" s="6">
        <v>4.6677499999999998</v>
      </c>
      <c r="L927" s="6">
        <v>2.3364500000000001</v>
      </c>
      <c r="M927" s="1">
        <v>1.2076599999999999E-3</v>
      </c>
      <c r="N927" s="6">
        <v>0.68353399999999997</v>
      </c>
      <c r="O927" s="6">
        <v>0.16016</v>
      </c>
      <c r="P927" s="1">
        <v>3.3287299999999998E-3</v>
      </c>
      <c r="Q927" s="1">
        <v>4.0431499999999998E-4</v>
      </c>
      <c r="R927" s="1">
        <v>6.25198E-2</v>
      </c>
      <c r="S927" s="6">
        <v>0.92695300000000003</v>
      </c>
      <c r="T927" s="1">
        <v>1.87203E-3</v>
      </c>
    </row>
    <row r="928" spans="1:20">
      <c r="A928" t="s">
        <v>627</v>
      </c>
      <c r="B928" t="s">
        <v>466</v>
      </c>
      <c r="C928">
        <v>651</v>
      </c>
      <c r="D928">
        <v>6</v>
      </c>
      <c r="E928">
        <v>25684606</v>
      </c>
      <c r="F928">
        <v>26762667</v>
      </c>
      <c r="G928" s="6">
        <v>4.5833300000000001</v>
      </c>
      <c r="H928" s="6">
        <v>3.66682</v>
      </c>
      <c r="I928" s="6">
        <v>2.3126099999999998</v>
      </c>
      <c r="J928" s="6">
        <v>0.495423</v>
      </c>
      <c r="K928" s="6">
        <v>4.3349299999999999</v>
      </c>
      <c r="L928" s="6">
        <v>2.8070900000000001</v>
      </c>
      <c r="M928" s="1">
        <v>1.2076599999999999E-3</v>
      </c>
      <c r="N928" s="6">
        <v>0.68353399999999997</v>
      </c>
      <c r="O928" s="6">
        <v>0.16016</v>
      </c>
      <c r="P928" s="1">
        <v>3.3287299999999998E-3</v>
      </c>
      <c r="Q928" s="1">
        <v>8.9929099999999998E-4</v>
      </c>
      <c r="R928" s="1">
        <v>8.2703100000000002E-2</v>
      </c>
      <c r="S928" s="6">
        <v>0.90114399999999995</v>
      </c>
      <c r="T928" s="1">
        <v>4.06428E-3</v>
      </c>
    </row>
    <row r="929" spans="1:20">
      <c r="A929" t="s">
        <v>627</v>
      </c>
      <c r="B929" t="s">
        <v>466</v>
      </c>
      <c r="C929">
        <v>659</v>
      </c>
      <c r="D929">
        <v>6</v>
      </c>
      <c r="E929">
        <v>33448613</v>
      </c>
      <c r="F929">
        <v>35454505</v>
      </c>
      <c r="G929" s="6">
        <v>4.8087400000000002</v>
      </c>
      <c r="H929" s="6">
        <v>4.2634800000000004</v>
      </c>
      <c r="I929" s="6">
        <v>1.8824799999999999</v>
      </c>
      <c r="J929" s="6">
        <v>1.27525</v>
      </c>
      <c r="K929" s="6">
        <v>5.5818899999999996</v>
      </c>
      <c r="L929" s="6">
        <v>3.15652</v>
      </c>
      <c r="M929" s="1">
        <v>1.2076599999999999E-3</v>
      </c>
      <c r="N929" s="6">
        <v>0.68353399999999997</v>
      </c>
      <c r="O929" s="6">
        <v>0.16016</v>
      </c>
      <c r="P929" s="1">
        <v>3.3287299999999998E-3</v>
      </c>
      <c r="Q929" s="1">
        <v>1.75458E-4</v>
      </c>
      <c r="R929" s="1">
        <v>5.4109600000000001E-2</v>
      </c>
      <c r="S929" s="6">
        <v>0.94062999999999997</v>
      </c>
      <c r="T929" s="1">
        <v>1.72909E-3</v>
      </c>
    </row>
    <row r="930" spans="1:20">
      <c r="A930" t="s">
        <v>627</v>
      </c>
      <c r="B930" t="s">
        <v>466</v>
      </c>
      <c r="C930">
        <v>746</v>
      </c>
      <c r="D930">
        <v>7</v>
      </c>
      <c r="E930">
        <v>1372676</v>
      </c>
      <c r="F930">
        <v>2061783</v>
      </c>
      <c r="G930" s="6">
        <v>5.8724800000000004</v>
      </c>
      <c r="H930" s="6">
        <v>4.4086699999999999</v>
      </c>
      <c r="I930" s="6">
        <v>7.5279400000000001</v>
      </c>
      <c r="J930" s="6">
        <v>2.3922500000000002</v>
      </c>
      <c r="K930" s="6">
        <v>11.309799999999999</v>
      </c>
      <c r="L930" s="6">
        <v>9.9191299999999991</v>
      </c>
      <c r="M930" s="1">
        <v>1.2076599999999999E-3</v>
      </c>
      <c r="N930" s="6">
        <v>0.68353399999999997</v>
      </c>
      <c r="O930" s="6">
        <v>0.16016</v>
      </c>
      <c r="P930" s="1">
        <v>3.3287299999999998E-3</v>
      </c>
      <c r="Q930" s="1">
        <v>1.7075599999999999E-4</v>
      </c>
      <c r="R930" s="1">
        <v>5.6858099999999997E-4</v>
      </c>
      <c r="S930" s="6">
        <v>0.99410600000000005</v>
      </c>
      <c r="T930" s="1">
        <v>5.1427399999999998E-3</v>
      </c>
    </row>
    <row r="931" spans="1:20">
      <c r="A931" t="s">
        <v>627</v>
      </c>
      <c r="B931" t="s">
        <v>466</v>
      </c>
      <c r="C931">
        <v>747</v>
      </c>
      <c r="D931">
        <v>7</v>
      </c>
      <c r="E931">
        <v>2062621</v>
      </c>
      <c r="F931">
        <v>2771642</v>
      </c>
      <c r="G931" s="6">
        <v>5.1155099999999996</v>
      </c>
      <c r="H931" s="6">
        <v>4.6690100000000001</v>
      </c>
      <c r="I931" s="6">
        <v>3.5406399999999998</v>
      </c>
      <c r="J931" s="6">
        <v>1.7782800000000001</v>
      </c>
      <c r="K931" s="6">
        <v>6.6441100000000004</v>
      </c>
      <c r="L931" s="6">
        <v>5.31785</v>
      </c>
      <c r="M931" s="1">
        <v>1.2076599999999999E-3</v>
      </c>
      <c r="N931" s="6">
        <v>0.68353399999999997</v>
      </c>
      <c r="O931" s="6">
        <v>0.16016</v>
      </c>
      <c r="P931" s="1">
        <v>3.3287299999999998E-3</v>
      </c>
      <c r="Q931" s="1">
        <v>3.2549599999999999E-4</v>
      </c>
      <c r="R931" s="1">
        <v>3.1621299999999998E-2</v>
      </c>
      <c r="S931" s="6">
        <v>0.96156200000000003</v>
      </c>
      <c r="T931" s="1">
        <v>5.3053299999999996E-3</v>
      </c>
    </row>
    <row r="932" spans="1:20">
      <c r="A932" t="s">
        <v>627</v>
      </c>
      <c r="B932" t="s">
        <v>466</v>
      </c>
      <c r="C932">
        <v>811</v>
      </c>
      <c r="D932">
        <v>7</v>
      </c>
      <c r="E932">
        <v>109648212</v>
      </c>
      <c r="F932">
        <v>112615231</v>
      </c>
      <c r="G932" s="6">
        <v>4.3243200000000002</v>
      </c>
      <c r="H932" s="6">
        <v>3.9294500000000001</v>
      </c>
      <c r="I932" s="6">
        <v>1.5821400000000001</v>
      </c>
      <c r="J932" s="6">
        <v>0.289605</v>
      </c>
      <c r="K932" s="6">
        <v>4.2802199999999999</v>
      </c>
      <c r="L932" s="6">
        <v>1.87046</v>
      </c>
      <c r="M932" s="1">
        <v>1.2076599999999999E-3</v>
      </c>
      <c r="N932" s="6">
        <v>0.68353399999999997</v>
      </c>
      <c r="O932" s="6">
        <v>0.16016</v>
      </c>
      <c r="P932" s="1">
        <v>3.3287299999999998E-3</v>
      </c>
      <c r="Q932" s="1">
        <v>4.6393200000000002E-4</v>
      </c>
      <c r="R932" s="1">
        <v>7.2099099999999999E-2</v>
      </c>
      <c r="S932" s="6">
        <v>0.91374699999999998</v>
      </c>
      <c r="T932" s="1">
        <v>1.70611E-3</v>
      </c>
    </row>
    <row r="933" spans="1:20">
      <c r="A933" t="s">
        <v>627</v>
      </c>
      <c r="B933" t="s">
        <v>466</v>
      </c>
      <c r="C933">
        <v>813</v>
      </c>
      <c r="D933">
        <v>7</v>
      </c>
      <c r="E933">
        <v>113712387</v>
      </c>
      <c r="F933">
        <v>116779075</v>
      </c>
      <c r="G933" s="6">
        <v>4.5678999999999998</v>
      </c>
      <c r="H933" s="6">
        <v>5.5104199999999999</v>
      </c>
      <c r="I933" s="6">
        <v>1.8555299999999999</v>
      </c>
      <c r="J933" s="6">
        <v>5.5026599999999997</v>
      </c>
      <c r="K933" s="6">
        <v>10.4526</v>
      </c>
      <c r="L933" s="6">
        <v>7.3559200000000002</v>
      </c>
      <c r="M933" s="1">
        <v>1.2076599999999999E-3</v>
      </c>
      <c r="N933" s="6">
        <v>0.68353399999999997</v>
      </c>
      <c r="O933" s="6">
        <v>0.16016</v>
      </c>
      <c r="P933" s="1">
        <v>3.3287299999999998E-3</v>
      </c>
      <c r="Q933" s="1">
        <v>1.3502199999999999E-6</v>
      </c>
      <c r="R933" s="1">
        <v>2.9319000000000001E-2</v>
      </c>
      <c r="S933" s="6">
        <v>0.96974199999999999</v>
      </c>
      <c r="T933" s="1">
        <v>9.1101799999999998E-4</v>
      </c>
    </row>
    <row r="934" spans="1:20">
      <c r="A934" t="s">
        <v>627</v>
      </c>
      <c r="B934" t="s">
        <v>466</v>
      </c>
      <c r="C934">
        <v>869</v>
      </c>
      <c r="D934">
        <v>8</v>
      </c>
      <c r="E934">
        <v>26683792</v>
      </c>
      <c r="F934">
        <v>28158765</v>
      </c>
      <c r="G934" s="6">
        <v>6.6613699999999998</v>
      </c>
      <c r="H934" s="6">
        <v>3.6203400000000001</v>
      </c>
      <c r="I934" s="6">
        <v>11.3819</v>
      </c>
      <c r="J934" s="6">
        <v>-0.212309</v>
      </c>
      <c r="K934" s="6">
        <v>11.3102</v>
      </c>
      <c r="L934" s="6">
        <v>11.1694</v>
      </c>
      <c r="M934" s="1">
        <v>1.2076599999999999E-3</v>
      </c>
      <c r="N934" s="6">
        <v>0.68353399999999997</v>
      </c>
      <c r="O934" s="6">
        <v>0.16016</v>
      </c>
      <c r="P934" s="1">
        <v>3.3287299999999998E-3</v>
      </c>
      <c r="Q934" s="1">
        <v>7.8938700000000007E-3</v>
      </c>
      <c r="R934" s="1">
        <v>4.1192100000000002E-5</v>
      </c>
      <c r="S934" s="6">
        <v>0.97446100000000002</v>
      </c>
      <c r="T934" s="1">
        <v>1.7592400000000001E-2</v>
      </c>
    </row>
    <row r="935" spans="1:20">
      <c r="A935" t="s">
        <v>627</v>
      </c>
      <c r="B935" t="s">
        <v>466</v>
      </c>
      <c r="C935">
        <v>929</v>
      </c>
      <c r="D935">
        <v>8</v>
      </c>
      <c r="E935">
        <v>133352148</v>
      </c>
      <c r="F935">
        <v>134566686</v>
      </c>
      <c r="G935" s="6">
        <v>5.45763</v>
      </c>
      <c r="H935" s="6">
        <v>3.5440800000000001</v>
      </c>
      <c r="I935" s="6">
        <v>6.8305600000000002</v>
      </c>
      <c r="J935" s="6">
        <v>0.10817599999999999</v>
      </c>
      <c r="K935" s="6">
        <v>6.4064800000000002</v>
      </c>
      <c r="L935" s="6">
        <v>6.9385599999999998</v>
      </c>
      <c r="M935" s="1">
        <v>1.2076599999999999E-3</v>
      </c>
      <c r="N935" s="6">
        <v>0.68353399999999997</v>
      </c>
      <c r="O935" s="6">
        <v>0.16016</v>
      </c>
      <c r="P935" s="1">
        <v>3.3287299999999998E-3</v>
      </c>
      <c r="Q935" s="1">
        <v>1.0908599999999999E-2</v>
      </c>
      <c r="R935" s="1">
        <v>7.43175E-3</v>
      </c>
      <c r="S935" s="6">
        <v>0.94668099999999999</v>
      </c>
      <c r="T935" s="1">
        <v>3.3497300000000001E-2</v>
      </c>
    </row>
    <row r="936" spans="1:20">
      <c r="A936" t="s">
        <v>627</v>
      </c>
      <c r="B936" t="s">
        <v>466</v>
      </c>
      <c r="C936">
        <v>1076</v>
      </c>
      <c r="D936">
        <v>10</v>
      </c>
      <c r="E936">
        <v>104380686</v>
      </c>
      <c r="F936">
        <v>106694980</v>
      </c>
      <c r="G936" s="6">
        <v>4.6864699999999999</v>
      </c>
      <c r="H936" s="6">
        <v>5.2046900000000003</v>
      </c>
      <c r="I936" s="6">
        <v>1.9816</v>
      </c>
      <c r="J936" s="6">
        <v>3.8124600000000002</v>
      </c>
      <c r="K936" s="6">
        <v>8.0547799999999992</v>
      </c>
      <c r="L936" s="6">
        <v>5.79305</v>
      </c>
      <c r="M936" s="1">
        <v>1.2076599999999999E-3</v>
      </c>
      <c r="N936" s="6">
        <v>0.68353399999999997</v>
      </c>
      <c r="O936" s="6">
        <v>0.16016</v>
      </c>
      <c r="P936" s="1">
        <v>3.3287299999999998E-3</v>
      </c>
      <c r="Q936" s="1">
        <v>1.63293E-5</v>
      </c>
      <c r="R936" s="1">
        <v>5.7665099999999997E-2</v>
      </c>
      <c r="S936" s="6">
        <v>0.94000099999999998</v>
      </c>
      <c r="T936" s="1">
        <v>2.03513E-3</v>
      </c>
    </row>
    <row r="937" spans="1:20">
      <c r="A937" t="s">
        <v>627</v>
      </c>
      <c r="B937" t="s">
        <v>466</v>
      </c>
      <c r="C937">
        <v>1503</v>
      </c>
      <c r="D937">
        <v>17</v>
      </c>
      <c r="E937">
        <v>31539143</v>
      </c>
      <c r="F937">
        <v>32911226</v>
      </c>
      <c r="G937" s="6">
        <v>5.55891</v>
      </c>
      <c r="H937" s="6">
        <v>3.2322099999999998</v>
      </c>
      <c r="I937" s="6">
        <v>6.68994</v>
      </c>
      <c r="J937" s="6">
        <v>-0.30107299999999998</v>
      </c>
      <c r="K937" s="6">
        <v>6.3682100000000004</v>
      </c>
      <c r="L937" s="6">
        <v>6.3886200000000004</v>
      </c>
      <c r="M937" s="1">
        <v>1.2076599999999999E-3</v>
      </c>
      <c r="N937" s="6">
        <v>0.68353399999999997</v>
      </c>
      <c r="O937" s="6">
        <v>0.16016</v>
      </c>
      <c r="P937" s="1">
        <v>3.3287299999999998E-3</v>
      </c>
      <c r="Q937" s="1">
        <v>1.0014800000000001E-2</v>
      </c>
      <c r="R937" s="1">
        <v>5.2155600000000002E-3</v>
      </c>
      <c r="S937" s="6">
        <v>0.96278200000000003</v>
      </c>
      <c r="T937" s="1">
        <v>2.0422800000000001E-2</v>
      </c>
    </row>
    <row r="938" spans="1:20">
      <c r="A938" t="s">
        <v>627</v>
      </c>
      <c r="B938" t="s">
        <v>699</v>
      </c>
      <c r="C938">
        <v>265</v>
      </c>
      <c r="D938">
        <v>2</v>
      </c>
      <c r="E938">
        <v>224860058</v>
      </c>
      <c r="F938">
        <v>225839256</v>
      </c>
      <c r="G938" s="6">
        <v>6.3009399999999998</v>
      </c>
      <c r="H938" s="6">
        <v>3.97946</v>
      </c>
      <c r="I938" s="6">
        <v>11.2819</v>
      </c>
      <c r="J938" s="6">
        <v>0.94807200000000003</v>
      </c>
      <c r="K938" s="6">
        <v>16.416599999999999</v>
      </c>
      <c r="L938" s="6">
        <v>12.215400000000001</v>
      </c>
      <c r="M938" s="1">
        <v>1.8871199999999999E-3</v>
      </c>
      <c r="N938" s="6">
        <v>0.66154100000000005</v>
      </c>
      <c r="O938" s="6">
        <v>4.02227E-2</v>
      </c>
      <c r="P938" s="1">
        <v>0.123642</v>
      </c>
      <c r="Q938" s="1">
        <v>2.6404800000000002E-4</v>
      </c>
      <c r="R938" s="1">
        <v>3.0097300000000002E-6</v>
      </c>
      <c r="S938" s="6">
        <v>0.95573200000000003</v>
      </c>
      <c r="T938" s="1">
        <v>4.4000299999999999E-2</v>
      </c>
    </row>
    <row r="939" spans="1:20">
      <c r="A939" t="s">
        <v>627</v>
      </c>
      <c r="B939" t="s">
        <v>699</v>
      </c>
      <c r="C939">
        <v>1214</v>
      </c>
      <c r="D939">
        <v>12</v>
      </c>
      <c r="E939">
        <v>55665948</v>
      </c>
      <c r="F939">
        <v>57547749</v>
      </c>
      <c r="G939" s="6">
        <v>4.6925600000000003</v>
      </c>
      <c r="H939" s="6">
        <v>4.4759000000000002</v>
      </c>
      <c r="I939" s="6">
        <v>2.6176200000000001</v>
      </c>
      <c r="J939" s="6">
        <v>2.1875599999999999</v>
      </c>
      <c r="K939" s="6">
        <v>9.24376</v>
      </c>
      <c r="L939" s="6">
        <v>4.78444</v>
      </c>
      <c r="M939" s="1">
        <v>1.8871199999999999E-3</v>
      </c>
      <c r="N939" s="6">
        <v>0.66154100000000005</v>
      </c>
      <c r="O939" s="6">
        <v>4.02227E-2</v>
      </c>
      <c r="P939" s="1">
        <v>0.123642</v>
      </c>
      <c r="Q939" s="1">
        <v>5.9204299999999998E-5</v>
      </c>
      <c r="R939" s="1">
        <v>1.3500099999999999E-2</v>
      </c>
      <c r="S939" s="6">
        <v>0.95218000000000003</v>
      </c>
      <c r="T939" s="1">
        <v>3.3865100000000002E-2</v>
      </c>
    </row>
    <row r="940" spans="1:20">
      <c r="A940" t="s">
        <v>627</v>
      </c>
      <c r="B940" t="s">
        <v>480</v>
      </c>
      <c r="C940">
        <v>612</v>
      </c>
      <c r="D940">
        <v>5</v>
      </c>
      <c r="E940">
        <v>153773245</v>
      </c>
      <c r="F940">
        <v>155372527</v>
      </c>
      <c r="G940" s="6">
        <v>4.6623799999999997</v>
      </c>
      <c r="H940" s="6">
        <v>4.2195200000000002</v>
      </c>
      <c r="I940" s="6">
        <v>2.21089</v>
      </c>
      <c r="J940" s="6">
        <v>1.5383</v>
      </c>
      <c r="K940" s="6">
        <v>7.5317999999999996</v>
      </c>
      <c r="L940" s="6">
        <v>3.7401200000000001</v>
      </c>
      <c r="M940" s="1">
        <v>2.9498099999999999E-4</v>
      </c>
      <c r="N940" s="6">
        <v>0.80725000000000002</v>
      </c>
      <c r="O940" s="6">
        <v>5.49942E-2</v>
      </c>
      <c r="P940" s="1">
        <v>0.112876</v>
      </c>
      <c r="Q940" s="1">
        <v>2.4206399999999999E-5</v>
      </c>
      <c r="R940" s="1">
        <v>3.381E-2</v>
      </c>
      <c r="S940" s="6">
        <v>0.92320100000000005</v>
      </c>
      <c r="T940" s="1">
        <v>4.2743900000000001E-2</v>
      </c>
    </row>
    <row r="941" spans="1:20">
      <c r="A941" t="s">
        <v>627</v>
      </c>
      <c r="B941" t="s">
        <v>460</v>
      </c>
      <c r="C941">
        <v>172</v>
      </c>
      <c r="D941">
        <v>2</v>
      </c>
      <c r="E941">
        <v>58297664</v>
      </c>
      <c r="F941">
        <v>60291352</v>
      </c>
      <c r="G941" s="6">
        <v>4.5637600000000003</v>
      </c>
      <c r="H941" s="6">
        <v>4.2584999999999997</v>
      </c>
      <c r="I941" s="6">
        <v>1.79068</v>
      </c>
      <c r="J941" s="6">
        <v>0.87527500000000003</v>
      </c>
      <c r="K941" s="6">
        <v>6.7585800000000003</v>
      </c>
      <c r="L941" s="6">
        <v>2.6575899999999999</v>
      </c>
      <c r="M941" s="1">
        <v>3.1689499999999998E-3</v>
      </c>
      <c r="N941" s="6">
        <v>0.22379399999999999</v>
      </c>
      <c r="O941" s="6">
        <v>4.41888E-2</v>
      </c>
      <c r="P941" s="1">
        <v>0.12357600000000001</v>
      </c>
      <c r="Q941" s="1">
        <v>4.6337400000000001E-4</v>
      </c>
      <c r="R941" s="1">
        <v>1.31012E-2</v>
      </c>
      <c r="S941" s="6">
        <v>0.92867100000000002</v>
      </c>
      <c r="T941" s="1">
        <v>4.29977E-2</v>
      </c>
    </row>
    <row r="942" spans="1:20">
      <c r="A942" t="s">
        <v>627</v>
      </c>
      <c r="B942" t="s">
        <v>460</v>
      </c>
      <c r="C942">
        <v>1503</v>
      </c>
      <c r="D942">
        <v>17</v>
      </c>
      <c r="E942">
        <v>31539143</v>
      </c>
      <c r="F942">
        <v>32912470</v>
      </c>
      <c r="G942" s="6">
        <v>5.55891</v>
      </c>
      <c r="H942" s="6">
        <v>3.9999400000000001</v>
      </c>
      <c r="I942" s="6">
        <v>6.5137099999999997</v>
      </c>
      <c r="J942" s="6">
        <v>0.17858199999999999</v>
      </c>
      <c r="K942" s="6">
        <v>10.2194</v>
      </c>
      <c r="L942" s="6">
        <v>6.68743</v>
      </c>
      <c r="M942" s="1">
        <v>3.1689499999999998E-3</v>
      </c>
      <c r="N942" s="6">
        <v>0.22379399999999999</v>
      </c>
      <c r="O942" s="6">
        <v>4.41888E-2</v>
      </c>
      <c r="P942" s="1">
        <v>0.12357600000000001</v>
      </c>
      <c r="Q942" s="1">
        <v>1.6258900000000001E-3</v>
      </c>
      <c r="R942" s="1">
        <v>2.0356899999999999E-4</v>
      </c>
      <c r="S942" s="6">
        <v>0.92227800000000004</v>
      </c>
      <c r="T942" s="1">
        <v>7.5431600000000001E-2</v>
      </c>
    </row>
    <row r="943" spans="1:20">
      <c r="A943" t="s">
        <v>627</v>
      </c>
      <c r="B943" t="s">
        <v>453</v>
      </c>
      <c r="C943">
        <v>265</v>
      </c>
      <c r="D943">
        <v>2</v>
      </c>
      <c r="E943">
        <v>224860058</v>
      </c>
      <c r="F943">
        <v>225839321</v>
      </c>
      <c r="G943" s="6">
        <v>6.3009399999999998</v>
      </c>
      <c r="H943" s="6">
        <v>5.84598</v>
      </c>
      <c r="I943" s="6">
        <v>11.599399999999999</v>
      </c>
      <c r="J943" s="6">
        <v>9.3139900000000004</v>
      </c>
      <c r="K943" s="6">
        <v>25.1494</v>
      </c>
      <c r="L943" s="6">
        <v>20.893999999999998</v>
      </c>
      <c r="M943" s="1">
        <v>5.2663100000000001E-5</v>
      </c>
      <c r="N943" s="6">
        <v>0.84162000000000003</v>
      </c>
      <c r="O943" s="6">
        <v>1.9517400000000001E-2</v>
      </c>
      <c r="P943" s="1">
        <v>0.134798</v>
      </c>
      <c r="Q943" s="1">
        <v>3.20476E-9</v>
      </c>
      <c r="R943" s="1">
        <v>5.2101999999999997E-6</v>
      </c>
      <c r="S943" s="6">
        <v>0.91075399999999995</v>
      </c>
      <c r="T943" s="1">
        <v>8.9241100000000004E-2</v>
      </c>
    </row>
    <row r="944" spans="1:20">
      <c r="A944" t="s">
        <v>627</v>
      </c>
      <c r="B944" t="s">
        <v>454</v>
      </c>
      <c r="C944">
        <v>55</v>
      </c>
      <c r="D944">
        <v>1</v>
      </c>
      <c r="E944">
        <v>90066303</v>
      </c>
      <c r="F944">
        <v>91885970</v>
      </c>
      <c r="G944" s="6">
        <v>4.5666700000000002</v>
      </c>
      <c r="H944" s="6">
        <v>10.046200000000001</v>
      </c>
      <c r="I944" s="6">
        <v>0.52322999999999997</v>
      </c>
      <c r="J944" s="6">
        <v>36.03</v>
      </c>
      <c r="K944" s="6">
        <v>41.7438</v>
      </c>
      <c r="L944" s="6">
        <v>36.549399999999999</v>
      </c>
      <c r="M944" s="1">
        <v>4.0008E-5</v>
      </c>
      <c r="N944" s="6">
        <v>0.78474999999999995</v>
      </c>
      <c r="O944" s="6">
        <v>0.18764900000000001</v>
      </c>
      <c r="P944" s="1">
        <v>2.4412E-2</v>
      </c>
      <c r="Q944" s="1">
        <v>2.63428E-22</v>
      </c>
      <c r="R944" s="1">
        <v>1.3602700000000001E-2</v>
      </c>
      <c r="S944" s="6">
        <v>0.98568599999999995</v>
      </c>
      <c r="T944" s="1">
        <v>7.1135399999999998E-4</v>
      </c>
    </row>
    <row r="945" spans="1:20">
      <c r="A945" t="s">
        <v>627</v>
      </c>
      <c r="B945" t="s">
        <v>454</v>
      </c>
      <c r="C945">
        <v>91</v>
      </c>
      <c r="D945">
        <v>1</v>
      </c>
      <c r="E945">
        <v>178954470</v>
      </c>
      <c r="F945">
        <v>181143447</v>
      </c>
      <c r="G945" s="6">
        <v>4.86395</v>
      </c>
      <c r="H945" s="6">
        <v>4.1266800000000003</v>
      </c>
      <c r="I945" s="6">
        <v>1.7973300000000001</v>
      </c>
      <c r="J945" s="6">
        <v>1.18102</v>
      </c>
      <c r="K945" s="6">
        <v>6.3547500000000001</v>
      </c>
      <c r="L945" s="6">
        <v>2.9765100000000002</v>
      </c>
      <c r="M945" s="1">
        <v>4.0008E-5</v>
      </c>
      <c r="N945" s="6">
        <v>0.78474999999999995</v>
      </c>
      <c r="O945" s="6">
        <v>0.18764900000000001</v>
      </c>
      <c r="P945" s="1">
        <v>2.4412E-2</v>
      </c>
      <c r="Q945" s="1">
        <v>2.17511E-6</v>
      </c>
      <c r="R945" s="1">
        <v>2.3036000000000001E-2</v>
      </c>
      <c r="S945" s="6">
        <v>0.97261799999999998</v>
      </c>
      <c r="T945" s="1">
        <v>4.3156699999999997E-3</v>
      </c>
    </row>
    <row r="946" spans="1:20">
      <c r="A946" t="s">
        <v>627</v>
      </c>
      <c r="B946" t="s">
        <v>454</v>
      </c>
      <c r="C946">
        <v>153</v>
      </c>
      <c r="D946">
        <v>2</v>
      </c>
      <c r="E946">
        <v>31550628</v>
      </c>
      <c r="F946">
        <v>33363359</v>
      </c>
      <c r="G946" s="6">
        <v>4.7682099999999998</v>
      </c>
      <c r="H946" s="6">
        <v>4.34762</v>
      </c>
      <c r="I946" s="6">
        <v>2.0298699999999998</v>
      </c>
      <c r="J946" s="6">
        <v>0.615838</v>
      </c>
      <c r="K946" s="6">
        <v>4.6484399999999999</v>
      </c>
      <c r="L946" s="6">
        <v>2.6449500000000001</v>
      </c>
      <c r="M946" s="1">
        <v>4.0008E-5</v>
      </c>
      <c r="N946" s="6">
        <v>0.78474999999999995</v>
      </c>
      <c r="O946" s="6">
        <v>0.18764900000000001</v>
      </c>
      <c r="P946" s="1">
        <v>2.4412E-2</v>
      </c>
      <c r="Q946" s="1">
        <v>1.42364E-5</v>
      </c>
      <c r="R946" s="1">
        <v>6.7901500000000004E-2</v>
      </c>
      <c r="S946" s="6">
        <v>0.91586800000000002</v>
      </c>
      <c r="T946" s="1">
        <v>1.6068800000000001E-2</v>
      </c>
    </row>
    <row r="947" spans="1:20">
      <c r="A947" t="s">
        <v>627</v>
      </c>
      <c r="B947" t="s">
        <v>454</v>
      </c>
      <c r="C947">
        <v>172</v>
      </c>
      <c r="D947">
        <v>2</v>
      </c>
      <c r="E947">
        <v>58297664</v>
      </c>
      <c r="F947">
        <v>60291471</v>
      </c>
      <c r="G947" s="6">
        <v>4.5637600000000003</v>
      </c>
      <c r="H947" s="6">
        <v>5.8411799999999996</v>
      </c>
      <c r="I947" s="6">
        <v>0.87665300000000002</v>
      </c>
      <c r="J947" s="6">
        <v>6.0011200000000002</v>
      </c>
      <c r="K947" s="6">
        <v>12.1488</v>
      </c>
      <c r="L947" s="6">
        <v>6.8685799999999997</v>
      </c>
      <c r="M947" s="1">
        <v>4.0008E-5</v>
      </c>
      <c r="N947" s="6">
        <v>0.78474999999999995</v>
      </c>
      <c r="O947" s="6">
        <v>0.18764900000000001</v>
      </c>
      <c r="P947" s="1">
        <v>2.4412E-2</v>
      </c>
      <c r="Q947" s="1">
        <v>2.6867800000000001E-9</v>
      </c>
      <c r="R947" s="1">
        <v>8.85822E-3</v>
      </c>
      <c r="S947" s="6">
        <v>0.99048599999999998</v>
      </c>
      <c r="T947" s="1">
        <v>6.5606799999999999E-4</v>
      </c>
    </row>
    <row r="948" spans="1:20">
      <c r="A948" t="s">
        <v>627</v>
      </c>
      <c r="B948" t="s">
        <v>454</v>
      </c>
      <c r="C948">
        <v>265</v>
      </c>
      <c r="D948">
        <v>2</v>
      </c>
      <c r="E948">
        <v>224860058</v>
      </c>
      <c r="F948">
        <v>225839510</v>
      </c>
      <c r="G948" s="6">
        <v>6.3009399999999998</v>
      </c>
      <c r="H948" s="6">
        <v>5.5347600000000003</v>
      </c>
      <c r="I948" s="6">
        <v>9.4427000000000003</v>
      </c>
      <c r="J948" s="6">
        <v>5.78538</v>
      </c>
      <c r="K948" s="6">
        <v>20.870699999999999</v>
      </c>
      <c r="L948" s="6">
        <v>15.215400000000001</v>
      </c>
      <c r="M948" s="1">
        <v>4.0008E-5</v>
      </c>
      <c r="N948" s="6">
        <v>0.78474999999999995</v>
      </c>
      <c r="O948" s="6">
        <v>0.18764900000000001</v>
      </c>
      <c r="P948" s="1">
        <v>2.4412E-2</v>
      </c>
      <c r="Q948" s="1">
        <v>2.3199299999999999E-9</v>
      </c>
      <c r="R948" s="1">
        <v>1.1740999999999999E-6</v>
      </c>
      <c r="S948" s="6">
        <v>0.99954399999999999</v>
      </c>
      <c r="T948" s="1">
        <v>4.5495900000000001E-4</v>
      </c>
    </row>
    <row r="949" spans="1:20">
      <c r="A949" t="s">
        <v>627</v>
      </c>
      <c r="B949" t="s">
        <v>454</v>
      </c>
      <c r="C949">
        <v>332</v>
      </c>
      <c r="D949">
        <v>3</v>
      </c>
      <c r="E949">
        <v>82643886</v>
      </c>
      <c r="F949">
        <v>84366826</v>
      </c>
      <c r="G949" s="6">
        <v>3.7337699999999998</v>
      </c>
      <c r="H949" s="6">
        <v>4.7734800000000002</v>
      </c>
      <c r="I949" s="6">
        <v>-5.29296E-2</v>
      </c>
      <c r="J949" s="6">
        <v>2.80457</v>
      </c>
      <c r="K949" s="6">
        <v>6.6299700000000001</v>
      </c>
      <c r="L949" s="6">
        <v>2.74715</v>
      </c>
      <c r="M949" s="1">
        <v>4.0008E-5</v>
      </c>
      <c r="N949" s="6">
        <v>0.78474999999999995</v>
      </c>
      <c r="O949" s="6">
        <v>0.18764900000000001</v>
      </c>
      <c r="P949" s="1">
        <v>2.4412E-2</v>
      </c>
      <c r="Q949" s="1">
        <v>2.4404600000000001E-7</v>
      </c>
      <c r="R949" s="1">
        <v>8.3377900000000005E-2</v>
      </c>
      <c r="S949" s="6">
        <v>0.91415299999999999</v>
      </c>
      <c r="T949" s="1">
        <v>2.4489999999999998E-3</v>
      </c>
    </row>
    <row r="950" spans="1:20">
      <c r="A950" t="s">
        <v>627</v>
      </c>
      <c r="B950" t="s">
        <v>454</v>
      </c>
      <c r="C950">
        <v>333</v>
      </c>
      <c r="D950">
        <v>3</v>
      </c>
      <c r="E950">
        <v>84367614</v>
      </c>
      <c r="F950">
        <v>85582078</v>
      </c>
      <c r="G950" s="6">
        <v>6.55844</v>
      </c>
      <c r="H950" s="6">
        <v>7.5028199999999998</v>
      </c>
      <c r="I950" s="6">
        <v>9.8877699999999997</v>
      </c>
      <c r="J950" s="6">
        <v>15.4437</v>
      </c>
      <c r="K950" s="6">
        <v>33.710900000000002</v>
      </c>
      <c r="L950" s="6">
        <v>25.292000000000002</v>
      </c>
      <c r="M950" s="1">
        <v>4.0008E-5</v>
      </c>
      <c r="N950" s="6">
        <v>0.78474999999999995</v>
      </c>
      <c r="O950" s="6">
        <v>0.18764900000000001</v>
      </c>
      <c r="P950" s="1">
        <v>2.4412E-2</v>
      </c>
      <c r="Q950" s="1">
        <v>9.6053199999999997E-15</v>
      </c>
      <c r="R950" s="1">
        <v>4.8752400000000001E-8</v>
      </c>
      <c r="S950" s="6">
        <v>0.99997100000000005</v>
      </c>
      <c r="T950" s="1">
        <v>2.87032E-5</v>
      </c>
    </row>
    <row r="951" spans="1:20">
      <c r="A951" t="s">
        <v>627</v>
      </c>
      <c r="B951" t="s">
        <v>454</v>
      </c>
      <c r="C951">
        <v>334</v>
      </c>
      <c r="D951">
        <v>3</v>
      </c>
      <c r="E951">
        <v>85582231</v>
      </c>
      <c r="F951">
        <v>87409222</v>
      </c>
      <c r="G951" s="6">
        <v>7.7022700000000004</v>
      </c>
      <c r="H951" s="6">
        <v>8.5989000000000004</v>
      </c>
      <c r="I951" s="6">
        <v>14.936</v>
      </c>
      <c r="J951" s="6">
        <v>21.633900000000001</v>
      </c>
      <c r="K951" s="6">
        <v>46.127600000000001</v>
      </c>
      <c r="L951" s="6">
        <v>36.5413</v>
      </c>
      <c r="M951" s="1">
        <v>4.0008E-5</v>
      </c>
      <c r="N951" s="6">
        <v>0.78474999999999995</v>
      </c>
      <c r="O951" s="6">
        <v>0.18764900000000001</v>
      </c>
      <c r="P951" s="1">
        <v>2.4412E-2</v>
      </c>
      <c r="Q951" s="1">
        <v>6.0599799999999999E-18</v>
      </c>
      <c r="R951" s="1">
        <v>9.6358E-11</v>
      </c>
      <c r="S951" s="6">
        <v>0.99999099999999996</v>
      </c>
      <c r="T951" s="1">
        <v>8.9322700000000005E-6</v>
      </c>
    </row>
    <row r="952" spans="1:20">
      <c r="A952" t="s">
        <v>627</v>
      </c>
      <c r="B952" t="s">
        <v>454</v>
      </c>
      <c r="C952">
        <v>389</v>
      </c>
      <c r="D952">
        <v>3</v>
      </c>
      <c r="E952">
        <v>181511166</v>
      </c>
      <c r="F952">
        <v>183768924</v>
      </c>
      <c r="G952" s="6">
        <v>3.94286</v>
      </c>
      <c r="H952" s="6">
        <v>5.2912100000000004</v>
      </c>
      <c r="I952" s="6">
        <v>0.11820899999999999</v>
      </c>
      <c r="J952" s="6">
        <v>4.8624000000000001</v>
      </c>
      <c r="K952" s="6">
        <v>8.8351699999999997</v>
      </c>
      <c r="L952" s="6">
        <v>4.9772999999999996</v>
      </c>
      <c r="M952" s="1">
        <v>4.0008E-5</v>
      </c>
      <c r="N952" s="6">
        <v>0.78474999999999995</v>
      </c>
      <c r="O952" s="6">
        <v>0.18764900000000001</v>
      </c>
      <c r="P952" s="1">
        <v>2.4412E-2</v>
      </c>
      <c r="Q952" s="1">
        <v>3.2289499999999999E-8</v>
      </c>
      <c r="R952" s="1">
        <v>7.2781600000000002E-2</v>
      </c>
      <c r="S952" s="6">
        <v>0.92467600000000005</v>
      </c>
      <c r="T952" s="1">
        <v>2.5397800000000002E-3</v>
      </c>
    </row>
    <row r="953" spans="1:20">
      <c r="A953" t="s">
        <v>627</v>
      </c>
      <c r="B953" t="s">
        <v>454</v>
      </c>
      <c r="C953">
        <v>403</v>
      </c>
      <c r="D953">
        <v>4</v>
      </c>
      <c r="E953">
        <v>2844097</v>
      </c>
      <c r="F953">
        <v>3845571</v>
      </c>
      <c r="G953" s="6">
        <v>6.0188100000000002</v>
      </c>
      <c r="H953" s="6">
        <v>7.9244199999999996</v>
      </c>
      <c r="I953" s="6">
        <v>6.9266100000000002</v>
      </c>
      <c r="J953" s="6">
        <v>18.436</v>
      </c>
      <c r="K953" s="6">
        <v>28.327400000000001</v>
      </c>
      <c r="L953" s="6">
        <v>25.362200000000001</v>
      </c>
      <c r="M953" s="1">
        <v>4.0008E-5</v>
      </c>
      <c r="N953" s="6">
        <v>0.78474999999999995</v>
      </c>
      <c r="O953" s="6">
        <v>0.18764900000000001</v>
      </c>
      <c r="P953" s="1">
        <v>2.4412E-2</v>
      </c>
      <c r="Q953" s="1">
        <v>1.07537E-13</v>
      </c>
      <c r="R953" s="1">
        <v>2.1017900000000001E-4</v>
      </c>
      <c r="S953" s="6">
        <v>0.99312999999999996</v>
      </c>
      <c r="T953" s="1">
        <v>6.66016E-3</v>
      </c>
    </row>
    <row r="954" spans="1:20">
      <c r="A954" t="s">
        <v>627</v>
      </c>
      <c r="B954" t="s">
        <v>454</v>
      </c>
      <c r="C954">
        <v>573</v>
      </c>
      <c r="D954">
        <v>5</v>
      </c>
      <c r="E954">
        <v>87390784</v>
      </c>
      <c r="F954">
        <v>88891173</v>
      </c>
      <c r="G954" s="6">
        <v>4.4817900000000002</v>
      </c>
      <c r="H954" s="6">
        <v>11.389799999999999</v>
      </c>
      <c r="I954" s="6">
        <v>1.3760300000000001</v>
      </c>
      <c r="J954" s="6">
        <v>51.891599999999997</v>
      </c>
      <c r="K954" s="6">
        <v>57.8127</v>
      </c>
      <c r="L954" s="6">
        <v>53.265000000000001</v>
      </c>
      <c r="M954" s="1">
        <v>4.0008E-5</v>
      </c>
      <c r="N954" s="6">
        <v>0.78474999999999995</v>
      </c>
      <c r="O954" s="6">
        <v>0.18764900000000001</v>
      </c>
      <c r="P954" s="1">
        <v>2.4412E-2</v>
      </c>
      <c r="Q954" s="1">
        <v>6.5048099999999997E-29</v>
      </c>
      <c r="R954" s="1">
        <v>1.10773E-2</v>
      </c>
      <c r="S954" s="6">
        <v>0.98756200000000005</v>
      </c>
      <c r="T954" s="1">
        <v>1.3607300000000001E-3</v>
      </c>
    </row>
    <row r="955" spans="1:20">
      <c r="A955" t="s">
        <v>627</v>
      </c>
      <c r="B955" t="s">
        <v>454</v>
      </c>
      <c r="C955">
        <v>659</v>
      </c>
      <c r="D955">
        <v>6</v>
      </c>
      <c r="E955">
        <v>33448613</v>
      </c>
      <c r="F955">
        <v>35454791</v>
      </c>
      <c r="G955" s="6">
        <v>4.8087400000000002</v>
      </c>
      <c r="H955" s="6">
        <v>4.9217899999999997</v>
      </c>
      <c r="I955" s="6">
        <v>1.2316</v>
      </c>
      <c r="J955" s="6">
        <v>2.4184100000000002</v>
      </c>
      <c r="K955" s="6">
        <v>7.2209500000000002</v>
      </c>
      <c r="L955" s="6">
        <v>3.64805</v>
      </c>
      <c r="M955" s="1">
        <v>4.0008E-5</v>
      </c>
      <c r="N955" s="6">
        <v>0.78474999999999995</v>
      </c>
      <c r="O955" s="6">
        <v>0.18764900000000001</v>
      </c>
      <c r="P955" s="1">
        <v>2.4412E-2</v>
      </c>
      <c r="Q955" s="1">
        <v>5.1459200000000001E-7</v>
      </c>
      <c r="R955" s="1">
        <v>3.3072900000000002E-2</v>
      </c>
      <c r="S955" s="6">
        <v>0.96339600000000003</v>
      </c>
      <c r="T955" s="1">
        <v>3.5185899999999998E-3</v>
      </c>
    </row>
    <row r="956" spans="1:20">
      <c r="A956" t="s">
        <v>627</v>
      </c>
      <c r="B956" t="s">
        <v>454</v>
      </c>
      <c r="C956">
        <v>748</v>
      </c>
      <c r="D956">
        <v>7</v>
      </c>
      <c r="E956">
        <v>2772261</v>
      </c>
      <c r="F956">
        <v>4573146</v>
      </c>
      <c r="G956" s="6">
        <v>4.5270299999999999</v>
      </c>
      <c r="H956" s="6">
        <v>6.6198800000000002</v>
      </c>
      <c r="I956" s="6">
        <v>0.74976500000000001</v>
      </c>
      <c r="J956" s="6">
        <v>10.6031</v>
      </c>
      <c r="K956" s="6">
        <v>16.726400000000002</v>
      </c>
      <c r="L956" s="6">
        <v>11.3474</v>
      </c>
      <c r="M956" s="1">
        <v>4.0008E-5</v>
      </c>
      <c r="N956" s="6">
        <v>0.78474999999999995</v>
      </c>
      <c r="O956" s="6">
        <v>0.18764900000000001</v>
      </c>
      <c r="P956" s="1">
        <v>2.4412E-2</v>
      </c>
      <c r="Q956" s="1">
        <v>2.4323E-11</v>
      </c>
      <c r="R956" s="1">
        <v>9.07467E-3</v>
      </c>
      <c r="S956" s="6">
        <v>0.99033099999999996</v>
      </c>
      <c r="T956" s="1">
        <v>5.9425999999999999E-4</v>
      </c>
    </row>
    <row r="957" spans="1:20">
      <c r="A957" t="s">
        <v>627</v>
      </c>
      <c r="B957" t="s">
        <v>454</v>
      </c>
      <c r="C957">
        <v>776</v>
      </c>
      <c r="D957">
        <v>7</v>
      </c>
      <c r="E957">
        <v>44764152</v>
      </c>
      <c r="F957">
        <v>45952690</v>
      </c>
      <c r="G957" s="6">
        <v>4.6458899999999996</v>
      </c>
      <c r="H957" s="6">
        <v>5.02128</v>
      </c>
      <c r="I957" s="6">
        <v>2.1145</v>
      </c>
      <c r="J957" s="6">
        <v>2.8241200000000002</v>
      </c>
      <c r="K957" s="6">
        <v>8.66249</v>
      </c>
      <c r="L957" s="6">
        <v>4.9347899999999996</v>
      </c>
      <c r="M957" s="1">
        <v>4.0008E-5</v>
      </c>
      <c r="N957" s="6">
        <v>0.78474999999999995</v>
      </c>
      <c r="O957" s="6">
        <v>0.18764900000000001</v>
      </c>
      <c r="P957" s="1">
        <v>2.4412E-2</v>
      </c>
      <c r="Q957" s="1">
        <v>3.0091400000000002E-7</v>
      </c>
      <c r="R957" s="1">
        <v>1.2000800000000001E-2</v>
      </c>
      <c r="S957" s="6">
        <v>0.98491499999999998</v>
      </c>
      <c r="T957" s="1">
        <v>3.0813199999999998E-3</v>
      </c>
    </row>
    <row r="958" spans="1:20">
      <c r="A958" t="s">
        <v>627</v>
      </c>
      <c r="B958" t="s">
        <v>454</v>
      </c>
      <c r="C958">
        <v>824</v>
      </c>
      <c r="D958">
        <v>7</v>
      </c>
      <c r="E958">
        <v>132805848</v>
      </c>
      <c r="F958">
        <v>134307114</v>
      </c>
      <c r="G958" s="6">
        <v>4.18269</v>
      </c>
      <c r="H958" s="6">
        <v>7.9903399999999998</v>
      </c>
      <c r="I958" s="6">
        <v>0.38804899999999998</v>
      </c>
      <c r="J958" s="6">
        <v>19.496200000000002</v>
      </c>
      <c r="K958" s="6">
        <v>24.031500000000001</v>
      </c>
      <c r="L958" s="6">
        <v>19.8811</v>
      </c>
      <c r="M958" s="1">
        <v>4.0008E-5</v>
      </c>
      <c r="N958" s="6">
        <v>0.78474999999999995</v>
      </c>
      <c r="O958" s="6">
        <v>0.18764900000000001</v>
      </c>
      <c r="P958" s="1">
        <v>2.4412E-2</v>
      </c>
      <c r="Q958" s="1">
        <v>1.09814E-14</v>
      </c>
      <c r="R958" s="1">
        <v>4.2835999999999999E-2</v>
      </c>
      <c r="S958" s="6">
        <v>0.955206</v>
      </c>
      <c r="T958" s="1">
        <v>1.95816E-3</v>
      </c>
    </row>
    <row r="959" spans="1:20">
      <c r="A959" t="s">
        <v>627</v>
      </c>
      <c r="B959" t="s">
        <v>454</v>
      </c>
      <c r="C959">
        <v>939</v>
      </c>
      <c r="D959">
        <v>9</v>
      </c>
      <c r="E959">
        <v>1917513</v>
      </c>
      <c r="F959">
        <v>3189806</v>
      </c>
      <c r="G959" s="6">
        <v>4.29054</v>
      </c>
      <c r="H959" s="6">
        <v>5.2298900000000001</v>
      </c>
      <c r="I959" s="6">
        <v>0.3196</v>
      </c>
      <c r="J959" s="6">
        <v>4.5378999999999996</v>
      </c>
      <c r="K959" s="6">
        <v>8.5012299999999996</v>
      </c>
      <c r="L959" s="6">
        <v>4.8548200000000001</v>
      </c>
      <c r="M959" s="1">
        <v>4.0008E-5</v>
      </c>
      <c r="N959" s="6">
        <v>0.78474999999999995</v>
      </c>
      <c r="O959" s="6">
        <v>0.18764900000000001</v>
      </c>
      <c r="P959" s="1">
        <v>2.4412E-2</v>
      </c>
      <c r="Q959" s="1">
        <v>5.5079800000000003E-8</v>
      </c>
      <c r="R959" s="1">
        <v>7.3377399999999995E-2</v>
      </c>
      <c r="S959" s="6">
        <v>0.92348600000000003</v>
      </c>
      <c r="T959" s="1">
        <v>3.1338099999999999E-3</v>
      </c>
    </row>
    <row r="960" spans="1:20">
      <c r="A960" t="s">
        <v>627</v>
      </c>
      <c r="B960" t="s">
        <v>454</v>
      </c>
      <c r="C960">
        <v>953</v>
      </c>
      <c r="D960">
        <v>9</v>
      </c>
      <c r="E960">
        <v>22206559</v>
      </c>
      <c r="F960">
        <v>24157796</v>
      </c>
      <c r="G960" s="6">
        <v>4.9346399999999999</v>
      </c>
      <c r="H960" s="6">
        <v>14.017200000000001</v>
      </c>
      <c r="I960" s="6">
        <v>0.58338599999999996</v>
      </c>
      <c r="J960" s="6">
        <v>83.980800000000002</v>
      </c>
      <c r="K960" s="6">
        <v>88.217100000000002</v>
      </c>
      <c r="L960" s="6">
        <v>84.563699999999997</v>
      </c>
      <c r="M960" s="1">
        <v>4.0008E-5</v>
      </c>
      <c r="N960" s="6">
        <v>0.78474999999999995</v>
      </c>
      <c r="O960" s="6">
        <v>0.18764900000000001</v>
      </c>
      <c r="P960" s="1">
        <v>2.4412E-2</v>
      </c>
      <c r="Q960" s="1">
        <v>1.7501400000000001E-42</v>
      </c>
      <c r="R960" s="1">
        <v>5.6843699999999997E-2</v>
      </c>
      <c r="S960" s="6">
        <v>0.93998899999999996</v>
      </c>
      <c r="T960" s="1">
        <v>3.1675399999999999E-3</v>
      </c>
    </row>
    <row r="961" spans="1:20">
      <c r="A961" t="s">
        <v>627</v>
      </c>
      <c r="B961" t="s">
        <v>454</v>
      </c>
      <c r="C961">
        <v>998</v>
      </c>
      <c r="D961">
        <v>9</v>
      </c>
      <c r="E961">
        <v>122260443</v>
      </c>
      <c r="F961">
        <v>124870653</v>
      </c>
      <c r="G961" s="6">
        <v>4.0955599999999999</v>
      </c>
      <c r="H961" s="6">
        <v>8.4127899999999993</v>
      </c>
      <c r="I961" s="6">
        <v>-0.33622999999999997</v>
      </c>
      <c r="J961" s="6">
        <v>23.338899999999999</v>
      </c>
      <c r="K961" s="6">
        <v>27.340599999999998</v>
      </c>
      <c r="L961" s="6">
        <v>23.0002</v>
      </c>
      <c r="M961" s="1">
        <v>4.0008E-5</v>
      </c>
      <c r="N961" s="6">
        <v>0.78474999999999995</v>
      </c>
      <c r="O961" s="6">
        <v>0.18764900000000001</v>
      </c>
      <c r="P961" s="1">
        <v>2.4412E-2</v>
      </c>
      <c r="Q961" s="1">
        <v>1.8889099999999999E-16</v>
      </c>
      <c r="R961" s="1">
        <v>7.0923700000000006E-2</v>
      </c>
      <c r="S961" s="6">
        <v>0.927504</v>
      </c>
      <c r="T961" s="1">
        <v>1.57237E-3</v>
      </c>
    </row>
    <row r="962" spans="1:20">
      <c r="A962" t="s">
        <v>627</v>
      </c>
      <c r="B962" t="s">
        <v>454</v>
      </c>
      <c r="C962">
        <v>1010</v>
      </c>
      <c r="D962">
        <v>9</v>
      </c>
      <c r="E962">
        <v>139500464</v>
      </c>
      <c r="F962">
        <v>141105225</v>
      </c>
      <c r="G962" s="6">
        <v>4.4795299999999996</v>
      </c>
      <c r="H962" s="6">
        <v>5.2773700000000003</v>
      </c>
      <c r="I962" s="6">
        <v>-5.84152E-2</v>
      </c>
      <c r="J962" s="6">
        <v>3.3626900000000002</v>
      </c>
      <c r="K962" s="6">
        <v>8.1448699999999992</v>
      </c>
      <c r="L962" s="6">
        <v>3.2936999999999999</v>
      </c>
      <c r="M962" s="1">
        <v>4.0008E-5</v>
      </c>
      <c r="N962" s="6">
        <v>0.78474999999999995</v>
      </c>
      <c r="O962" s="6">
        <v>0.18764900000000001</v>
      </c>
      <c r="P962" s="1">
        <v>2.4412E-2</v>
      </c>
      <c r="Q962" s="1">
        <v>5.6334599999999999E-8</v>
      </c>
      <c r="R962" s="1">
        <v>3.3816199999999998E-2</v>
      </c>
      <c r="S962" s="6">
        <v>0.96519699999999997</v>
      </c>
      <c r="T962" s="1">
        <v>9.8183699999999994E-4</v>
      </c>
    </row>
    <row r="963" spans="1:20">
      <c r="A963" t="s">
        <v>627</v>
      </c>
      <c r="B963" t="s">
        <v>454</v>
      </c>
      <c r="C963">
        <v>1081</v>
      </c>
      <c r="D963">
        <v>10</v>
      </c>
      <c r="E963">
        <v>115328860</v>
      </c>
      <c r="F963">
        <v>116420696</v>
      </c>
      <c r="G963" s="6">
        <v>4.3939399999999997</v>
      </c>
      <c r="H963" s="6">
        <v>4.5156200000000002</v>
      </c>
      <c r="I963" s="6">
        <v>0.102744</v>
      </c>
      <c r="J963" s="6">
        <v>1.20936</v>
      </c>
      <c r="K963" s="6">
        <v>5.90794</v>
      </c>
      <c r="L963" s="6">
        <v>1.3002400000000001</v>
      </c>
      <c r="M963" s="1">
        <v>4.0008E-5</v>
      </c>
      <c r="N963" s="6">
        <v>0.78474999999999995</v>
      </c>
      <c r="O963" s="6">
        <v>0.18764900000000001</v>
      </c>
      <c r="P963" s="1">
        <v>2.4412E-2</v>
      </c>
      <c r="Q963" s="1">
        <v>6.1778599999999997E-7</v>
      </c>
      <c r="R963" s="1">
        <v>3.66456E-2</v>
      </c>
      <c r="S963" s="6">
        <v>0.96206100000000006</v>
      </c>
      <c r="T963" s="1">
        <v>1.2484200000000001E-3</v>
      </c>
    </row>
    <row r="964" spans="1:20">
      <c r="A964" t="s">
        <v>627</v>
      </c>
      <c r="B964" t="s">
        <v>454</v>
      </c>
      <c r="C964">
        <v>1214</v>
      </c>
      <c r="D964">
        <v>12</v>
      </c>
      <c r="E964">
        <v>55665948</v>
      </c>
      <c r="F964">
        <v>57548466</v>
      </c>
      <c r="G964" s="6">
        <v>4.6925600000000003</v>
      </c>
      <c r="H964" s="6">
        <v>9.7833299999999994</v>
      </c>
      <c r="I964" s="6">
        <v>0.70435999999999999</v>
      </c>
      <c r="J964" s="6">
        <v>34.807499999999997</v>
      </c>
      <c r="K964" s="6">
        <v>42.810699999999997</v>
      </c>
      <c r="L964" s="6">
        <v>35.4863</v>
      </c>
      <c r="M964" s="1">
        <v>4.0008E-5</v>
      </c>
      <c r="N964" s="6">
        <v>0.78474999999999995</v>
      </c>
      <c r="O964" s="6">
        <v>0.18764900000000001</v>
      </c>
      <c r="P964" s="1">
        <v>2.4412E-2</v>
      </c>
      <c r="Q964" s="1">
        <v>1.1005800000000001E-22</v>
      </c>
      <c r="R964" s="1">
        <v>1.39642E-3</v>
      </c>
      <c r="S964" s="6">
        <v>0.99851800000000002</v>
      </c>
      <c r="T964" s="1">
        <v>8.5643999999999995E-5</v>
      </c>
    </row>
    <row r="965" spans="1:20">
      <c r="A965" t="s">
        <v>627</v>
      </c>
      <c r="B965" t="s">
        <v>454</v>
      </c>
      <c r="C965">
        <v>1245</v>
      </c>
      <c r="D965">
        <v>12</v>
      </c>
      <c r="E965">
        <v>109025901</v>
      </c>
      <c r="F965">
        <v>110336546</v>
      </c>
      <c r="G965" s="6">
        <v>3.8622800000000002</v>
      </c>
      <c r="H965" s="6">
        <v>6.6919199999999996</v>
      </c>
      <c r="I965" s="6">
        <v>-0.42828500000000003</v>
      </c>
      <c r="J965" s="6">
        <v>9.5242100000000001</v>
      </c>
      <c r="K965" s="6">
        <v>14.6211</v>
      </c>
      <c r="L965" s="6">
        <v>9.0803600000000007</v>
      </c>
      <c r="M965" s="1">
        <v>4.0008E-5</v>
      </c>
      <c r="N965" s="6">
        <v>0.78474999999999995</v>
      </c>
      <c r="O965" s="6">
        <v>0.18764900000000001</v>
      </c>
      <c r="P965" s="1">
        <v>2.4412E-2</v>
      </c>
      <c r="Q965" s="1">
        <v>6.0497300000000003E-11</v>
      </c>
      <c r="R965" s="1">
        <v>2.49249E-2</v>
      </c>
      <c r="S965" s="6">
        <v>0.97457800000000006</v>
      </c>
      <c r="T965" s="1">
        <v>4.9744399999999999E-4</v>
      </c>
    </row>
    <row r="966" spans="1:20">
      <c r="A966" t="s">
        <v>627</v>
      </c>
      <c r="B966" t="s">
        <v>454</v>
      </c>
      <c r="C966">
        <v>1394</v>
      </c>
      <c r="D966">
        <v>15</v>
      </c>
      <c r="E966">
        <v>41177514</v>
      </c>
      <c r="F966">
        <v>42775660</v>
      </c>
      <c r="G966" s="6">
        <v>4.5701799999999997</v>
      </c>
      <c r="H966" s="6">
        <v>5.0131199999999998</v>
      </c>
      <c r="I966" s="6">
        <v>1.49248</v>
      </c>
      <c r="J966" s="6">
        <v>4.0214400000000001</v>
      </c>
      <c r="K966" s="6">
        <v>10.386900000000001</v>
      </c>
      <c r="L966" s="6">
        <v>5.50528</v>
      </c>
      <c r="M966" s="1">
        <v>4.0008E-5</v>
      </c>
      <c r="N966" s="6">
        <v>0.78474999999999995</v>
      </c>
      <c r="O966" s="6">
        <v>0.18764900000000001</v>
      </c>
      <c r="P966" s="1">
        <v>2.4412E-2</v>
      </c>
      <c r="Q966" s="1">
        <v>2.9003499999999999E-8</v>
      </c>
      <c r="R966" s="1">
        <v>7.1342699999999998E-3</v>
      </c>
      <c r="S966" s="6">
        <v>0.99188600000000005</v>
      </c>
      <c r="T966" s="1">
        <v>9.7868799999999991E-4</v>
      </c>
    </row>
    <row r="967" spans="1:20">
      <c r="A967" t="s">
        <v>627</v>
      </c>
      <c r="B967" t="s">
        <v>454</v>
      </c>
      <c r="C967">
        <v>1399</v>
      </c>
      <c r="D967">
        <v>15</v>
      </c>
      <c r="E967">
        <v>50008043</v>
      </c>
      <c r="F967">
        <v>51677259</v>
      </c>
      <c r="G967" s="6">
        <v>4.1379299999999999</v>
      </c>
      <c r="H967" s="6">
        <v>5.8771899999999997</v>
      </c>
      <c r="I967" s="6">
        <v>0.28828100000000001</v>
      </c>
      <c r="J967" s="6">
        <v>7.45364</v>
      </c>
      <c r="K967" s="6">
        <v>11.988300000000001</v>
      </c>
      <c r="L967" s="6">
        <v>7.7378200000000001</v>
      </c>
      <c r="M967" s="1">
        <v>4.0008E-5</v>
      </c>
      <c r="N967" s="6">
        <v>0.78474999999999995</v>
      </c>
      <c r="O967" s="6">
        <v>0.18764900000000001</v>
      </c>
      <c r="P967" s="1">
        <v>2.4412E-2</v>
      </c>
      <c r="Q967" s="1">
        <v>1.6893400000000001E-9</v>
      </c>
      <c r="R967" s="1">
        <v>4.2872300000000002E-2</v>
      </c>
      <c r="S967" s="6">
        <v>0.95535599999999998</v>
      </c>
      <c r="T967" s="1">
        <v>1.7720100000000001E-3</v>
      </c>
    </row>
    <row r="968" spans="1:20">
      <c r="A968" t="s">
        <v>627</v>
      </c>
      <c r="B968" t="s">
        <v>454</v>
      </c>
      <c r="C968">
        <v>1408</v>
      </c>
      <c r="D968">
        <v>15</v>
      </c>
      <c r="E968">
        <v>63215651</v>
      </c>
      <c r="F968">
        <v>65103936</v>
      </c>
      <c r="G968" s="6">
        <v>4.5933000000000002</v>
      </c>
      <c r="H968" s="6">
        <v>4.9759000000000002</v>
      </c>
      <c r="I968" s="6">
        <v>1.0319</v>
      </c>
      <c r="J968" s="6">
        <v>2.3190400000000002</v>
      </c>
      <c r="K968" s="6">
        <v>8.2335999999999991</v>
      </c>
      <c r="L968" s="6">
        <v>3.34246</v>
      </c>
      <c r="M968" s="1">
        <v>4.0008E-5</v>
      </c>
      <c r="N968" s="6">
        <v>0.78474999999999995</v>
      </c>
      <c r="O968" s="6">
        <v>0.18764900000000001</v>
      </c>
      <c r="P968" s="1">
        <v>2.4412E-2</v>
      </c>
      <c r="Q968" s="1">
        <v>1.5697999999999999E-7</v>
      </c>
      <c r="R968" s="1">
        <v>1.11539E-2</v>
      </c>
      <c r="S968" s="6">
        <v>0.98787599999999998</v>
      </c>
      <c r="T968" s="1">
        <v>9.6553199999999996E-4</v>
      </c>
    </row>
    <row r="969" spans="1:20">
      <c r="A969" t="s">
        <v>627</v>
      </c>
      <c r="B969" t="s">
        <v>454</v>
      </c>
      <c r="C969">
        <v>1414</v>
      </c>
      <c r="D969">
        <v>15</v>
      </c>
      <c r="E969">
        <v>73628714</v>
      </c>
      <c r="F969">
        <v>76398392</v>
      </c>
      <c r="G969" s="6">
        <v>5.49655</v>
      </c>
      <c r="H969" s="6">
        <v>5.4</v>
      </c>
      <c r="I969" s="6">
        <v>5.2782600000000004</v>
      </c>
      <c r="J969" s="6">
        <v>5.1556800000000003</v>
      </c>
      <c r="K969" s="6">
        <v>12.1838</v>
      </c>
      <c r="L969" s="6">
        <v>10.4313</v>
      </c>
      <c r="M969" s="1">
        <v>4.0008E-5</v>
      </c>
      <c r="N969" s="6">
        <v>0.78474999999999995</v>
      </c>
      <c r="O969" s="6">
        <v>0.18764900000000001</v>
      </c>
      <c r="P969" s="1">
        <v>2.4412E-2</v>
      </c>
      <c r="Q969" s="1">
        <v>2.0821899999999999E-7</v>
      </c>
      <c r="R969" s="1">
        <v>3.6130200000000002E-3</v>
      </c>
      <c r="S969" s="6">
        <v>0.97441299999999997</v>
      </c>
      <c r="T969" s="1">
        <v>2.1973599999999999E-2</v>
      </c>
    </row>
    <row r="970" spans="1:20">
      <c r="A970" t="s">
        <v>627</v>
      </c>
      <c r="B970" t="s">
        <v>454</v>
      </c>
      <c r="C970">
        <v>1504</v>
      </c>
      <c r="D970">
        <v>17</v>
      </c>
      <c r="E970">
        <v>32912798</v>
      </c>
      <c r="F970">
        <v>34469021</v>
      </c>
      <c r="G970" s="6">
        <v>3.8402099999999999</v>
      </c>
      <c r="H970" s="6">
        <v>5.9864899999999999</v>
      </c>
      <c r="I970" s="6">
        <v>0.48418899999999998</v>
      </c>
      <c r="J970" s="6">
        <v>8.9052000000000007</v>
      </c>
      <c r="K970" s="6">
        <v>13.491300000000001</v>
      </c>
      <c r="L970" s="6">
        <v>9.3854299999999995</v>
      </c>
      <c r="M970" s="1">
        <v>4.0008E-5</v>
      </c>
      <c r="N970" s="6">
        <v>0.78474999999999995</v>
      </c>
      <c r="O970" s="6">
        <v>0.18764900000000001</v>
      </c>
      <c r="P970" s="1">
        <v>2.4412E-2</v>
      </c>
      <c r="Q970" s="1">
        <v>4.5799599999999999E-10</v>
      </c>
      <c r="R970" s="1">
        <v>4.0798599999999997E-2</v>
      </c>
      <c r="S970" s="6">
        <v>0.95714999999999995</v>
      </c>
      <c r="T970" s="1">
        <v>2.0515400000000001E-3</v>
      </c>
    </row>
    <row r="971" spans="1:20">
      <c r="A971" t="s">
        <v>627</v>
      </c>
      <c r="B971" t="s">
        <v>454</v>
      </c>
      <c r="C971">
        <v>1558</v>
      </c>
      <c r="D971">
        <v>18</v>
      </c>
      <c r="E971">
        <v>47731764</v>
      </c>
      <c r="F971">
        <v>51061399</v>
      </c>
      <c r="G971" s="6">
        <v>5</v>
      </c>
      <c r="H971" s="6">
        <v>7.6140400000000001</v>
      </c>
      <c r="I971" s="6">
        <v>1.6631800000000001</v>
      </c>
      <c r="J971" s="6">
        <v>17.6938</v>
      </c>
      <c r="K971" s="6">
        <v>24.925000000000001</v>
      </c>
      <c r="L971" s="6">
        <v>19.353899999999999</v>
      </c>
      <c r="M971" s="1">
        <v>4.0008E-5</v>
      </c>
      <c r="N971" s="6">
        <v>0.78474999999999995</v>
      </c>
      <c r="O971" s="6">
        <v>0.18764900000000001</v>
      </c>
      <c r="P971" s="1">
        <v>2.4412E-2</v>
      </c>
      <c r="Q971" s="1">
        <v>1.6779900000000001E-14</v>
      </c>
      <c r="R971" s="1">
        <v>3.0157299999999999E-3</v>
      </c>
      <c r="S971" s="6">
        <v>0.99649100000000002</v>
      </c>
      <c r="T971" s="1">
        <v>4.9342099999999996E-4</v>
      </c>
    </row>
    <row r="972" spans="1:20">
      <c r="A972" t="s">
        <v>627</v>
      </c>
      <c r="B972" t="s">
        <v>454</v>
      </c>
      <c r="C972">
        <v>1613</v>
      </c>
      <c r="D972">
        <v>19</v>
      </c>
      <c r="E972">
        <v>51533417</v>
      </c>
      <c r="F972">
        <v>52984982</v>
      </c>
      <c r="G972" s="6">
        <v>4.8918900000000001</v>
      </c>
      <c r="H972" s="6">
        <v>3.988</v>
      </c>
      <c r="I972" s="6">
        <v>3.5691000000000002</v>
      </c>
      <c r="J972" s="6">
        <v>-0.51148899999999997</v>
      </c>
      <c r="K972" s="6">
        <v>4.6899499999999996</v>
      </c>
      <c r="L972" s="6">
        <v>3.0570300000000001</v>
      </c>
      <c r="M972" s="1">
        <v>4.0008E-5</v>
      </c>
      <c r="N972" s="6">
        <v>0.78474999999999995</v>
      </c>
      <c r="O972" s="6">
        <v>0.18764900000000001</v>
      </c>
      <c r="P972" s="1">
        <v>2.4412E-2</v>
      </c>
      <c r="Q972" s="1">
        <v>6.6279500000000001E-5</v>
      </c>
      <c r="R972" s="1">
        <v>2.1967799999999999E-2</v>
      </c>
      <c r="S972" s="6">
        <v>0.95358399999999999</v>
      </c>
      <c r="T972" s="1">
        <v>2.4235300000000001E-2</v>
      </c>
    </row>
    <row r="973" spans="1:20">
      <c r="A973" t="s">
        <v>627</v>
      </c>
      <c r="B973" t="s">
        <v>454</v>
      </c>
      <c r="C973">
        <v>1628</v>
      </c>
      <c r="D973">
        <v>20</v>
      </c>
      <c r="E973">
        <v>13689864</v>
      </c>
      <c r="F973">
        <v>15958081</v>
      </c>
      <c r="G973" s="6">
        <v>4.1322299999999998</v>
      </c>
      <c r="H973" s="6">
        <v>6.68269</v>
      </c>
      <c r="I973" s="6">
        <v>8.8244500000000003E-2</v>
      </c>
      <c r="J973" s="6">
        <v>11.407</v>
      </c>
      <c r="K973" s="6">
        <v>16.3154</v>
      </c>
      <c r="L973" s="6">
        <v>11.4915</v>
      </c>
      <c r="M973" s="1">
        <v>4.0008E-5</v>
      </c>
      <c r="N973" s="6">
        <v>0.78474999999999995</v>
      </c>
      <c r="O973" s="6">
        <v>0.18764900000000001</v>
      </c>
      <c r="P973" s="1">
        <v>2.4412E-2</v>
      </c>
      <c r="Q973" s="1">
        <v>1.8526700000000001E-11</v>
      </c>
      <c r="R973" s="1">
        <v>2.9927700000000002E-2</v>
      </c>
      <c r="S973" s="6">
        <v>0.969059</v>
      </c>
      <c r="T973" s="1">
        <v>1.01307E-3</v>
      </c>
    </row>
    <row r="974" spans="1:20">
      <c r="A974" t="s">
        <v>465</v>
      </c>
      <c r="B974" t="s">
        <v>1357</v>
      </c>
      <c r="C974">
        <v>333</v>
      </c>
      <c r="D974">
        <v>3</v>
      </c>
      <c r="E974">
        <v>84367614</v>
      </c>
      <c r="F974">
        <v>85582078</v>
      </c>
      <c r="G974" s="6">
        <v>5.4106300000000003</v>
      </c>
      <c r="H974" s="6">
        <v>3.5220600000000002</v>
      </c>
      <c r="I974" s="6">
        <v>7.3145600000000002</v>
      </c>
      <c r="J974" s="6">
        <v>0.54524799999999995</v>
      </c>
      <c r="K974" s="6">
        <v>10.9712</v>
      </c>
      <c r="L974" s="6">
        <v>7.8553499999999996</v>
      </c>
      <c r="M974" s="1">
        <v>0.19222600000000001</v>
      </c>
      <c r="N974" s="6">
        <v>1.5835199999999999E-3</v>
      </c>
      <c r="O974" s="6">
        <v>0.116383</v>
      </c>
      <c r="P974" s="1">
        <v>2.0384900000000001E-2</v>
      </c>
      <c r="Q974" s="1">
        <v>4.0593299999999999E-2</v>
      </c>
      <c r="R974" s="1">
        <v>3.8405400000000001E-7</v>
      </c>
      <c r="S974" s="6">
        <v>0.95191899999999996</v>
      </c>
      <c r="T974" s="1">
        <v>7.3928700000000002E-3</v>
      </c>
    </row>
    <row r="975" spans="1:20">
      <c r="A975" t="s">
        <v>465</v>
      </c>
      <c r="B975" t="s">
        <v>1357</v>
      </c>
      <c r="C975">
        <v>334</v>
      </c>
      <c r="D975">
        <v>3</v>
      </c>
      <c r="E975">
        <v>85582231</v>
      </c>
      <c r="F975">
        <v>87409543</v>
      </c>
      <c r="G975" s="6">
        <v>5.5023900000000001</v>
      </c>
      <c r="H975" s="6">
        <v>3.4291700000000001</v>
      </c>
      <c r="I975" s="6">
        <v>8.1799199999999992</v>
      </c>
      <c r="J975" s="6">
        <v>0.608097</v>
      </c>
      <c r="K975" s="6">
        <v>11.557499999999999</v>
      </c>
      <c r="L975" s="6">
        <v>8.7858400000000003</v>
      </c>
      <c r="M975" s="1">
        <v>0.19222600000000001</v>
      </c>
      <c r="N975" s="6">
        <v>1.5835199999999999E-3</v>
      </c>
      <c r="O975" s="6">
        <v>0.116383</v>
      </c>
      <c r="P975" s="1">
        <v>2.0384900000000001E-2</v>
      </c>
      <c r="Q975" s="1">
        <v>5.2811799999999999E-2</v>
      </c>
      <c r="R975" s="1">
        <v>2.2394500000000001E-7</v>
      </c>
      <c r="S975" s="6">
        <v>0.93687100000000001</v>
      </c>
      <c r="T975" s="1">
        <v>1.02653E-2</v>
      </c>
    </row>
    <row r="976" spans="1:20">
      <c r="A976" t="s">
        <v>465</v>
      </c>
      <c r="B976" t="s">
        <v>1357</v>
      </c>
      <c r="C976">
        <v>600</v>
      </c>
      <c r="D976">
        <v>5</v>
      </c>
      <c r="E976">
        <v>129519147</v>
      </c>
      <c r="F976">
        <v>132139647</v>
      </c>
      <c r="G976" s="6">
        <v>4.3589700000000002</v>
      </c>
      <c r="H976" s="6">
        <v>4.64602</v>
      </c>
      <c r="I976" s="6">
        <v>-0.36855399999999999</v>
      </c>
      <c r="J976" s="6">
        <v>7.5900800000000004E-2</v>
      </c>
      <c r="K976" s="6">
        <v>6.5287499999999996</v>
      </c>
      <c r="L976" s="6">
        <v>-0.402839</v>
      </c>
      <c r="M976" s="1">
        <v>0.19222600000000001</v>
      </c>
      <c r="N976" s="6">
        <v>1.5835199999999999E-3</v>
      </c>
      <c r="O976" s="6">
        <v>0.116383</v>
      </c>
      <c r="P976" s="1">
        <v>2.0384900000000001E-2</v>
      </c>
      <c r="Q976" s="1">
        <v>1.6520700000000001E-3</v>
      </c>
      <c r="R976" s="1">
        <v>2.1225799999999999E-5</v>
      </c>
      <c r="S976" s="6">
        <v>0.98984000000000005</v>
      </c>
      <c r="T976" s="1">
        <v>1.6929099999999999E-4</v>
      </c>
    </row>
    <row r="977" spans="1:20">
      <c r="A977" t="s">
        <v>465</v>
      </c>
      <c r="B977" t="s">
        <v>1357</v>
      </c>
      <c r="C977">
        <v>651</v>
      </c>
      <c r="D977">
        <v>6</v>
      </c>
      <c r="E977">
        <v>25684606</v>
      </c>
      <c r="F977">
        <v>26762667</v>
      </c>
      <c r="G977" s="6">
        <v>6.0792999999999999</v>
      </c>
      <c r="H977" s="6">
        <v>4.6122399999999999</v>
      </c>
      <c r="I977" s="6">
        <v>8.4906199999999998</v>
      </c>
      <c r="J977" s="6">
        <v>1.8835299999999999</v>
      </c>
      <c r="K977" s="6">
        <v>12.9171</v>
      </c>
      <c r="L977" s="6">
        <v>10.3718</v>
      </c>
      <c r="M977" s="1">
        <v>0.19222600000000001</v>
      </c>
      <c r="N977" s="6">
        <v>1.5835199999999999E-3</v>
      </c>
      <c r="O977" s="6">
        <v>0.116383</v>
      </c>
      <c r="P977" s="1">
        <v>2.0384900000000001E-2</v>
      </c>
      <c r="Q977" s="1">
        <v>1.9108799999999999E-2</v>
      </c>
      <c r="R977" s="1">
        <v>2.1262999999999999E-7</v>
      </c>
      <c r="S977" s="6">
        <v>0.96758200000000005</v>
      </c>
      <c r="T977" s="1">
        <v>1.32958E-2</v>
      </c>
    </row>
    <row r="978" spans="1:20">
      <c r="A978" t="s">
        <v>465</v>
      </c>
      <c r="B978" t="s">
        <v>1357</v>
      </c>
      <c r="C978">
        <v>768</v>
      </c>
      <c r="D978">
        <v>7</v>
      </c>
      <c r="E978">
        <v>31138096</v>
      </c>
      <c r="F978">
        <v>33555146</v>
      </c>
      <c r="G978" s="6">
        <v>8.9523799999999998</v>
      </c>
      <c r="H978" s="6">
        <v>4.7717799999999997</v>
      </c>
      <c r="I978" s="6">
        <v>27.543399999999998</v>
      </c>
      <c r="J978" s="6">
        <v>2.0984799999999999</v>
      </c>
      <c r="K978" s="6">
        <v>34.767899999999997</v>
      </c>
      <c r="L978" s="6">
        <v>29.633099999999999</v>
      </c>
      <c r="M978" s="1">
        <v>0.19222600000000001</v>
      </c>
      <c r="N978" s="6">
        <v>1.5835199999999999E-3</v>
      </c>
      <c r="O978" s="6">
        <v>0.116383</v>
      </c>
      <c r="P978" s="1">
        <v>2.0384900000000001E-2</v>
      </c>
      <c r="Q978" s="1">
        <v>1.2005900000000001E-3</v>
      </c>
      <c r="R978" s="1">
        <v>8.8027599999999998E-17</v>
      </c>
      <c r="S978" s="6">
        <v>0.99777000000000005</v>
      </c>
      <c r="T978" s="1">
        <v>1.0290500000000001E-3</v>
      </c>
    </row>
    <row r="979" spans="1:20">
      <c r="A979" t="s">
        <v>465</v>
      </c>
      <c r="B979" t="s">
        <v>1357</v>
      </c>
      <c r="C979">
        <v>869</v>
      </c>
      <c r="D979">
        <v>8</v>
      </c>
      <c r="E979">
        <v>26682525</v>
      </c>
      <c r="F979">
        <v>28162012</v>
      </c>
      <c r="G979" s="6">
        <v>6.7669199999999998</v>
      </c>
      <c r="H979" s="6">
        <v>5.0304900000000004</v>
      </c>
      <c r="I979" s="6">
        <v>11.994300000000001</v>
      </c>
      <c r="J979" s="6">
        <v>4.1750499999999997</v>
      </c>
      <c r="K979" s="6">
        <v>17.281099999999999</v>
      </c>
      <c r="L979" s="6">
        <v>16.168500000000002</v>
      </c>
      <c r="M979" s="1">
        <v>0.19222600000000001</v>
      </c>
      <c r="N979" s="6">
        <v>1.5835199999999999E-3</v>
      </c>
      <c r="O979" s="6">
        <v>0.116383</v>
      </c>
      <c r="P979" s="1">
        <v>2.0384900000000001E-2</v>
      </c>
      <c r="Q979" s="1">
        <v>7.8369700000000004E-3</v>
      </c>
      <c r="R979" s="1">
        <v>2.5948600000000001E-8</v>
      </c>
      <c r="S979" s="6">
        <v>0.93815000000000004</v>
      </c>
      <c r="T979" s="1">
        <v>5.4012400000000002E-2</v>
      </c>
    </row>
    <row r="980" spans="1:20">
      <c r="A980" t="s">
        <v>465</v>
      </c>
      <c r="B980" t="s">
        <v>1357</v>
      </c>
      <c r="C980">
        <v>1000</v>
      </c>
      <c r="D980">
        <v>9</v>
      </c>
      <c r="E980">
        <v>126972424</v>
      </c>
      <c r="F980">
        <v>129059214</v>
      </c>
      <c r="G980" s="6">
        <v>3.9312999999999998</v>
      </c>
      <c r="H980" s="6">
        <v>5.5364800000000001</v>
      </c>
      <c r="I980" s="6">
        <v>0.543381</v>
      </c>
      <c r="J980" s="6">
        <v>7.90693</v>
      </c>
      <c r="K980" s="6">
        <v>9.8373500000000007</v>
      </c>
      <c r="L980" s="6">
        <v>8.4494500000000006</v>
      </c>
      <c r="M980" s="1">
        <v>0.19222600000000001</v>
      </c>
      <c r="N980" s="6">
        <v>1.5835199999999999E-3</v>
      </c>
      <c r="O980" s="6">
        <v>0.116383</v>
      </c>
      <c r="P980" s="1">
        <v>2.0384900000000001E-2</v>
      </c>
      <c r="Q980" s="1">
        <v>1.45215E-4</v>
      </c>
      <c r="R980" s="1">
        <v>1.887E-3</v>
      </c>
      <c r="S980" s="6">
        <v>0.95588399999999996</v>
      </c>
      <c r="T980" s="1">
        <v>4.1789600000000003E-2</v>
      </c>
    </row>
    <row r="981" spans="1:20">
      <c r="A981" t="s">
        <v>465</v>
      </c>
      <c r="B981" t="s">
        <v>1357</v>
      </c>
      <c r="C981">
        <v>1006</v>
      </c>
      <c r="D981">
        <v>9</v>
      </c>
      <c r="E981">
        <v>135298917</v>
      </c>
      <c r="F981">
        <v>137040737</v>
      </c>
      <c r="G981" s="6">
        <v>10.2624</v>
      </c>
      <c r="H981" s="6">
        <v>10.398999999999999</v>
      </c>
      <c r="I981" s="6">
        <v>38.842199999999998</v>
      </c>
      <c r="J981" s="6">
        <v>40.867400000000004</v>
      </c>
      <c r="K981" s="6">
        <v>88.7791</v>
      </c>
      <c r="L981" s="6">
        <v>79.631299999999996</v>
      </c>
      <c r="M981" s="1">
        <v>0.19222600000000001</v>
      </c>
      <c r="N981" s="6">
        <v>1.5835199999999999E-3</v>
      </c>
      <c r="O981" s="6">
        <v>0.116383</v>
      </c>
      <c r="P981" s="1">
        <v>2.0384900000000001E-2</v>
      </c>
      <c r="Q981" s="1">
        <v>3.3930800000000001E-22</v>
      </c>
      <c r="R981" s="1">
        <v>2.1181100000000001E-23</v>
      </c>
      <c r="S981" s="6">
        <v>0.99998100000000001</v>
      </c>
      <c r="T981" s="1">
        <v>1.8645299999999999E-5</v>
      </c>
    </row>
    <row r="982" spans="1:20">
      <c r="A982" t="s">
        <v>465</v>
      </c>
      <c r="B982" t="s">
        <v>1357</v>
      </c>
      <c r="C982">
        <v>1107</v>
      </c>
      <c r="D982">
        <v>11</v>
      </c>
      <c r="E982">
        <v>15743663</v>
      </c>
      <c r="F982">
        <v>17577223</v>
      </c>
      <c r="G982" s="6">
        <v>6.1751199999999997</v>
      </c>
      <c r="H982" s="6">
        <v>5.9701500000000003</v>
      </c>
      <c r="I982" s="6">
        <v>8.5217899999999993</v>
      </c>
      <c r="J982" s="6">
        <v>7.7601899999999997</v>
      </c>
      <c r="K982" s="6">
        <v>21.3127</v>
      </c>
      <c r="L982" s="6">
        <v>16.2683</v>
      </c>
      <c r="M982" s="1">
        <v>0.19222600000000001</v>
      </c>
      <c r="N982" s="6">
        <v>1.5835199999999999E-3</v>
      </c>
      <c r="O982" s="6">
        <v>0.116383</v>
      </c>
      <c r="P982" s="1">
        <v>2.0384900000000001E-2</v>
      </c>
      <c r="Q982" s="1">
        <v>4.59638E-6</v>
      </c>
      <c r="R982" s="1">
        <v>1.7679400000000001E-8</v>
      </c>
      <c r="S982" s="6">
        <v>0.99886799999999998</v>
      </c>
      <c r="T982" s="1">
        <v>1.1277100000000001E-3</v>
      </c>
    </row>
    <row r="983" spans="1:20">
      <c r="A983" t="s">
        <v>465</v>
      </c>
      <c r="B983" t="s">
        <v>1357</v>
      </c>
      <c r="C983">
        <v>1115</v>
      </c>
      <c r="D983">
        <v>11</v>
      </c>
      <c r="E983">
        <v>28481593</v>
      </c>
      <c r="F983">
        <v>30141117</v>
      </c>
      <c r="G983" s="6">
        <v>4.0388299999999999</v>
      </c>
      <c r="H983" s="6">
        <v>5.1914899999999999</v>
      </c>
      <c r="I983" s="6">
        <v>0.96071899999999999</v>
      </c>
      <c r="J983" s="6">
        <v>5.4508099999999997</v>
      </c>
      <c r="K983" s="6">
        <v>9.8317899999999998</v>
      </c>
      <c r="L983" s="6">
        <v>6.40611</v>
      </c>
      <c r="M983" s="1">
        <v>0.19222600000000001</v>
      </c>
      <c r="N983" s="6">
        <v>1.5835199999999999E-3</v>
      </c>
      <c r="O983" s="6">
        <v>0.116383</v>
      </c>
      <c r="P983" s="1">
        <v>2.0384900000000001E-2</v>
      </c>
      <c r="Q983" s="1">
        <v>2.30406E-4</v>
      </c>
      <c r="R983" s="1">
        <v>1.6917200000000001E-4</v>
      </c>
      <c r="S983" s="6">
        <v>0.99363199999999996</v>
      </c>
      <c r="T983" s="1">
        <v>5.6609900000000003E-3</v>
      </c>
    </row>
    <row r="984" spans="1:20">
      <c r="A984" t="s">
        <v>465</v>
      </c>
      <c r="B984" t="s">
        <v>1357</v>
      </c>
      <c r="C984">
        <v>1225</v>
      </c>
      <c r="D984">
        <v>12</v>
      </c>
      <c r="E984">
        <v>73818454</v>
      </c>
      <c r="F984">
        <v>76510914</v>
      </c>
      <c r="G984" s="6">
        <v>4.6413500000000001</v>
      </c>
      <c r="H984" s="6">
        <v>4.4672099999999997</v>
      </c>
      <c r="I984" s="6">
        <v>2.1004</v>
      </c>
      <c r="J984" s="6">
        <v>2.02684</v>
      </c>
      <c r="K984" s="6">
        <v>5.8495100000000004</v>
      </c>
      <c r="L984" s="6">
        <v>4.1266800000000003</v>
      </c>
      <c r="M984" s="1">
        <v>0.19222600000000001</v>
      </c>
      <c r="N984" s="6">
        <v>1.5835199999999999E-3</v>
      </c>
      <c r="O984" s="6">
        <v>0.116383</v>
      </c>
      <c r="P984" s="1">
        <v>2.0384900000000001E-2</v>
      </c>
      <c r="Q984" s="1">
        <v>3.5765600000000002E-2</v>
      </c>
      <c r="R984" s="1">
        <v>2.7373600000000001E-4</v>
      </c>
      <c r="S984" s="6">
        <v>0.91994299999999996</v>
      </c>
      <c r="T984" s="1">
        <v>2.87718E-2</v>
      </c>
    </row>
    <row r="985" spans="1:20">
      <c r="A985" t="s">
        <v>465</v>
      </c>
      <c r="B985" t="s">
        <v>1357</v>
      </c>
      <c r="C985">
        <v>1377</v>
      </c>
      <c r="D985">
        <v>14</v>
      </c>
      <c r="E985">
        <v>103013178</v>
      </c>
      <c r="F985">
        <v>105001680</v>
      </c>
      <c r="G985" s="6">
        <v>5.59633</v>
      </c>
      <c r="H985" s="6">
        <v>4.68</v>
      </c>
      <c r="I985" s="6">
        <v>7.3916199999999996</v>
      </c>
      <c r="J985" s="6">
        <v>2.5218699999999998</v>
      </c>
      <c r="K985" s="6">
        <v>13.207700000000001</v>
      </c>
      <c r="L985" s="6">
        <v>9.9108000000000001</v>
      </c>
      <c r="M985" s="1">
        <v>0.19222600000000001</v>
      </c>
      <c r="N985" s="6">
        <v>1.5835199999999999E-3</v>
      </c>
      <c r="O985" s="6">
        <v>0.116383</v>
      </c>
      <c r="P985" s="1">
        <v>2.0384900000000001E-2</v>
      </c>
      <c r="Q985" s="1">
        <v>4.8649799999999997E-3</v>
      </c>
      <c r="R985" s="1">
        <v>3.07603E-7</v>
      </c>
      <c r="S985" s="6">
        <v>0.98871699999999996</v>
      </c>
      <c r="T985" s="1">
        <v>6.4068800000000002E-3</v>
      </c>
    </row>
    <row r="986" spans="1:20">
      <c r="A986" t="s">
        <v>465</v>
      </c>
      <c r="B986" t="s">
        <v>1357</v>
      </c>
      <c r="C986">
        <v>1397</v>
      </c>
      <c r="D986">
        <v>15</v>
      </c>
      <c r="E986">
        <v>46618787</v>
      </c>
      <c r="F986">
        <v>48135629</v>
      </c>
      <c r="G986" s="6">
        <v>3.4615399999999998</v>
      </c>
      <c r="H986" s="6">
        <v>5.2653100000000004</v>
      </c>
      <c r="I986" s="6">
        <v>-0.15599399999999999</v>
      </c>
      <c r="J986" s="6">
        <v>5.2880500000000001</v>
      </c>
      <c r="K986" s="6">
        <v>6.75467</v>
      </c>
      <c r="L986" s="6">
        <v>5.1310900000000004</v>
      </c>
      <c r="M986" s="1">
        <v>0.19222600000000001</v>
      </c>
      <c r="N986" s="6">
        <v>1.5835199999999999E-3</v>
      </c>
      <c r="O986" s="6">
        <v>0.116383</v>
      </c>
      <c r="P986" s="1">
        <v>2.0384900000000001E-2</v>
      </c>
      <c r="Q986" s="1">
        <v>1.57441E-3</v>
      </c>
      <c r="R986" s="1">
        <v>3.0008600000000002E-3</v>
      </c>
      <c r="S986" s="6">
        <v>0.95599699999999999</v>
      </c>
      <c r="T986" s="1">
        <v>3.3019100000000003E-2</v>
      </c>
    </row>
    <row r="987" spans="1:20">
      <c r="A987" t="s">
        <v>465</v>
      </c>
      <c r="B987" t="s">
        <v>1357</v>
      </c>
      <c r="C987">
        <v>1416</v>
      </c>
      <c r="D987">
        <v>15</v>
      </c>
      <c r="E987">
        <v>78516053</v>
      </c>
      <c r="F987">
        <v>80860481</v>
      </c>
      <c r="G987" s="6">
        <v>35.355499999999999</v>
      </c>
      <c r="H987" s="6">
        <v>6.7078199999999999</v>
      </c>
      <c r="I987" s="6">
        <v>604.5</v>
      </c>
      <c r="J987" s="6">
        <v>7.5882800000000001</v>
      </c>
      <c r="K987" s="6">
        <v>621.33500000000004</v>
      </c>
      <c r="L987" s="6">
        <v>612.08199999999999</v>
      </c>
      <c r="M987" s="1">
        <v>0.19222600000000001</v>
      </c>
      <c r="N987" s="6">
        <v>1.5835199999999999E-3</v>
      </c>
      <c r="O987" s="6">
        <v>0.116383</v>
      </c>
      <c r="P987" s="1">
        <v>2.0384900000000001E-2</v>
      </c>
      <c r="Q987" s="1">
        <v>8.0637699999999994E-8</v>
      </c>
      <c r="R987" s="1">
        <v>3.8627800000000001E-269</v>
      </c>
      <c r="S987" s="6">
        <v>0.99998299999999996</v>
      </c>
      <c r="T987" s="1">
        <v>1.6777099999999999E-5</v>
      </c>
    </row>
    <row r="988" spans="1:20">
      <c r="A988" t="s">
        <v>465</v>
      </c>
      <c r="B988" t="s">
        <v>1357</v>
      </c>
      <c r="C988">
        <v>1420</v>
      </c>
      <c r="D988">
        <v>15</v>
      </c>
      <c r="E988">
        <v>88370262</v>
      </c>
      <c r="F988">
        <v>90475440</v>
      </c>
      <c r="G988" s="6">
        <v>5.8878500000000003</v>
      </c>
      <c r="H988" s="6">
        <v>4.0206600000000003</v>
      </c>
      <c r="I988" s="6">
        <v>6.6523700000000003</v>
      </c>
      <c r="J988" s="6">
        <v>-9.8639500000000005E-2</v>
      </c>
      <c r="K988" s="6">
        <v>11.129099999999999</v>
      </c>
      <c r="L988" s="6">
        <v>6.5424800000000003</v>
      </c>
      <c r="M988" s="1">
        <v>0.19222600000000001</v>
      </c>
      <c r="N988" s="6">
        <v>1.5835199999999999E-3</v>
      </c>
      <c r="O988" s="6">
        <v>0.116383</v>
      </c>
      <c r="P988" s="1">
        <v>2.0384900000000001E-2</v>
      </c>
      <c r="Q988" s="1">
        <v>1.8400400000000001E-2</v>
      </c>
      <c r="R988" s="1">
        <v>1.7730100000000001E-7</v>
      </c>
      <c r="S988" s="6">
        <v>0.979769</v>
      </c>
      <c r="T988" s="1">
        <v>1.74822E-3</v>
      </c>
    </row>
    <row r="989" spans="1:20">
      <c r="A989" t="s">
        <v>465</v>
      </c>
      <c r="B989" t="s">
        <v>1357</v>
      </c>
      <c r="C989">
        <v>1606</v>
      </c>
      <c r="D989">
        <v>19</v>
      </c>
      <c r="E989">
        <v>40984993</v>
      </c>
      <c r="F989">
        <v>42131442</v>
      </c>
      <c r="G989" s="6">
        <v>20.189599999999999</v>
      </c>
      <c r="H989" s="6">
        <v>10.875</v>
      </c>
      <c r="I989" s="6">
        <v>197.42400000000001</v>
      </c>
      <c r="J989" s="6">
        <v>53.536000000000001</v>
      </c>
      <c r="K989" s="6">
        <v>254.05500000000001</v>
      </c>
      <c r="L989" s="6">
        <v>236.483</v>
      </c>
      <c r="M989" s="1">
        <v>0.19222600000000001</v>
      </c>
      <c r="N989" s="6">
        <v>1.5835199999999999E-3</v>
      </c>
      <c r="O989" s="6">
        <v>0.116383</v>
      </c>
      <c r="P989" s="1">
        <v>2.0384900000000001E-2</v>
      </c>
      <c r="Q989" s="1">
        <v>4.2001200000000004E-25</v>
      </c>
      <c r="R989" s="1">
        <v>1.1207500000000001E-89</v>
      </c>
      <c r="S989" s="6">
        <v>1</v>
      </c>
      <c r="T989" s="1">
        <v>4.09353E-9</v>
      </c>
    </row>
    <row r="990" spans="1:20">
      <c r="A990" t="s">
        <v>465</v>
      </c>
      <c r="B990" t="s">
        <v>1357</v>
      </c>
      <c r="C990">
        <v>1654</v>
      </c>
      <c r="D990">
        <v>20</v>
      </c>
      <c r="E990">
        <v>61301855</v>
      </c>
      <c r="F990">
        <v>62189654</v>
      </c>
      <c r="G990" s="6">
        <v>10.5517</v>
      </c>
      <c r="H990" s="6">
        <v>8.5284300000000002</v>
      </c>
      <c r="I990" s="6">
        <v>41.916499999999999</v>
      </c>
      <c r="J990" s="6">
        <v>22.918199999999999</v>
      </c>
      <c r="K990" s="6">
        <v>67.482299999999995</v>
      </c>
      <c r="L990" s="6">
        <v>64.834299999999999</v>
      </c>
      <c r="M990" s="1">
        <v>0.19222600000000001</v>
      </c>
      <c r="N990" s="6">
        <v>1.5835199999999999E-3</v>
      </c>
      <c r="O990" s="6">
        <v>0.116383</v>
      </c>
      <c r="P990" s="1">
        <v>2.0384900000000001E-2</v>
      </c>
      <c r="Q990" s="1">
        <v>1.2867200000000001E-11</v>
      </c>
      <c r="R990" s="1">
        <v>5.94887E-22</v>
      </c>
      <c r="S990" s="6">
        <v>0.98775199999999996</v>
      </c>
      <c r="T990" s="1">
        <v>1.22475E-2</v>
      </c>
    </row>
    <row r="991" spans="1:20">
      <c r="A991" t="s">
        <v>465</v>
      </c>
      <c r="B991" t="s">
        <v>1357</v>
      </c>
      <c r="C991">
        <v>1655</v>
      </c>
      <c r="D991">
        <v>20</v>
      </c>
      <c r="E991">
        <v>62190180</v>
      </c>
      <c r="F991">
        <v>62960292</v>
      </c>
      <c r="G991" s="6">
        <v>3.5714299999999999</v>
      </c>
      <c r="H991" s="6">
        <v>4.9470000000000001</v>
      </c>
      <c r="I991" s="6">
        <v>0.67217899999999997</v>
      </c>
      <c r="J991" s="6">
        <v>4.0442999999999998</v>
      </c>
      <c r="K991" s="6">
        <v>7.1565399999999997</v>
      </c>
      <c r="L991" s="6">
        <v>4.7125500000000002</v>
      </c>
      <c r="M991" s="1">
        <v>0.19222600000000001</v>
      </c>
      <c r="N991" s="6">
        <v>1.5835199999999999E-3</v>
      </c>
      <c r="O991" s="6">
        <v>0.116383</v>
      </c>
      <c r="P991" s="1">
        <v>2.0384900000000001E-2</v>
      </c>
      <c r="Q991" s="1">
        <v>2.46605E-3</v>
      </c>
      <c r="R991" s="1">
        <v>5.9198200000000001E-4</v>
      </c>
      <c r="S991" s="6">
        <v>0.97768999999999995</v>
      </c>
      <c r="T991" s="1">
        <v>1.48665E-2</v>
      </c>
    </row>
    <row r="992" spans="1:20">
      <c r="A992" t="s">
        <v>465</v>
      </c>
      <c r="B992" t="s">
        <v>1357</v>
      </c>
      <c r="C992">
        <v>1696</v>
      </c>
      <c r="D992">
        <v>22</v>
      </c>
      <c r="E992">
        <v>40546153</v>
      </c>
      <c r="F992">
        <v>42690311</v>
      </c>
      <c r="G992" s="6">
        <v>3.2258100000000001</v>
      </c>
      <c r="H992" s="6">
        <v>5.8174900000000003</v>
      </c>
      <c r="I992" s="6">
        <v>-0.24592800000000001</v>
      </c>
      <c r="J992" s="6">
        <v>8.5616000000000003</v>
      </c>
      <c r="K992" s="6">
        <v>9.5989799999999992</v>
      </c>
      <c r="L992" s="6">
        <v>8.3148300000000006</v>
      </c>
      <c r="M992" s="1">
        <v>0.19222600000000001</v>
      </c>
      <c r="N992" s="6">
        <v>1.5835199999999999E-3</v>
      </c>
      <c r="O992" s="6">
        <v>0.116383</v>
      </c>
      <c r="P992" s="1">
        <v>2.0384900000000001E-2</v>
      </c>
      <c r="Q992" s="1">
        <v>8.3095200000000004E-5</v>
      </c>
      <c r="R992" s="1">
        <v>4.5756299999999998E-3</v>
      </c>
      <c r="S992" s="6">
        <v>0.94894900000000004</v>
      </c>
      <c r="T992" s="1">
        <v>4.6021800000000002E-2</v>
      </c>
    </row>
    <row r="993" spans="1:20">
      <c r="A993" t="s">
        <v>465</v>
      </c>
      <c r="B993" t="s">
        <v>493</v>
      </c>
      <c r="C993">
        <v>20</v>
      </c>
      <c r="D993">
        <v>1</v>
      </c>
      <c r="E993">
        <v>30162007</v>
      </c>
      <c r="F993">
        <v>32438515</v>
      </c>
      <c r="G993" s="6">
        <v>3.7638400000000001</v>
      </c>
      <c r="H993" s="6">
        <v>5.8490599999999997</v>
      </c>
      <c r="I993" s="6">
        <v>-0.44551200000000002</v>
      </c>
      <c r="J993" s="6">
        <v>6.8229199999999999</v>
      </c>
      <c r="K993" s="6">
        <v>10.551</v>
      </c>
      <c r="L993" s="6">
        <v>6.3717600000000001</v>
      </c>
      <c r="M993" s="1">
        <v>2.5558599999999998E-4</v>
      </c>
      <c r="N993" s="6">
        <v>0.54251799999999994</v>
      </c>
      <c r="O993" s="6">
        <v>0.26827800000000002</v>
      </c>
      <c r="P993" s="1">
        <v>0.15673100000000001</v>
      </c>
      <c r="Q993" s="1">
        <v>1.50978E-8</v>
      </c>
      <c r="R993" s="1">
        <v>4.5965499999999999E-2</v>
      </c>
      <c r="S993" s="6">
        <v>0.94557400000000003</v>
      </c>
      <c r="T993" s="1">
        <v>8.4573700000000005E-3</v>
      </c>
    </row>
    <row r="994" spans="1:20">
      <c r="A994" t="s">
        <v>465</v>
      </c>
      <c r="B994" t="s">
        <v>493</v>
      </c>
      <c r="C994">
        <v>21</v>
      </c>
      <c r="D994">
        <v>1</v>
      </c>
      <c r="E994">
        <v>32438878</v>
      </c>
      <c r="F994">
        <v>34798381</v>
      </c>
      <c r="G994" s="6">
        <v>5.6650200000000002</v>
      </c>
      <c r="H994" s="6">
        <v>4.8604700000000003</v>
      </c>
      <c r="I994" s="6">
        <v>7.0517099999999999</v>
      </c>
      <c r="J994" s="6">
        <v>3.6999499999999999</v>
      </c>
      <c r="K994" s="6">
        <v>14.609400000000001</v>
      </c>
      <c r="L994" s="6">
        <v>10.746499999999999</v>
      </c>
      <c r="M994" s="1">
        <v>2.5558599999999998E-4</v>
      </c>
      <c r="N994" s="6">
        <v>0.54251799999999994</v>
      </c>
      <c r="O994" s="6">
        <v>0.26827800000000002</v>
      </c>
      <c r="P994" s="1">
        <v>0.15673100000000001</v>
      </c>
      <c r="Q994" s="1">
        <v>4.9132299999999996E-7</v>
      </c>
      <c r="R994" s="1">
        <v>3.6525300000000001E-5</v>
      </c>
      <c r="S994" s="6">
        <v>0.98783900000000002</v>
      </c>
      <c r="T994" s="1">
        <v>1.21236E-2</v>
      </c>
    </row>
    <row r="995" spans="1:20">
      <c r="A995" t="s">
        <v>465</v>
      </c>
      <c r="B995" t="s">
        <v>493</v>
      </c>
      <c r="C995">
        <v>87</v>
      </c>
      <c r="D995">
        <v>1</v>
      </c>
      <c r="E995">
        <v>173097989</v>
      </c>
      <c r="F995">
        <v>175089611</v>
      </c>
      <c r="G995" s="6">
        <v>3.89655</v>
      </c>
      <c r="H995" s="6">
        <v>5.0683199999999999</v>
      </c>
      <c r="I995" s="6">
        <v>1.5103599999999999</v>
      </c>
      <c r="J995" s="6">
        <v>5.76424</v>
      </c>
      <c r="K995" s="6">
        <v>10.3553</v>
      </c>
      <c r="L995" s="6">
        <v>7.2711499999999996</v>
      </c>
      <c r="M995" s="1">
        <v>2.5558599999999998E-4</v>
      </c>
      <c r="N995" s="6">
        <v>0.54251799999999994</v>
      </c>
      <c r="O995" s="6">
        <v>0.26827800000000002</v>
      </c>
      <c r="P995" s="1">
        <v>0.15673100000000001</v>
      </c>
      <c r="Q995" s="1">
        <v>1.31096E-7</v>
      </c>
      <c r="R995" s="1">
        <v>1.9584299999999999E-2</v>
      </c>
      <c r="S995" s="6">
        <v>0.95487999999999995</v>
      </c>
      <c r="T995" s="1">
        <v>2.5532200000000001E-2</v>
      </c>
    </row>
    <row r="996" spans="1:20">
      <c r="A996" t="s">
        <v>465</v>
      </c>
      <c r="B996" t="s">
        <v>493</v>
      </c>
      <c r="C996">
        <v>134</v>
      </c>
      <c r="D996">
        <v>2</v>
      </c>
      <c r="E996">
        <v>10797</v>
      </c>
      <c r="F996">
        <v>1780631</v>
      </c>
      <c r="G996" s="6">
        <v>4.4194800000000001</v>
      </c>
      <c r="H996" s="6">
        <v>8.5446000000000009</v>
      </c>
      <c r="I996" s="6">
        <v>1.9188700000000001</v>
      </c>
      <c r="J996" s="6">
        <v>27.2989</v>
      </c>
      <c r="K996" s="6">
        <v>33.761299999999999</v>
      </c>
      <c r="L996" s="6">
        <v>29.212499999999999</v>
      </c>
      <c r="M996" s="1">
        <v>2.5558599999999998E-4</v>
      </c>
      <c r="N996" s="6">
        <v>0.54251799999999994</v>
      </c>
      <c r="O996" s="6">
        <v>0.26827800000000002</v>
      </c>
      <c r="P996" s="1">
        <v>0.15673100000000001</v>
      </c>
      <c r="Q996" s="1">
        <v>1.3993499999999999E-17</v>
      </c>
      <c r="R996" s="1">
        <v>3.1276199999999998E-3</v>
      </c>
      <c r="S996" s="6">
        <v>0.99074899999999999</v>
      </c>
      <c r="T996" s="1">
        <v>6.12358E-3</v>
      </c>
    </row>
    <row r="997" spans="1:20">
      <c r="A997" t="s">
        <v>465</v>
      </c>
      <c r="B997" t="s">
        <v>493</v>
      </c>
      <c r="C997">
        <v>146</v>
      </c>
      <c r="D997">
        <v>2</v>
      </c>
      <c r="E997">
        <v>21051633</v>
      </c>
      <c r="F997">
        <v>23341246</v>
      </c>
      <c r="G997" s="6">
        <v>4.8128099999999998</v>
      </c>
      <c r="H997" s="6">
        <v>5.5120500000000003</v>
      </c>
      <c r="I997" s="6">
        <v>3.17611</v>
      </c>
      <c r="J997" s="6">
        <v>5.6323600000000003</v>
      </c>
      <c r="K997" s="6">
        <v>11.1149</v>
      </c>
      <c r="L997" s="6">
        <v>8.8073200000000007</v>
      </c>
      <c r="M997" s="1">
        <v>2.5558599999999998E-4</v>
      </c>
      <c r="N997" s="6">
        <v>0.54251799999999994</v>
      </c>
      <c r="O997" s="6">
        <v>0.26827800000000002</v>
      </c>
      <c r="P997" s="1">
        <v>0.15673100000000001</v>
      </c>
      <c r="Q997" s="1">
        <v>3.1856400000000002E-7</v>
      </c>
      <c r="R997" s="1">
        <v>7.8851600000000004E-3</v>
      </c>
      <c r="S997" s="6">
        <v>0.93761000000000005</v>
      </c>
      <c r="T997" s="1">
        <v>5.4502599999999998E-2</v>
      </c>
    </row>
    <row r="998" spans="1:20">
      <c r="A998" t="s">
        <v>465</v>
      </c>
      <c r="B998" t="s">
        <v>493</v>
      </c>
      <c r="C998">
        <v>233</v>
      </c>
      <c r="D998">
        <v>2</v>
      </c>
      <c r="E998">
        <v>165178853</v>
      </c>
      <c r="F998">
        <v>167160029</v>
      </c>
      <c r="G998" s="6">
        <v>5.1598199999999999</v>
      </c>
      <c r="H998" s="6">
        <v>5.3233800000000002</v>
      </c>
      <c r="I998" s="6">
        <v>4.4064300000000003</v>
      </c>
      <c r="J998" s="6">
        <v>3.92354</v>
      </c>
      <c r="K998" s="6">
        <v>13.132300000000001</v>
      </c>
      <c r="L998" s="6">
        <v>8.3157800000000002</v>
      </c>
      <c r="M998" s="1">
        <v>2.5558599999999998E-4</v>
      </c>
      <c r="N998" s="6">
        <v>0.54251799999999994</v>
      </c>
      <c r="O998" s="6">
        <v>0.26827800000000002</v>
      </c>
      <c r="P998" s="1">
        <v>0.15673100000000001</v>
      </c>
      <c r="Q998" s="1">
        <v>1.5389499999999999E-7</v>
      </c>
      <c r="R998" s="1">
        <v>2.0155100000000001E-4</v>
      </c>
      <c r="S998" s="6">
        <v>0.99509199999999998</v>
      </c>
      <c r="T998" s="1">
        <v>4.7059700000000003E-3</v>
      </c>
    </row>
    <row r="999" spans="1:20">
      <c r="A999" t="s">
        <v>465</v>
      </c>
      <c r="B999" t="s">
        <v>493</v>
      </c>
      <c r="C999">
        <v>289</v>
      </c>
      <c r="D999">
        <v>3</v>
      </c>
      <c r="E999">
        <v>16282442</v>
      </c>
      <c r="F999">
        <v>17891041</v>
      </c>
      <c r="G999" s="6">
        <v>5.7943899999999999</v>
      </c>
      <c r="H999" s="6">
        <v>5.6545500000000004</v>
      </c>
      <c r="I999" s="6">
        <v>6.5039699999999998</v>
      </c>
      <c r="J999" s="6">
        <v>6.0301400000000003</v>
      </c>
      <c r="K999" s="6">
        <v>17.291</v>
      </c>
      <c r="L999" s="6">
        <v>12.523099999999999</v>
      </c>
      <c r="M999" s="1">
        <v>2.5558599999999998E-4</v>
      </c>
      <c r="N999" s="6">
        <v>0.54251799999999994</v>
      </c>
      <c r="O999" s="6">
        <v>0.26827800000000002</v>
      </c>
      <c r="P999" s="1">
        <v>0.15673100000000001</v>
      </c>
      <c r="Q999" s="1">
        <v>1.95902E-8</v>
      </c>
      <c r="R999" s="1">
        <v>2.5890200000000002E-5</v>
      </c>
      <c r="S999" s="6">
        <v>0.99503399999999997</v>
      </c>
      <c r="T999" s="1">
        <v>4.9400399999999997E-3</v>
      </c>
    </row>
    <row r="1000" spans="1:20">
      <c r="A1000" t="s">
        <v>465</v>
      </c>
      <c r="B1000" t="s">
        <v>493</v>
      </c>
      <c r="C1000">
        <v>333</v>
      </c>
      <c r="D1000">
        <v>3</v>
      </c>
      <c r="E1000">
        <v>84367614</v>
      </c>
      <c r="F1000">
        <v>85582078</v>
      </c>
      <c r="G1000" s="6">
        <v>5.4106300000000003</v>
      </c>
      <c r="H1000" s="6">
        <v>8.0606100000000005</v>
      </c>
      <c r="I1000" s="6">
        <v>9.0567200000000003</v>
      </c>
      <c r="J1000" s="6">
        <v>26.703099999999999</v>
      </c>
      <c r="K1000" s="6">
        <v>38.114100000000001</v>
      </c>
      <c r="L1000" s="6">
        <v>35.752299999999998</v>
      </c>
      <c r="M1000" s="1">
        <v>2.5558599999999998E-4</v>
      </c>
      <c r="N1000" s="6">
        <v>0.54251799999999994</v>
      </c>
      <c r="O1000" s="6">
        <v>0.26827800000000002</v>
      </c>
      <c r="P1000" s="1">
        <v>0.15673100000000001</v>
      </c>
      <c r="Q1000" s="1">
        <v>2.1687000000000001E-16</v>
      </c>
      <c r="R1000" s="1">
        <v>2.1222200000000002E-5</v>
      </c>
      <c r="S1000" s="6">
        <v>0.94779100000000005</v>
      </c>
      <c r="T1000" s="1">
        <v>5.2187999999999998E-2</v>
      </c>
    </row>
    <row r="1001" spans="1:20">
      <c r="A1001" t="s">
        <v>465</v>
      </c>
      <c r="B1001" t="s">
        <v>493</v>
      </c>
      <c r="C1001">
        <v>334</v>
      </c>
      <c r="D1001">
        <v>3</v>
      </c>
      <c r="E1001">
        <v>85582231</v>
      </c>
      <c r="F1001">
        <v>87409543</v>
      </c>
      <c r="G1001" s="6">
        <v>5.5023900000000001</v>
      </c>
      <c r="H1001" s="6">
        <v>8.1927699999999994</v>
      </c>
      <c r="I1001" s="6">
        <v>9.9511199999999995</v>
      </c>
      <c r="J1001" s="6">
        <v>27.383900000000001</v>
      </c>
      <c r="K1001" s="6">
        <v>39.542099999999998</v>
      </c>
      <c r="L1001" s="6">
        <v>37.330599999999997</v>
      </c>
      <c r="M1001" s="1">
        <v>2.5558599999999998E-4</v>
      </c>
      <c r="N1001" s="6">
        <v>0.54251799999999994</v>
      </c>
      <c r="O1001" s="6">
        <v>0.26827800000000002</v>
      </c>
      <c r="P1001" s="1">
        <v>0.15673100000000001</v>
      </c>
      <c r="Q1001" s="1">
        <v>1.2612400000000001E-16</v>
      </c>
      <c r="R1001" s="1">
        <v>9.9690099999999996E-6</v>
      </c>
      <c r="S1001" s="6">
        <v>0.93984800000000002</v>
      </c>
      <c r="T1001" s="1">
        <v>6.0141899999999998E-2</v>
      </c>
    </row>
    <row r="1002" spans="1:20">
      <c r="A1002" t="s">
        <v>465</v>
      </c>
      <c r="B1002" t="s">
        <v>493</v>
      </c>
      <c r="C1002">
        <v>403</v>
      </c>
      <c r="D1002">
        <v>4</v>
      </c>
      <c r="E1002">
        <v>2844097</v>
      </c>
      <c r="F1002">
        <v>3845571</v>
      </c>
      <c r="G1002" s="6">
        <v>5.6937800000000003</v>
      </c>
      <c r="H1002" s="6">
        <v>4.3646399999999996</v>
      </c>
      <c r="I1002" s="6">
        <v>5.8298100000000002</v>
      </c>
      <c r="J1002" s="6">
        <v>1.7712300000000001</v>
      </c>
      <c r="K1002" s="6">
        <v>11.049200000000001</v>
      </c>
      <c r="L1002" s="6">
        <v>7.59483</v>
      </c>
      <c r="M1002" s="1">
        <v>2.5558599999999998E-4</v>
      </c>
      <c r="N1002" s="6">
        <v>0.54251799999999994</v>
      </c>
      <c r="O1002" s="6">
        <v>0.26827800000000002</v>
      </c>
      <c r="P1002" s="1">
        <v>0.15673100000000001</v>
      </c>
      <c r="Q1002" s="1">
        <v>5.0604099999999997E-6</v>
      </c>
      <c r="R1002" s="1">
        <v>1.8554300000000001E-4</v>
      </c>
      <c r="S1002" s="6">
        <v>0.98168</v>
      </c>
      <c r="T1002" s="1">
        <v>1.8127600000000001E-2</v>
      </c>
    </row>
    <row r="1003" spans="1:20">
      <c r="A1003" t="s">
        <v>465</v>
      </c>
      <c r="B1003" t="s">
        <v>493</v>
      </c>
      <c r="C1003">
        <v>428</v>
      </c>
      <c r="D1003">
        <v>4</v>
      </c>
      <c r="E1003">
        <v>35151415</v>
      </c>
      <c r="F1003">
        <v>36019709</v>
      </c>
      <c r="G1003" s="6">
        <v>3.9463400000000002</v>
      </c>
      <c r="H1003" s="6">
        <v>6.0792700000000002</v>
      </c>
      <c r="I1003" s="6">
        <v>1.4956799999999999</v>
      </c>
      <c r="J1003" s="6">
        <v>9.1427600000000009</v>
      </c>
      <c r="K1003" s="6">
        <v>13.937799999999999</v>
      </c>
      <c r="L1003" s="6">
        <v>10.633900000000001</v>
      </c>
      <c r="M1003" s="1">
        <v>2.5558599999999998E-4</v>
      </c>
      <c r="N1003" s="6">
        <v>0.54251799999999994</v>
      </c>
      <c r="O1003" s="6">
        <v>0.26827800000000002</v>
      </c>
      <c r="P1003" s="1">
        <v>0.15673100000000001</v>
      </c>
      <c r="Q1003" s="1">
        <v>3.6236199999999999E-9</v>
      </c>
      <c r="R1003" s="1">
        <v>1.6110300000000001E-2</v>
      </c>
      <c r="S1003" s="6">
        <v>0.96321400000000001</v>
      </c>
      <c r="T1003" s="1">
        <v>2.0675300000000001E-2</v>
      </c>
    </row>
    <row r="1004" spans="1:20">
      <c r="A1004" t="s">
        <v>465</v>
      </c>
      <c r="B1004" t="s">
        <v>493</v>
      </c>
      <c r="C1004">
        <v>445</v>
      </c>
      <c r="D1004">
        <v>4</v>
      </c>
      <c r="E1004">
        <v>66600492</v>
      </c>
      <c r="F1004">
        <v>68059162</v>
      </c>
      <c r="G1004" s="6">
        <v>6.4757699999999998</v>
      </c>
      <c r="H1004" s="6">
        <v>6.8840599999999998</v>
      </c>
      <c r="I1004" s="6">
        <v>10.623799999999999</v>
      </c>
      <c r="J1004" s="6">
        <v>14.0299</v>
      </c>
      <c r="K1004" s="6">
        <v>26.697600000000001</v>
      </c>
      <c r="L1004" s="6">
        <v>24.653199999999998</v>
      </c>
      <c r="M1004" s="1">
        <v>2.5558599999999998E-4</v>
      </c>
      <c r="N1004" s="6">
        <v>0.54251799999999994</v>
      </c>
      <c r="O1004" s="6">
        <v>0.26827800000000002</v>
      </c>
      <c r="P1004" s="1">
        <v>0.15673100000000001</v>
      </c>
      <c r="Q1004" s="1">
        <v>9.2585599999999994E-11</v>
      </c>
      <c r="R1004" s="1">
        <v>5.9246E-6</v>
      </c>
      <c r="S1004" s="6">
        <v>0.929678</v>
      </c>
      <c r="T1004" s="1">
        <v>7.0316000000000004E-2</v>
      </c>
    </row>
    <row r="1005" spans="1:20">
      <c r="A1005" t="s">
        <v>465</v>
      </c>
      <c r="B1005" t="s">
        <v>493</v>
      </c>
      <c r="C1005">
        <v>446</v>
      </c>
      <c r="D1005">
        <v>4</v>
      </c>
      <c r="E1005">
        <v>68059850</v>
      </c>
      <c r="F1005">
        <v>68854579</v>
      </c>
      <c r="G1005" s="6">
        <v>4.9441300000000004</v>
      </c>
      <c r="H1005" s="6">
        <v>3.8061699999999998</v>
      </c>
      <c r="I1005" s="6">
        <v>3.3448799999999999</v>
      </c>
      <c r="J1005" s="6">
        <v>0.238701</v>
      </c>
      <c r="K1005" s="6">
        <v>6.4410299999999996</v>
      </c>
      <c r="L1005" s="6">
        <v>3.5783</v>
      </c>
      <c r="M1005" s="1">
        <v>2.5558599999999998E-4</v>
      </c>
      <c r="N1005" s="6">
        <v>0.54251799999999994</v>
      </c>
      <c r="O1005" s="6">
        <v>0.26827800000000002</v>
      </c>
      <c r="P1005" s="1">
        <v>0.15673100000000001</v>
      </c>
      <c r="Q1005" s="1">
        <v>4.1518399999999999E-5</v>
      </c>
      <c r="R1005" s="1">
        <v>3.94568E-3</v>
      </c>
      <c r="S1005" s="6">
        <v>0.96367499999999995</v>
      </c>
      <c r="T1005" s="1">
        <v>3.21537E-2</v>
      </c>
    </row>
    <row r="1006" spans="1:20">
      <c r="A1006" t="s">
        <v>465</v>
      </c>
      <c r="B1006" t="s">
        <v>493</v>
      </c>
      <c r="C1006">
        <v>471</v>
      </c>
      <c r="D1006">
        <v>4</v>
      </c>
      <c r="E1006">
        <v>111256567</v>
      </c>
      <c r="F1006">
        <v>113869892</v>
      </c>
      <c r="G1006" s="6">
        <v>3.8754300000000002</v>
      </c>
      <c r="H1006" s="6">
        <v>6.0377400000000003</v>
      </c>
      <c r="I1006" s="6">
        <v>0.25714399999999998</v>
      </c>
      <c r="J1006" s="6">
        <v>6.8477600000000001</v>
      </c>
      <c r="K1006" s="6">
        <v>10.3439</v>
      </c>
      <c r="L1006" s="6">
        <v>7.1021900000000002</v>
      </c>
      <c r="M1006" s="1">
        <v>2.5558599999999998E-4</v>
      </c>
      <c r="N1006" s="6">
        <v>0.54251799999999994</v>
      </c>
      <c r="O1006" s="6">
        <v>0.26827800000000002</v>
      </c>
      <c r="P1006" s="1">
        <v>0.15673100000000001</v>
      </c>
      <c r="Q1006" s="1">
        <v>3.6578800000000002E-8</v>
      </c>
      <c r="R1006" s="1">
        <v>5.6542599999999998E-2</v>
      </c>
      <c r="S1006" s="6">
        <v>0.92238600000000004</v>
      </c>
      <c r="T1006" s="1">
        <v>2.1067499999999999E-2</v>
      </c>
    </row>
    <row r="1007" spans="1:20">
      <c r="A1007" t="s">
        <v>465</v>
      </c>
      <c r="B1007" t="s">
        <v>493</v>
      </c>
      <c r="C1007">
        <v>549</v>
      </c>
      <c r="D1007">
        <v>5</v>
      </c>
      <c r="E1007">
        <v>41888710</v>
      </c>
      <c r="F1007">
        <v>43982795</v>
      </c>
      <c r="G1007" s="6">
        <v>3.97235</v>
      </c>
      <c r="H1007" s="6">
        <v>6.1254600000000003</v>
      </c>
      <c r="I1007" s="6">
        <v>5.9073399999999996E-3</v>
      </c>
      <c r="J1007" s="6">
        <v>7.7188600000000003</v>
      </c>
      <c r="K1007" s="6">
        <v>12.3064</v>
      </c>
      <c r="L1007" s="6">
        <v>7.7146600000000003</v>
      </c>
      <c r="M1007" s="1">
        <v>2.5558599999999998E-4</v>
      </c>
      <c r="N1007" s="6">
        <v>0.54251799999999994</v>
      </c>
      <c r="O1007" s="6">
        <v>0.26827800000000002</v>
      </c>
      <c r="P1007" s="1">
        <v>0.15673100000000001</v>
      </c>
      <c r="Q1007" s="1">
        <v>4.2222099999999996E-9</v>
      </c>
      <c r="R1007" s="1">
        <v>2.00497E-2</v>
      </c>
      <c r="S1007" s="6">
        <v>0.97418199999999999</v>
      </c>
      <c r="T1007" s="1">
        <v>5.7679999999999997E-3</v>
      </c>
    </row>
    <row r="1008" spans="1:20">
      <c r="A1008" t="s">
        <v>465</v>
      </c>
      <c r="B1008" t="s">
        <v>493</v>
      </c>
      <c r="C1008">
        <v>572</v>
      </c>
      <c r="D1008">
        <v>5</v>
      </c>
      <c r="E1008">
        <v>85767390</v>
      </c>
      <c r="F1008">
        <v>87389608</v>
      </c>
      <c r="G1008" s="6">
        <v>4.2300899999999997</v>
      </c>
      <c r="H1008" s="6">
        <v>5.9615400000000003</v>
      </c>
      <c r="I1008" s="6">
        <v>1.48698</v>
      </c>
      <c r="J1008" s="6">
        <v>8.8078500000000002</v>
      </c>
      <c r="K1008" s="6">
        <v>13.0907</v>
      </c>
      <c r="L1008" s="6">
        <v>10.292</v>
      </c>
      <c r="M1008" s="1">
        <v>2.5558599999999998E-4</v>
      </c>
      <c r="N1008" s="6">
        <v>0.54251799999999994</v>
      </c>
      <c r="O1008" s="6">
        <v>0.26827800000000002</v>
      </c>
      <c r="P1008" s="1">
        <v>0.15673100000000001</v>
      </c>
      <c r="Q1008" s="1">
        <v>8.1809499999999995E-9</v>
      </c>
      <c r="R1008" s="1">
        <v>2.6248E-2</v>
      </c>
      <c r="S1008" s="6">
        <v>0.94030400000000003</v>
      </c>
      <c r="T1008" s="1">
        <v>3.3448199999999997E-2</v>
      </c>
    </row>
    <row r="1009" spans="1:20">
      <c r="A1009" t="s">
        <v>465</v>
      </c>
      <c r="B1009" t="s">
        <v>493</v>
      </c>
      <c r="C1009">
        <v>585</v>
      </c>
      <c r="D1009">
        <v>5</v>
      </c>
      <c r="E1009">
        <v>107264340</v>
      </c>
      <c r="F1009">
        <v>108633544</v>
      </c>
      <c r="G1009" s="6">
        <v>4.72973</v>
      </c>
      <c r="H1009" s="6">
        <v>5.4166699999999999</v>
      </c>
      <c r="I1009" s="6">
        <v>1.8652299999999999</v>
      </c>
      <c r="J1009" s="6">
        <v>5.2270399999999997</v>
      </c>
      <c r="K1009" s="6">
        <v>10.7464</v>
      </c>
      <c r="L1009" s="6">
        <v>7.0873900000000001</v>
      </c>
      <c r="M1009" s="1">
        <v>2.5558599999999998E-4</v>
      </c>
      <c r="N1009" s="6">
        <v>0.54251799999999994</v>
      </c>
      <c r="O1009" s="6">
        <v>0.26827800000000002</v>
      </c>
      <c r="P1009" s="1">
        <v>0.15673100000000001</v>
      </c>
      <c r="Q1009" s="1">
        <v>1.2940899999999999E-7</v>
      </c>
      <c r="R1009" s="1">
        <v>7.9223599999999998E-3</v>
      </c>
      <c r="S1009" s="6">
        <v>0.97736800000000001</v>
      </c>
      <c r="T1009" s="1">
        <v>1.47073E-2</v>
      </c>
    </row>
    <row r="1010" spans="1:20">
      <c r="A1010" t="s">
        <v>465</v>
      </c>
      <c r="B1010" t="s">
        <v>493</v>
      </c>
      <c r="C1010">
        <v>600</v>
      </c>
      <c r="D1010">
        <v>5</v>
      </c>
      <c r="E1010">
        <v>129519147</v>
      </c>
      <c r="F1010">
        <v>132139647</v>
      </c>
      <c r="G1010" s="6">
        <v>4.3589700000000002</v>
      </c>
      <c r="H1010" s="6">
        <v>7.0278600000000004</v>
      </c>
      <c r="I1010" s="6">
        <v>-0.46820499999999998</v>
      </c>
      <c r="J1010" s="6">
        <v>12.3307</v>
      </c>
      <c r="K1010" s="6">
        <v>19.537500000000001</v>
      </c>
      <c r="L1010" s="6">
        <v>11.683</v>
      </c>
      <c r="M1010" s="1">
        <v>2.5558599999999998E-4</v>
      </c>
      <c r="N1010" s="6">
        <v>0.54251799999999994</v>
      </c>
      <c r="O1010" s="6">
        <v>0.26827800000000002</v>
      </c>
      <c r="P1010" s="1">
        <v>0.15673100000000001</v>
      </c>
      <c r="Q1010" s="1">
        <v>1.94918E-12</v>
      </c>
      <c r="R1010" s="1">
        <v>1.49701E-3</v>
      </c>
      <c r="S1010" s="6">
        <v>0.99827699999999997</v>
      </c>
      <c r="T1010" s="1">
        <v>2.2629799999999999E-4</v>
      </c>
    </row>
    <row r="1011" spans="1:20">
      <c r="A1011" t="s">
        <v>465</v>
      </c>
      <c r="B1011" t="s">
        <v>493</v>
      </c>
      <c r="C1011">
        <v>708</v>
      </c>
      <c r="D1011">
        <v>6</v>
      </c>
      <c r="E1011">
        <v>116131731</v>
      </c>
      <c r="F1011">
        <v>117672094</v>
      </c>
      <c r="G1011" s="6">
        <v>4.0888900000000001</v>
      </c>
      <c r="H1011" s="6">
        <v>3.9054700000000002</v>
      </c>
      <c r="I1011" s="6">
        <v>1.0547299999999999</v>
      </c>
      <c r="J1011" s="6">
        <v>0.36268800000000001</v>
      </c>
      <c r="K1011" s="6">
        <v>4.6928400000000003</v>
      </c>
      <c r="L1011" s="6">
        <v>1.4128799999999999</v>
      </c>
      <c r="M1011" s="1">
        <v>2.5558599999999998E-4</v>
      </c>
      <c r="N1011" s="6">
        <v>0.54251799999999994</v>
      </c>
      <c r="O1011" s="6">
        <v>0.26827800000000002</v>
      </c>
      <c r="P1011" s="1">
        <v>0.15673100000000001</v>
      </c>
      <c r="Q1011" s="1">
        <v>2.3870600000000001E-5</v>
      </c>
      <c r="R1011" s="1">
        <v>2.5362300000000001E-2</v>
      </c>
      <c r="S1011" s="6">
        <v>0.95262400000000003</v>
      </c>
      <c r="T1011" s="1">
        <v>2.0942200000000001E-2</v>
      </c>
    </row>
    <row r="1012" spans="1:20">
      <c r="A1012" t="s">
        <v>465</v>
      </c>
      <c r="B1012" t="s">
        <v>493</v>
      </c>
      <c r="C1012">
        <v>869</v>
      </c>
      <c r="D1012">
        <v>8</v>
      </c>
      <c r="E1012">
        <v>26682525</v>
      </c>
      <c r="F1012">
        <v>28162012</v>
      </c>
      <c r="G1012" s="6">
        <v>6.7669199999999998</v>
      </c>
      <c r="H1012" s="6">
        <v>11.4634</v>
      </c>
      <c r="I1012" s="6">
        <v>12.7804</v>
      </c>
      <c r="J1012" s="6">
        <v>56.140900000000002</v>
      </c>
      <c r="K1012" s="6">
        <v>71.538300000000007</v>
      </c>
      <c r="L1012" s="6">
        <v>68.907600000000002</v>
      </c>
      <c r="M1012" s="1">
        <v>2.5558599999999998E-4</v>
      </c>
      <c r="N1012" s="6">
        <v>0.54251799999999994</v>
      </c>
      <c r="O1012" s="6">
        <v>0.26827800000000002</v>
      </c>
      <c r="P1012" s="1">
        <v>0.15673100000000001</v>
      </c>
      <c r="Q1012" s="1">
        <v>2.7720800000000002E-29</v>
      </c>
      <c r="R1012" s="1">
        <v>3.98965E-7</v>
      </c>
      <c r="S1012" s="6">
        <v>0.95961700000000005</v>
      </c>
      <c r="T1012" s="1">
        <v>4.0382099999999997E-2</v>
      </c>
    </row>
    <row r="1013" spans="1:20">
      <c r="A1013" t="s">
        <v>465</v>
      </c>
      <c r="B1013" t="s">
        <v>493</v>
      </c>
      <c r="C1013">
        <v>1006</v>
      </c>
      <c r="D1013">
        <v>9</v>
      </c>
      <c r="E1013">
        <v>135298917</v>
      </c>
      <c r="F1013">
        <v>137040737</v>
      </c>
      <c r="G1013" s="6">
        <v>10.2624</v>
      </c>
      <c r="H1013" s="6">
        <v>4.2481200000000001</v>
      </c>
      <c r="I1013" s="6">
        <v>40.343299999999999</v>
      </c>
      <c r="J1013" s="6">
        <v>0.33098499999999997</v>
      </c>
      <c r="K1013" s="6">
        <v>44.948399999999999</v>
      </c>
      <c r="L1013" s="6">
        <v>40.6693</v>
      </c>
      <c r="M1013" s="1">
        <v>2.5558599999999998E-4</v>
      </c>
      <c r="N1013" s="6">
        <v>0.54251799999999994</v>
      </c>
      <c r="O1013" s="6">
        <v>0.26827800000000002</v>
      </c>
      <c r="P1013" s="1">
        <v>0.15673100000000001</v>
      </c>
      <c r="Q1013" s="1">
        <v>9.4507200000000005E-6</v>
      </c>
      <c r="R1013" s="1">
        <v>8.4184399999999994E-20</v>
      </c>
      <c r="S1013" s="6">
        <v>0.99196200000000001</v>
      </c>
      <c r="T1013" s="1">
        <v>8.0289999999999997E-3</v>
      </c>
    </row>
    <row r="1014" spans="1:20">
      <c r="A1014" t="s">
        <v>465</v>
      </c>
      <c r="B1014" t="s">
        <v>493</v>
      </c>
      <c r="C1014">
        <v>1019</v>
      </c>
      <c r="D1014">
        <v>10</v>
      </c>
      <c r="E1014">
        <v>8774970</v>
      </c>
      <c r="F1014">
        <v>10249111</v>
      </c>
      <c r="G1014" s="6">
        <v>4.657</v>
      </c>
      <c r="H1014" s="6">
        <v>5.6937499999999996</v>
      </c>
      <c r="I1014" s="6">
        <v>2.8258800000000002</v>
      </c>
      <c r="J1014" s="6">
        <v>8.0677400000000006</v>
      </c>
      <c r="K1014" s="6">
        <v>13.0863</v>
      </c>
      <c r="L1014" s="6">
        <v>10.8925</v>
      </c>
      <c r="M1014" s="1">
        <v>2.5558599999999998E-4</v>
      </c>
      <c r="N1014" s="6">
        <v>0.54251799999999994</v>
      </c>
      <c r="O1014" s="6">
        <v>0.26827800000000002</v>
      </c>
      <c r="P1014" s="1">
        <v>0.15673100000000001</v>
      </c>
      <c r="Q1014" s="1">
        <v>3.0908000000000001E-8</v>
      </c>
      <c r="R1014" s="1">
        <v>1.24011E-2</v>
      </c>
      <c r="S1014" s="6">
        <v>0.92720400000000003</v>
      </c>
      <c r="T1014" s="1">
        <v>6.03946E-2</v>
      </c>
    </row>
    <row r="1015" spans="1:20">
      <c r="A1015" t="s">
        <v>465</v>
      </c>
      <c r="B1015" t="s">
        <v>493</v>
      </c>
      <c r="C1015">
        <v>1106</v>
      </c>
      <c r="D1015">
        <v>11</v>
      </c>
      <c r="E1015">
        <v>13373764</v>
      </c>
      <c r="F1015">
        <v>15742397</v>
      </c>
      <c r="G1015" s="6">
        <v>4.1531900000000004</v>
      </c>
      <c r="H1015" s="6">
        <v>5.19876</v>
      </c>
      <c r="I1015" s="6">
        <v>0.49380200000000002</v>
      </c>
      <c r="J1015" s="6">
        <v>4.3329399999999998</v>
      </c>
      <c r="K1015" s="6">
        <v>8.7057599999999997</v>
      </c>
      <c r="L1015" s="6">
        <v>4.8211300000000001</v>
      </c>
      <c r="M1015" s="1">
        <v>2.5558599999999998E-4</v>
      </c>
      <c r="N1015" s="6">
        <v>0.54251799999999994</v>
      </c>
      <c r="O1015" s="6">
        <v>0.26827800000000002</v>
      </c>
      <c r="P1015" s="1">
        <v>0.15673100000000001</v>
      </c>
      <c r="Q1015" s="1">
        <v>2.4919399999999997E-7</v>
      </c>
      <c r="R1015" s="1">
        <v>2.4588499999999999E-2</v>
      </c>
      <c r="S1015" s="6">
        <v>0.96381799999999995</v>
      </c>
      <c r="T1015" s="1">
        <v>1.15742E-2</v>
      </c>
    </row>
    <row r="1016" spans="1:20">
      <c r="A1016" t="s">
        <v>465</v>
      </c>
      <c r="B1016" t="s">
        <v>493</v>
      </c>
      <c r="C1016">
        <v>1111</v>
      </c>
      <c r="D1016">
        <v>11</v>
      </c>
      <c r="E1016">
        <v>22374142</v>
      </c>
      <c r="F1016">
        <v>24087869</v>
      </c>
      <c r="G1016" s="6">
        <v>4.4299499999999998</v>
      </c>
      <c r="H1016" s="6">
        <v>4.1288299999999998</v>
      </c>
      <c r="I1016" s="6">
        <v>1.91422</v>
      </c>
      <c r="J1016" s="6">
        <v>0.86001399999999995</v>
      </c>
      <c r="K1016" s="6">
        <v>6.4755799999999999</v>
      </c>
      <c r="L1016" s="6">
        <v>2.76972</v>
      </c>
      <c r="M1016" s="1">
        <v>2.5558599999999998E-4</v>
      </c>
      <c r="N1016" s="6">
        <v>0.54251799999999994</v>
      </c>
      <c r="O1016" s="6">
        <v>0.26827800000000002</v>
      </c>
      <c r="P1016" s="1">
        <v>0.15673100000000001</v>
      </c>
      <c r="Q1016" s="1">
        <v>9.7400800000000004E-6</v>
      </c>
      <c r="R1016" s="1">
        <v>7.2045299999999998E-3</v>
      </c>
      <c r="S1016" s="6">
        <v>0.97855300000000001</v>
      </c>
      <c r="T1016" s="1">
        <v>1.40515E-2</v>
      </c>
    </row>
    <row r="1017" spans="1:20">
      <c r="A1017" t="s">
        <v>465</v>
      </c>
      <c r="B1017" t="s">
        <v>493</v>
      </c>
      <c r="C1017">
        <v>1114</v>
      </c>
      <c r="D1017">
        <v>11</v>
      </c>
      <c r="E1017">
        <v>27020461</v>
      </c>
      <c r="F1017">
        <v>28480924</v>
      </c>
      <c r="G1017" s="6">
        <v>3.6098499999999998</v>
      </c>
      <c r="H1017" s="6">
        <v>8.0882400000000008</v>
      </c>
      <c r="I1017" s="6">
        <v>-0.24751999999999999</v>
      </c>
      <c r="J1017" s="6">
        <v>21.597000000000001</v>
      </c>
      <c r="K1017" s="6">
        <v>25.027699999999999</v>
      </c>
      <c r="L1017" s="6">
        <v>21.3416</v>
      </c>
      <c r="M1017" s="1">
        <v>2.5558599999999998E-4</v>
      </c>
      <c r="N1017" s="6">
        <v>0.54251799999999994</v>
      </c>
      <c r="O1017" s="6">
        <v>0.26827800000000002</v>
      </c>
      <c r="P1017" s="1">
        <v>0.15673100000000001</v>
      </c>
      <c r="Q1017" s="1">
        <v>9.3027899999999998E-15</v>
      </c>
      <c r="R1017" s="1">
        <v>6.0595099999999999E-2</v>
      </c>
      <c r="S1017" s="6">
        <v>0.92584500000000003</v>
      </c>
      <c r="T1017" s="1">
        <v>1.35602E-2</v>
      </c>
    </row>
    <row r="1018" spans="1:20">
      <c r="A1018" t="s">
        <v>465</v>
      </c>
      <c r="B1018" t="s">
        <v>493</v>
      </c>
      <c r="C1018">
        <v>1115</v>
      </c>
      <c r="D1018">
        <v>11</v>
      </c>
      <c r="E1018">
        <v>28481593</v>
      </c>
      <c r="F1018">
        <v>30141117</v>
      </c>
      <c r="G1018" s="6">
        <v>4.0388299999999999</v>
      </c>
      <c r="H1018" s="6">
        <v>5.9573200000000002</v>
      </c>
      <c r="I1018" s="6">
        <v>0.82742499999999997</v>
      </c>
      <c r="J1018" s="6">
        <v>9.7035800000000005</v>
      </c>
      <c r="K1018" s="6">
        <v>13.825200000000001</v>
      </c>
      <c r="L1018" s="6">
        <v>10.526899999999999</v>
      </c>
      <c r="M1018" s="1">
        <v>2.5558599999999998E-4</v>
      </c>
      <c r="N1018" s="6">
        <v>0.54251799999999994</v>
      </c>
      <c r="O1018" s="6">
        <v>0.26827800000000002</v>
      </c>
      <c r="P1018" s="1">
        <v>0.15673100000000001</v>
      </c>
      <c r="Q1018" s="1">
        <v>2.0468900000000002E-9</v>
      </c>
      <c r="R1018" s="1">
        <v>3.11057E-2</v>
      </c>
      <c r="S1018" s="6">
        <v>0.94842400000000004</v>
      </c>
      <c r="T1018" s="1">
        <v>2.0470100000000001E-2</v>
      </c>
    </row>
    <row r="1019" spans="1:20">
      <c r="A1019" t="s">
        <v>465</v>
      </c>
      <c r="B1019" t="s">
        <v>493</v>
      </c>
      <c r="C1019">
        <v>1124</v>
      </c>
      <c r="D1019">
        <v>11</v>
      </c>
      <c r="E1019">
        <v>47008125</v>
      </c>
      <c r="F1019">
        <v>49865926</v>
      </c>
      <c r="G1019" s="6">
        <v>5.4466200000000002</v>
      </c>
      <c r="H1019" s="6">
        <v>4.5548799999999998</v>
      </c>
      <c r="I1019" s="6">
        <v>2.99729</v>
      </c>
      <c r="J1019" s="6">
        <v>2.3504700000000001</v>
      </c>
      <c r="K1019" s="6">
        <v>7.3039100000000001</v>
      </c>
      <c r="L1019" s="6">
        <v>5.3471599999999997</v>
      </c>
      <c r="M1019" s="1">
        <v>2.5558599999999998E-4</v>
      </c>
      <c r="N1019" s="6">
        <v>0.54251799999999994</v>
      </c>
      <c r="O1019" s="6">
        <v>0.26827800000000002</v>
      </c>
      <c r="P1019" s="1">
        <v>0.15673100000000001</v>
      </c>
      <c r="Q1019" s="1">
        <v>1.1706600000000001E-5</v>
      </c>
      <c r="R1019" s="1">
        <v>1.30136E-2</v>
      </c>
      <c r="S1019" s="6">
        <v>0.91163700000000003</v>
      </c>
      <c r="T1019" s="1">
        <v>7.52636E-2</v>
      </c>
    </row>
    <row r="1020" spans="1:20">
      <c r="A1020" t="s">
        <v>465</v>
      </c>
      <c r="B1020" t="s">
        <v>493</v>
      </c>
      <c r="C1020">
        <v>1193</v>
      </c>
      <c r="D1020">
        <v>12</v>
      </c>
      <c r="E1020">
        <v>16310460</v>
      </c>
      <c r="F1020">
        <v>18087607</v>
      </c>
      <c r="G1020" s="6">
        <v>4.2367100000000004</v>
      </c>
      <c r="H1020" s="6">
        <v>6.4024400000000004</v>
      </c>
      <c r="I1020" s="6">
        <v>0.61870199999999997</v>
      </c>
      <c r="J1020" s="6">
        <v>9.5774799999999995</v>
      </c>
      <c r="K1020" s="6">
        <v>15.2651</v>
      </c>
      <c r="L1020" s="6">
        <v>10.177099999999999</v>
      </c>
      <c r="M1020" s="1">
        <v>2.5558599999999998E-4</v>
      </c>
      <c r="N1020" s="6">
        <v>0.54251799999999994</v>
      </c>
      <c r="O1020" s="6">
        <v>0.26827800000000002</v>
      </c>
      <c r="P1020" s="1">
        <v>0.15673100000000001</v>
      </c>
      <c r="Q1020" s="1">
        <v>4.1074600000000002E-10</v>
      </c>
      <c r="R1020" s="1">
        <v>6.7795399999999997E-3</v>
      </c>
      <c r="S1020" s="6">
        <v>0.989653</v>
      </c>
      <c r="T1020" s="1">
        <v>3.56748E-3</v>
      </c>
    </row>
    <row r="1021" spans="1:20">
      <c r="A1021" t="s">
        <v>465</v>
      </c>
      <c r="B1021" t="s">
        <v>493</v>
      </c>
      <c r="C1021">
        <v>1245</v>
      </c>
      <c r="D1021">
        <v>12</v>
      </c>
      <c r="E1021">
        <v>109025901</v>
      </c>
      <c r="F1021">
        <v>110336546</v>
      </c>
      <c r="G1021" s="6">
        <v>5.0738899999999996</v>
      </c>
      <c r="H1021" s="6">
        <v>3.5354000000000001</v>
      </c>
      <c r="I1021" s="6">
        <v>4.6716899999999999</v>
      </c>
      <c r="J1021" s="6">
        <v>9.8841899999999996E-2</v>
      </c>
      <c r="K1021" s="6">
        <v>6.5392900000000003</v>
      </c>
      <c r="L1021" s="6">
        <v>4.7692800000000002</v>
      </c>
      <c r="M1021" s="1">
        <v>2.5558599999999998E-4</v>
      </c>
      <c r="N1021" s="6">
        <v>0.54251799999999994</v>
      </c>
      <c r="O1021" s="6">
        <v>0.26827800000000002</v>
      </c>
      <c r="P1021" s="1">
        <v>0.15673100000000001</v>
      </c>
      <c r="Q1021" s="1">
        <v>1.3343299999999999E-4</v>
      </c>
      <c r="R1021" s="1">
        <v>2.9253600000000001E-3</v>
      </c>
      <c r="S1021" s="6">
        <v>0.90657200000000004</v>
      </c>
      <c r="T1021" s="1">
        <v>9.0212299999999995E-2</v>
      </c>
    </row>
    <row r="1022" spans="1:20">
      <c r="A1022" t="s">
        <v>465</v>
      </c>
      <c r="B1022" t="s">
        <v>493</v>
      </c>
      <c r="C1022">
        <v>1284</v>
      </c>
      <c r="D1022">
        <v>13</v>
      </c>
      <c r="E1022">
        <v>53339622</v>
      </c>
      <c r="F1022">
        <v>54682393</v>
      </c>
      <c r="G1022" s="6">
        <v>5.0961499999999997</v>
      </c>
      <c r="H1022" s="6">
        <v>3.4846599999999999</v>
      </c>
      <c r="I1022" s="6">
        <v>4.5306300000000004</v>
      </c>
      <c r="J1022" s="6">
        <v>-0.22836500000000001</v>
      </c>
      <c r="K1022" s="6">
        <v>7.4544800000000002</v>
      </c>
      <c r="L1022" s="6">
        <v>4.2976599999999996</v>
      </c>
      <c r="M1022" s="1">
        <v>2.5558599999999998E-4</v>
      </c>
      <c r="N1022" s="6">
        <v>0.54251799999999994</v>
      </c>
      <c r="O1022" s="6">
        <v>0.26827800000000002</v>
      </c>
      <c r="P1022" s="1">
        <v>0.15673100000000001</v>
      </c>
      <c r="Q1022" s="1">
        <v>4.9891600000000002E-5</v>
      </c>
      <c r="R1022" s="1">
        <v>9.0802899999999998E-4</v>
      </c>
      <c r="S1022" s="6">
        <v>0.97473799999999999</v>
      </c>
      <c r="T1022" s="1">
        <v>2.4236400000000002E-2</v>
      </c>
    </row>
    <row r="1023" spans="1:20">
      <c r="A1023" t="s">
        <v>465</v>
      </c>
      <c r="B1023" t="s">
        <v>493</v>
      </c>
      <c r="C1023">
        <v>1286</v>
      </c>
      <c r="D1023">
        <v>13</v>
      </c>
      <c r="E1023">
        <v>55817131</v>
      </c>
      <c r="F1023">
        <v>57553745</v>
      </c>
      <c r="G1023" s="6">
        <v>4.5416699999999999</v>
      </c>
      <c r="H1023" s="6">
        <v>5.9459499999999998</v>
      </c>
      <c r="I1023" s="6">
        <v>3.6442999999999999</v>
      </c>
      <c r="J1023" s="6">
        <v>10.4511</v>
      </c>
      <c r="K1023" s="6">
        <v>16.409500000000001</v>
      </c>
      <c r="L1023" s="6">
        <v>14.0939</v>
      </c>
      <c r="M1023" s="1">
        <v>2.5558599999999998E-4</v>
      </c>
      <c r="N1023" s="6">
        <v>0.54251799999999994</v>
      </c>
      <c r="O1023" s="6">
        <v>0.26827800000000002</v>
      </c>
      <c r="P1023" s="1">
        <v>0.15673100000000001</v>
      </c>
      <c r="Q1023" s="1">
        <v>2.56228E-9</v>
      </c>
      <c r="R1023" s="1">
        <v>4.9167400000000002E-3</v>
      </c>
      <c r="S1023" s="6">
        <v>0.94082699999999997</v>
      </c>
      <c r="T1023" s="1">
        <v>5.4256400000000003E-2</v>
      </c>
    </row>
    <row r="1024" spans="1:20">
      <c r="A1024" t="s">
        <v>465</v>
      </c>
      <c r="B1024" t="s">
        <v>493</v>
      </c>
      <c r="C1024">
        <v>1374</v>
      </c>
      <c r="D1024">
        <v>14</v>
      </c>
      <c r="E1024">
        <v>98341683</v>
      </c>
      <c r="F1024">
        <v>99138264</v>
      </c>
      <c r="G1024" s="6">
        <v>4.9565200000000003</v>
      </c>
      <c r="H1024" s="6">
        <v>6.1676599999999997</v>
      </c>
      <c r="I1024" s="6">
        <v>4.1174099999999996</v>
      </c>
      <c r="J1024" s="6">
        <v>10.806900000000001</v>
      </c>
      <c r="K1024" s="6">
        <v>18.1036</v>
      </c>
      <c r="L1024" s="6">
        <v>14.9208</v>
      </c>
      <c r="M1024" s="1">
        <v>2.5558599999999998E-4</v>
      </c>
      <c r="N1024" s="6">
        <v>0.54251799999999994</v>
      </c>
      <c r="O1024" s="6">
        <v>0.26827800000000002</v>
      </c>
      <c r="P1024" s="1">
        <v>0.15673100000000001</v>
      </c>
      <c r="Q1024" s="1">
        <v>7.8313700000000002E-10</v>
      </c>
      <c r="R1024" s="1">
        <v>1.33632E-3</v>
      </c>
      <c r="S1024" s="6">
        <v>0.97504199999999996</v>
      </c>
      <c r="T1024" s="1">
        <v>2.3621799999999998E-2</v>
      </c>
    </row>
    <row r="1025" spans="1:20">
      <c r="A1025" t="s">
        <v>465</v>
      </c>
      <c r="B1025" t="s">
        <v>493</v>
      </c>
      <c r="C1025">
        <v>1390</v>
      </c>
      <c r="D1025">
        <v>15</v>
      </c>
      <c r="E1025">
        <v>35083800</v>
      </c>
      <c r="F1025">
        <v>37455975</v>
      </c>
      <c r="G1025" s="6">
        <v>3.895</v>
      </c>
      <c r="H1025" s="6">
        <v>4.8695700000000004</v>
      </c>
      <c r="I1025" s="6">
        <v>0.20382</v>
      </c>
      <c r="J1025" s="6">
        <v>2.7698499999999999</v>
      </c>
      <c r="K1025" s="6">
        <v>7.12751</v>
      </c>
      <c r="L1025" s="6">
        <v>2.9672900000000002</v>
      </c>
      <c r="M1025" s="1">
        <v>2.5558599999999998E-4</v>
      </c>
      <c r="N1025" s="6">
        <v>0.54251799999999994</v>
      </c>
      <c r="O1025" s="6">
        <v>0.26827800000000002</v>
      </c>
      <c r="P1025" s="1">
        <v>0.15673100000000001</v>
      </c>
      <c r="Q1025" s="1">
        <v>9.0582200000000005E-7</v>
      </c>
      <c r="R1025" s="1">
        <v>2.5022599999999999E-2</v>
      </c>
      <c r="S1025" s="6">
        <v>0.96607699999999996</v>
      </c>
      <c r="T1025" s="1">
        <v>8.8068399999999998E-3</v>
      </c>
    </row>
    <row r="1026" spans="1:20">
      <c r="A1026" t="s">
        <v>465</v>
      </c>
      <c r="B1026" t="s">
        <v>493</v>
      </c>
      <c r="C1026">
        <v>1455</v>
      </c>
      <c r="D1026">
        <v>16</v>
      </c>
      <c r="E1026">
        <v>46435905</v>
      </c>
      <c r="F1026">
        <v>49007916</v>
      </c>
      <c r="G1026" s="6">
        <v>4.4056600000000001</v>
      </c>
      <c r="H1026" s="6">
        <v>3.8613900000000001</v>
      </c>
      <c r="I1026" s="6">
        <v>0.81961799999999996</v>
      </c>
      <c r="J1026" s="6">
        <v>0.29877599999999999</v>
      </c>
      <c r="K1026" s="6">
        <v>3.73691</v>
      </c>
      <c r="L1026" s="6">
        <v>1.1155900000000001</v>
      </c>
      <c r="M1026" s="1">
        <v>2.5558599999999998E-4</v>
      </c>
      <c r="N1026" s="6">
        <v>0.54251799999999994</v>
      </c>
      <c r="O1026" s="6">
        <v>0.26827800000000002</v>
      </c>
      <c r="P1026" s="1">
        <v>0.15673100000000001</v>
      </c>
      <c r="Q1026" s="1">
        <v>4.6400799999999998E-5</v>
      </c>
      <c r="R1026" s="1">
        <v>5.8506599999999999E-2</v>
      </c>
      <c r="S1026" s="6">
        <v>0.90061500000000005</v>
      </c>
      <c r="T1026" s="1">
        <v>3.8254499999999997E-2</v>
      </c>
    </row>
    <row r="1027" spans="1:20">
      <c r="A1027" t="s">
        <v>465</v>
      </c>
      <c r="B1027" t="s">
        <v>493</v>
      </c>
      <c r="C1027">
        <v>1500</v>
      </c>
      <c r="D1027">
        <v>17</v>
      </c>
      <c r="E1027">
        <v>21290357</v>
      </c>
      <c r="F1027">
        <v>27334192</v>
      </c>
      <c r="G1027" s="6">
        <v>5.1147499999999999</v>
      </c>
      <c r="H1027" s="6">
        <v>6.3496899999999998</v>
      </c>
      <c r="I1027" s="6">
        <v>4.0585199999999997</v>
      </c>
      <c r="J1027" s="6">
        <v>9.8557299999999994</v>
      </c>
      <c r="K1027" s="6">
        <v>17.9055</v>
      </c>
      <c r="L1027" s="6">
        <v>13.910399999999999</v>
      </c>
      <c r="M1027" s="1">
        <v>2.5558599999999998E-4</v>
      </c>
      <c r="N1027" s="6">
        <v>0.54251799999999994</v>
      </c>
      <c r="O1027" s="6">
        <v>0.26827800000000002</v>
      </c>
      <c r="P1027" s="1">
        <v>0.15673100000000001</v>
      </c>
      <c r="Q1027" s="1">
        <v>9.1279899999999998E-10</v>
      </c>
      <c r="R1027" s="1">
        <v>6.3818600000000001E-4</v>
      </c>
      <c r="S1027" s="6">
        <v>0.98873</v>
      </c>
      <c r="T1027" s="1">
        <v>1.06313E-2</v>
      </c>
    </row>
    <row r="1028" spans="1:20">
      <c r="A1028" t="s">
        <v>465</v>
      </c>
      <c r="B1028" t="s">
        <v>493</v>
      </c>
      <c r="C1028">
        <v>1501</v>
      </c>
      <c r="D1028">
        <v>17</v>
      </c>
      <c r="E1028">
        <v>27335948</v>
      </c>
      <c r="F1028">
        <v>29785784</v>
      </c>
      <c r="G1028" s="6">
        <v>4.4736799999999999</v>
      </c>
      <c r="H1028" s="6">
        <v>5.2857099999999999</v>
      </c>
      <c r="I1028" s="6">
        <v>1.4231499999999999</v>
      </c>
      <c r="J1028" s="6">
        <v>4.2117399999999998</v>
      </c>
      <c r="K1028" s="6">
        <v>9.8060500000000008</v>
      </c>
      <c r="L1028" s="6">
        <v>5.6270100000000003</v>
      </c>
      <c r="M1028" s="1">
        <v>2.5558599999999998E-4</v>
      </c>
      <c r="N1028" s="6">
        <v>0.54251799999999994</v>
      </c>
      <c r="O1028" s="6">
        <v>0.26827800000000002</v>
      </c>
      <c r="P1028" s="1">
        <v>0.15673100000000001</v>
      </c>
      <c r="Q1028" s="1">
        <v>2.14392E-7</v>
      </c>
      <c r="R1028" s="1">
        <v>7.3987100000000002E-3</v>
      </c>
      <c r="S1028" s="6">
        <v>0.98379300000000003</v>
      </c>
      <c r="T1028" s="1">
        <v>8.8011800000000005E-3</v>
      </c>
    </row>
    <row r="1029" spans="1:20">
      <c r="A1029" t="s">
        <v>465</v>
      </c>
      <c r="B1029" t="s">
        <v>493</v>
      </c>
      <c r="C1029">
        <v>1544</v>
      </c>
      <c r="D1029">
        <v>18</v>
      </c>
      <c r="E1029">
        <v>24026191</v>
      </c>
      <c r="F1029">
        <v>25927112</v>
      </c>
      <c r="G1029" s="6">
        <v>4.0762299999999998</v>
      </c>
      <c r="H1029" s="6">
        <v>5.7446799999999998</v>
      </c>
      <c r="I1029" s="6">
        <v>0.93375399999999997</v>
      </c>
      <c r="J1029" s="6">
        <v>8.0677500000000002</v>
      </c>
      <c r="K1029" s="6">
        <v>13.4283</v>
      </c>
      <c r="L1029" s="6">
        <v>8.9738699999999998</v>
      </c>
      <c r="M1029" s="1">
        <v>2.5558599999999998E-4</v>
      </c>
      <c r="N1029" s="6">
        <v>0.54251799999999994</v>
      </c>
      <c r="O1029" s="6">
        <v>0.26827800000000002</v>
      </c>
      <c r="P1029" s="1">
        <v>0.15673100000000001</v>
      </c>
      <c r="Q1029" s="1">
        <v>3.5126799999999999E-9</v>
      </c>
      <c r="R1029" s="1">
        <v>9.3491600000000005E-3</v>
      </c>
      <c r="S1029" s="6">
        <v>0.98396700000000004</v>
      </c>
      <c r="T1029" s="1">
        <v>6.6839400000000002E-3</v>
      </c>
    </row>
    <row r="1030" spans="1:20">
      <c r="A1030" t="s">
        <v>465</v>
      </c>
      <c r="B1030" t="s">
        <v>493</v>
      </c>
      <c r="C1030">
        <v>1634</v>
      </c>
      <c r="D1030">
        <v>20</v>
      </c>
      <c r="E1030">
        <v>23294041</v>
      </c>
      <c r="F1030">
        <v>24717688</v>
      </c>
      <c r="G1030" s="6">
        <v>4.7247700000000004</v>
      </c>
      <c r="H1030" s="6">
        <v>4.2411799999999999</v>
      </c>
      <c r="I1030" s="6">
        <v>1.34032</v>
      </c>
      <c r="J1030" s="6">
        <v>0.24182600000000001</v>
      </c>
      <c r="K1030" s="6">
        <v>7.18987</v>
      </c>
      <c r="L1030" s="6">
        <v>1.5480799999999999</v>
      </c>
      <c r="M1030" s="1">
        <v>2.5558599999999998E-4</v>
      </c>
      <c r="N1030" s="6">
        <v>0.54251799999999994</v>
      </c>
      <c r="O1030" s="6">
        <v>0.26827800000000002</v>
      </c>
      <c r="P1030" s="1">
        <v>0.15673100000000001</v>
      </c>
      <c r="Q1030" s="1">
        <v>2.7336500000000001E-6</v>
      </c>
      <c r="R1030" s="1">
        <v>1.9344200000000001E-3</v>
      </c>
      <c r="S1030" s="6">
        <v>0.99590900000000004</v>
      </c>
      <c r="T1030" s="1">
        <v>2.0634300000000002E-3</v>
      </c>
    </row>
    <row r="1031" spans="1:20">
      <c r="A1031" t="s">
        <v>465</v>
      </c>
      <c r="B1031" t="s">
        <v>493</v>
      </c>
      <c r="C1031">
        <v>1654</v>
      </c>
      <c r="D1031">
        <v>20</v>
      </c>
      <c r="E1031">
        <v>61301855</v>
      </c>
      <c r="F1031">
        <v>62189654</v>
      </c>
      <c r="G1031" s="6">
        <v>10.5517</v>
      </c>
      <c r="H1031" s="6">
        <v>5.04854</v>
      </c>
      <c r="I1031" s="6">
        <v>42.640099999999997</v>
      </c>
      <c r="J1031" s="6">
        <v>1.6735500000000001</v>
      </c>
      <c r="K1031" s="6">
        <v>48.461599999999997</v>
      </c>
      <c r="L1031" s="6">
        <v>44.307200000000002</v>
      </c>
      <c r="M1031" s="1">
        <v>2.5558599999999998E-4</v>
      </c>
      <c r="N1031" s="6">
        <v>0.54251799999999994</v>
      </c>
      <c r="O1031" s="6">
        <v>0.26827800000000002</v>
      </c>
      <c r="P1031" s="1">
        <v>0.15673100000000001</v>
      </c>
      <c r="Q1031" s="1">
        <v>2.7973400000000001E-6</v>
      </c>
      <c r="R1031" s="1">
        <v>9.5954799999999996E-21</v>
      </c>
      <c r="S1031" s="6">
        <v>0.99091099999999999</v>
      </c>
      <c r="T1031" s="1">
        <v>9.0857799999999999E-3</v>
      </c>
    </row>
    <row r="1032" spans="1:20">
      <c r="A1032" t="s">
        <v>465</v>
      </c>
      <c r="B1032" t="s">
        <v>493</v>
      </c>
      <c r="C1032">
        <v>1674</v>
      </c>
      <c r="D1032">
        <v>21</v>
      </c>
      <c r="E1032">
        <v>40483769</v>
      </c>
      <c r="F1032">
        <v>41389090</v>
      </c>
      <c r="G1032" s="6">
        <v>5.6796100000000003</v>
      </c>
      <c r="H1032" s="6">
        <v>6.5243900000000004</v>
      </c>
      <c r="I1032" s="6">
        <v>5.8142399999999999</v>
      </c>
      <c r="J1032" s="6">
        <v>12.136900000000001</v>
      </c>
      <c r="K1032" s="6">
        <v>21.8278</v>
      </c>
      <c r="L1032" s="6">
        <v>17.945900000000002</v>
      </c>
      <c r="M1032" s="1">
        <v>2.5558599999999998E-4</v>
      </c>
      <c r="N1032" s="6">
        <v>0.54251799999999994</v>
      </c>
      <c r="O1032" s="6">
        <v>0.26827800000000002</v>
      </c>
      <c r="P1032" s="1">
        <v>0.15673100000000001</v>
      </c>
      <c r="Q1032" s="1">
        <v>1.0449300000000001E-10</v>
      </c>
      <c r="R1032" s="1">
        <v>1.2356100000000001E-4</v>
      </c>
      <c r="S1032" s="6">
        <v>0.98797999999999997</v>
      </c>
      <c r="T1032" s="1">
        <v>1.1896199999999999E-2</v>
      </c>
    </row>
    <row r="1033" spans="1:20">
      <c r="A1033" t="s">
        <v>465</v>
      </c>
      <c r="B1033" t="s">
        <v>493</v>
      </c>
      <c r="C1033">
        <v>1678</v>
      </c>
      <c r="D1033">
        <v>21</v>
      </c>
      <c r="E1033">
        <v>46178297</v>
      </c>
      <c r="F1033">
        <v>47491975</v>
      </c>
      <c r="G1033" s="6">
        <v>4.6847300000000001</v>
      </c>
      <c r="H1033" s="6">
        <v>5.0476200000000002</v>
      </c>
      <c r="I1033" s="6">
        <v>2.1888399999999999</v>
      </c>
      <c r="J1033" s="6">
        <v>3.4852699999999999</v>
      </c>
      <c r="K1033" s="6">
        <v>8.2162400000000009</v>
      </c>
      <c r="L1033" s="6">
        <v>5.6722400000000004</v>
      </c>
      <c r="M1033" s="1">
        <v>2.5558599999999998E-4</v>
      </c>
      <c r="N1033" s="6">
        <v>0.54251799999999994</v>
      </c>
      <c r="O1033" s="6">
        <v>0.26827800000000002</v>
      </c>
      <c r="P1033" s="1">
        <v>0.15673100000000001</v>
      </c>
      <c r="Q1033" s="1">
        <v>2.15992E-6</v>
      </c>
      <c r="R1033" s="1">
        <v>1.6762900000000001E-2</v>
      </c>
      <c r="S1033" s="6">
        <v>0.94006400000000001</v>
      </c>
      <c r="T1033" s="1">
        <v>4.3139999999999998E-2</v>
      </c>
    </row>
    <row r="1034" spans="1:20">
      <c r="A1034" t="s">
        <v>465</v>
      </c>
      <c r="B1034" t="s">
        <v>493</v>
      </c>
      <c r="C1034">
        <v>1699</v>
      </c>
      <c r="D1034">
        <v>22</v>
      </c>
      <c r="E1034">
        <v>44996011</v>
      </c>
      <c r="F1034">
        <v>46470291</v>
      </c>
      <c r="G1034" s="6">
        <v>4.02956</v>
      </c>
      <c r="H1034" s="6">
        <v>5.8857100000000004</v>
      </c>
      <c r="I1034" s="6">
        <v>9.0295600000000004E-2</v>
      </c>
      <c r="J1034" s="6">
        <v>6.8119100000000001</v>
      </c>
      <c r="K1034" s="6">
        <v>11.397600000000001</v>
      </c>
      <c r="L1034" s="6">
        <v>6.8925900000000002</v>
      </c>
      <c r="M1034" s="1">
        <v>2.5558599999999998E-4</v>
      </c>
      <c r="N1034" s="6">
        <v>0.54251799999999994</v>
      </c>
      <c r="O1034" s="6">
        <v>0.26827800000000002</v>
      </c>
      <c r="P1034" s="1">
        <v>0.15673100000000001</v>
      </c>
      <c r="Q1034" s="1">
        <v>1.13931E-8</v>
      </c>
      <c r="R1034" s="1">
        <v>2.0076199999999999E-2</v>
      </c>
      <c r="S1034" s="6">
        <v>0.97363500000000003</v>
      </c>
      <c r="T1034" s="1">
        <v>6.2872400000000004E-3</v>
      </c>
    </row>
    <row r="1035" spans="1:20">
      <c r="A1035" t="s">
        <v>465</v>
      </c>
      <c r="B1035" t="s">
        <v>698</v>
      </c>
      <c r="C1035">
        <v>21</v>
      </c>
      <c r="D1035">
        <v>1</v>
      </c>
      <c r="E1035">
        <v>32438878</v>
      </c>
      <c r="F1035">
        <v>34798381</v>
      </c>
      <c r="G1035" s="6">
        <v>5.6650200000000002</v>
      </c>
      <c r="H1035" s="6">
        <v>5.1303200000000002</v>
      </c>
      <c r="I1035" s="6">
        <v>7.4382099999999998</v>
      </c>
      <c r="J1035" s="6">
        <v>4.19076</v>
      </c>
      <c r="K1035" s="6">
        <v>14.7399</v>
      </c>
      <c r="L1035" s="6">
        <v>11.625400000000001</v>
      </c>
      <c r="M1035" s="1">
        <v>0.15550600000000001</v>
      </c>
      <c r="N1035" s="6">
        <v>1.8994000000000001E-3</v>
      </c>
      <c r="O1035" s="6">
        <v>8.6382899999999999E-2</v>
      </c>
      <c r="P1035" s="1">
        <v>0.10767599999999999</v>
      </c>
      <c r="Q1035" s="1">
        <v>1.1490999999999999E-3</v>
      </c>
      <c r="R1035" s="1">
        <v>5.4560199999999996E-7</v>
      </c>
      <c r="S1035" s="6">
        <v>0.94646300000000005</v>
      </c>
      <c r="T1035" s="1">
        <v>5.2384699999999999E-2</v>
      </c>
    </row>
    <row r="1036" spans="1:20">
      <c r="A1036" t="s">
        <v>465</v>
      </c>
      <c r="B1036" t="s">
        <v>698</v>
      </c>
      <c r="C1036">
        <v>334</v>
      </c>
      <c r="D1036">
        <v>3</v>
      </c>
      <c r="E1036">
        <v>85582231</v>
      </c>
      <c r="F1036">
        <v>87409543</v>
      </c>
      <c r="G1036" s="6">
        <v>5.5023900000000001</v>
      </c>
      <c r="H1036" s="6">
        <v>8.2468400000000006</v>
      </c>
      <c r="I1036" s="6">
        <v>9.3498199999999994</v>
      </c>
      <c r="J1036" s="6">
        <v>27.397099999999998</v>
      </c>
      <c r="K1036" s="6">
        <v>39.266300000000001</v>
      </c>
      <c r="L1036" s="6">
        <v>36.742899999999999</v>
      </c>
      <c r="M1036" s="1">
        <v>0.15550600000000001</v>
      </c>
      <c r="N1036" s="6">
        <v>1.8994000000000001E-3</v>
      </c>
      <c r="O1036" s="6">
        <v>8.6382899999999999E-2</v>
      </c>
      <c r="P1036" s="1">
        <v>0.10767599999999999</v>
      </c>
      <c r="Q1036" s="1">
        <v>1.6648699999999999E-13</v>
      </c>
      <c r="R1036" s="1">
        <v>1.3997999999999999E-7</v>
      </c>
      <c r="S1036" s="6">
        <v>0.90912999999999999</v>
      </c>
      <c r="T1036" s="1">
        <v>9.0869500000000006E-2</v>
      </c>
    </row>
    <row r="1037" spans="1:20">
      <c r="A1037" t="s">
        <v>465</v>
      </c>
      <c r="B1037" t="s">
        <v>698</v>
      </c>
      <c r="C1037">
        <v>432</v>
      </c>
      <c r="D1037">
        <v>4</v>
      </c>
      <c r="E1037">
        <v>40203022</v>
      </c>
      <c r="F1037">
        <v>42213011</v>
      </c>
      <c r="G1037" s="6">
        <v>4.3478300000000001</v>
      </c>
      <c r="H1037" s="6">
        <v>5.1685400000000001</v>
      </c>
      <c r="I1037" s="6">
        <v>1.3795999999999999</v>
      </c>
      <c r="J1037" s="6">
        <v>4.2857700000000003</v>
      </c>
      <c r="K1037" s="6">
        <v>8.4186300000000003</v>
      </c>
      <c r="L1037" s="6">
        <v>5.6635200000000001</v>
      </c>
      <c r="M1037" s="1">
        <v>0.15550600000000001</v>
      </c>
      <c r="N1037" s="6">
        <v>1.8994000000000001E-3</v>
      </c>
      <c r="O1037" s="6">
        <v>8.6382899999999999E-2</v>
      </c>
      <c r="P1037" s="1">
        <v>0.10767599999999999</v>
      </c>
      <c r="Q1037" s="1">
        <v>1.4579199999999999E-3</v>
      </c>
      <c r="R1037" s="1">
        <v>3.2563900000000002E-4</v>
      </c>
      <c r="S1037" s="6">
        <v>0.92347299999999999</v>
      </c>
      <c r="T1037" s="1">
        <v>7.3212899999999997E-2</v>
      </c>
    </row>
    <row r="1038" spans="1:20">
      <c r="A1038" t="s">
        <v>465</v>
      </c>
      <c r="B1038" t="s">
        <v>698</v>
      </c>
      <c r="C1038">
        <v>890</v>
      </c>
      <c r="D1038">
        <v>8</v>
      </c>
      <c r="E1038">
        <v>63349908</v>
      </c>
      <c r="F1038">
        <v>65232744</v>
      </c>
      <c r="G1038" s="6">
        <v>5.6828200000000004</v>
      </c>
      <c r="H1038" s="6">
        <v>6.2433199999999998</v>
      </c>
      <c r="I1038" s="6">
        <v>8.1849100000000004</v>
      </c>
      <c r="J1038" s="6">
        <v>11.2822</v>
      </c>
      <c r="K1038" s="6">
        <v>21.8992</v>
      </c>
      <c r="L1038" s="6">
        <v>19.463200000000001</v>
      </c>
      <c r="M1038" s="1">
        <v>0.15550600000000001</v>
      </c>
      <c r="N1038" s="6">
        <v>1.8994000000000001E-3</v>
      </c>
      <c r="O1038" s="6">
        <v>8.6382899999999999E-2</v>
      </c>
      <c r="P1038" s="1">
        <v>0.10767599999999999</v>
      </c>
      <c r="Q1038" s="1">
        <v>1.7960799999999999E-6</v>
      </c>
      <c r="R1038" s="1">
        <v>4.8564900000000004E-7</v>
      </c>
      <c r="S1038" s="6">
        <v>0.90164299999999997</v>
      </c>
      <c r="T1038" s="1">
        <v>9.8354700000000003E-2</v>
      </c>
    </row>
    <row r="1039" spans="1:20">
      <c r="A1039" t="s">
        <v>465</v>
      </c>
      <c r="B1039" t="s">
        <v>568</v>
      </c>
      <c r="C1039">
        <v>21</v>
      </c>
      <c r="D1039">
        <v>1</v>
      </c>
      <c r="E1039">
        <v>32438878</v>
      </c>
      <c r="F1039">
        <v>34798381</v>
      </c>
      <c r="G1039" s="6">
        <v>5.6650200000000002</v>
      </c>
      <c r="H1039" s="6">
        <v>3.7604199999999999</v>
      </c>
      <c r="I1039" s="6">
        <v>7.7881200000000002</v>
      </c>
      <c r="J1039" s="6">
        <v>0.67780700000000005</v>
      </c>
      <c r="K1039" s="6">
        <v>11.2814</v>
      </c>
      <c r="L1039" s="6">
        <v>8.4623699999999999</v>
      </c>
      <c r="M1039" s="1">
        <v>6.8547599999999997E-3</v>
      </c>
      <c r="N1039" s="6">
        <v>5.40396E-2</v>
      </c>
      <c r="O1039" s="6">
        <v>0.16006200000000001</v>
      </c>
      <c r="P1039" s="1">
        <v>0.18994900000000001</v>
      </c>
      <c r="Q1039" s="1">
        <v>1.21426E-3</v>
      </c>
      <c r="R1039" s="1">
        <v>7.8174000000000007E-6</v>
      </c>
      <c r="S1039" s="6">
        <v>0.93269899999999994</v>
      </c>
      <c r="T1039" s="1">
        <v>6.6035899999999995E-2</v>
      </c>
    </row>
    <row r="1040" spans="1:20">
      <c r="A1040" t="s">
        <v>465</v>
      </c>
      <c r="B1040" t="s">
        <v>568</v>
      </c>
      <c r="C1040">
        <v>333</v>
      </c>
      <c r="D1040">
        <v>3</v>
      </c>
      <c r="E1040">
        <v>84367614</v>
      </c>
      <c r="F1040">
        <v>85582078</v>
      </c>
      <c r="G1040" s="6">
        <v>5.4106300000000003</v>
      </c>
      <c r="H1040" s="6">
        <v>7.38462</v>
      </c>
      <c r="I1040" s="6">
        <v>7.4004300000000001</v>
      </c>
      <c r="J1040" s="6">
        <v>19.523700000000002</v>
      </c>
      <c r="K1040" s="6">
        <v>30.001999999999999</v>
      </c>
      <c r="L1040" s="6">
        <v>26.919799999999999</v>
      </c>
      <c r="M1040" s="1">
        <v>6.8547599999999997E-3</v>
      </c>
      <c r="N1040" s="6">
        <v>5.40396E-2</v>
      </c>
      <c r="O1040" s="6">
        <v>0.16006200000000001</v>
      </c>
      <c r="P1040" s="1">
        <v>0.18994900000000001</v>
      </c>
      <c r="Q1040" s="1">
        <v>6.2077599999999998E-12</v>
      </c>
      <c r="R1040" s="1">
        <v>9.00995E-6</v>
      </c>
      <c r="S1040" s="6">
        <v>0.94837899999999997</v>
      </c>
      <c r="T1040" s="1">
        <v>5.16123E-2</v>
      </c>
    </row>
    <row r="1041" spans="1:20">
      <c r="A1041" t="s">
        <v>465</v>
      </c>
      <c r="B1041" t="s">
        <v>568</v>
      </c>
      <c r="C1041">
        <v>334</v>
      </c>
      <c r="D1041">
        <v>3</v>
      </c>
      <c r="E1041">
        <v>85582231</v>
      </c>
      <c r="F1041">
        <v>87408187</v>
      </c>
      <c r="G1041" s="6">
        <v>5.5023900000000001</v>
      </c>
      <c r="H1041" s="6">
        <v>7.3440899999999996</v>
      </c>
      <c r="I1041" s="6">
        <v>8.2741000000000007</v>
      </c>
      <c r="J1041" s="6">
        <v>19.134</v>
      </c>
      <c r="K1041" s="6">
        <v>30.745899999999999</v>
      </c>
      <c r="L1041" s="6">
        <v>27.404299999999999</v>
      </c>
      <c r="M1041" s="1">
        <v>6.8547599999999997E-3</v>
      </c>
      <c r="N1041" s="6">
        <v>5.40396E-2</v>
      </c>
      <c r="O1041" s="6">
        <v>0.16006200000000001</v>
      </c>
      <c r="P1041" s="1">
        <v>0.18994900000000001</v>
      </c>
      <c r="Q1041" s="1">
        <v>7.1525400000000001E-12</v>
      </c>
      <c r="R1041" s="1">
        <v>2.9346799999999999E-6</v>
      </c>
      <c r="S1041" s="6">
        <v>0.95970299999999997</v>
      </c>
      <c r="T1041" s="1">
        <v>4.0294000000000003E-2</v>
      </c>
    </row>
    <row r="1042" spans="1:20">
      <c r="A1042" t="s">
        <v>465</v>
      </c>
      <c r="B1042" t="s">
        <v>568</v>
      </c>
      <c r="C1042">
        <v>573</v>
      </c>
      <c r="D1042">
        <v>5</v>
      </c>
      <c r="E1042">
        <v>87390784</v>
      </c>
      <c r="F1042">
        <v>88891173</v>
      </c>
      <c r="G1042" s="6">
        <v>5</v>
      </c>
      <c r="H1042" s="6">
        <v>3.4146299999999998</v>
      </c>
      <c r="I1042" s="6">
        <v>4.3889800000000001</v>
      </c>
      <c r="J1042" s="6">
        <v>8.6983599999999994E-2</v>
      </c>
      <c r="K1042" s="6">
        <v>7.8095600000000003</v>
      </c>
      <c r="L1042" s="6">
        <v>4.4645000000000001</v>
      </c>
      <c r="M1042" s="1">
        <v>6.8547599999999997E-3</v>
      </c>
      <c r="N1042" s="6">
        <v>5.40396E-2</v>
      </c>
      <c r="O1042" s="6">
        <v>0.16006200000000001</v>
      </c>
      <c r="P1042" s="1">
        <v>0.18994900000000001</v>
      </c>
      <c r="Q1042" s="1">
        <v>1.3399799999999999E-3</v>
      </c>
      <c r="R1042" s="1">
        <v>1.4304899999999999E-4</v>
      </c>
      <c r="S1042" s="6">
        <v>0.95704299999999998</v>
      </c>
      <c r="T1042" s="1">
        <v>4.0044400000000001E-2</v>
      </c>
    </row>
    <row r="1043" spans="1:20">
      <c r="A1043" t="s">
        <v>465</v>
      </c>
      <c r="B1043" t="s">
        <v>568</v>
      </c>
      <c r="C1043">
        <v>723</v>
      </c>
      <c r="D1043">
        <v>6</v>
      </c>
      <c r="E1043">
        <v>138823520</v>
      </c>
      <c r="F1043">
        <v>139845322</v>
      </c>
      <c r="G1043" s="6">
        <v>4.05138</v>
      </c>
      <c r="H1043" s="6">
        <v>3.7368399999999999</v>
      </c>
      <c r="I1043" s="6">
        <v>0.90424800000000005</v>
      </c>
      <c r="J1043" s="6">
        <v>0.70352700000000001</v>
      </c>
      <c r="K1043" s="6">
        <v>4.7487000000000004</v>
      </c>
      <c r="L1043" s="6">
        <v>1.6002000000000001</v>
      </c>
      <c r="M1043" s="1">
        <v>6.8547599999999997E-3</v>
      </c>
      <c r="N1043" s="6">
        <v>5.40396E-2</v>
      </c>
      <c r="O1043" s="6">
        <v>0.16006200000000001</v>
      </c>
      <c r="P1043" s="1">
        <v>0.18994900000000001</v>
      </c>
      <c r="Q1043" s="1">
        <v>8.4100099999999997E-4</v>
      </c>
      <c r="R1043" s="1">
        <v>5.4243099999999999E-3</v>
      </c>
      <c r="S1043" s="6">
        <v>0.91773400000000005</v>
      </c>
      <c r="T1043" s="1">
        <v>4.6740299999999999E-2</v>
      </c>
    </row>
    <row r="1044" spans="1:20">
      <c r="A1044" t="s">
        <v>465</v>
      </c>
      <c r="B1044" t="s">
        <v>568</v>
      </c>
      <c r="C1044">
        <v>1107</v>
      </c>
      <c r="D1044">
        <v>11</v>
      </c>
      <c r="E1044">
        <v>15743663</v>
      </c>
      <c r="F1044">
        <v>17577223</v>
      </c>
      <c r="G1044" s="6">
        <v>6.1751199999999997</v>
      </c>
      <c r="H1044" s="6">
        <v>3.4242400000000002</v>
      </c>
      <c r="I1044" s="6">
        <v>9.1694099999999992</v>
      </c>
      <c r="J1044" s="6">
        <v>-0.125717</v>
      </c>
      <c r="K1044" s="6">
        <v>12.6196</v>
      </c>
      <c r="L1044" s="6">
        <v>9.0376899999999996</v>
      </c>
      <c r="M1044" s="1">
        <v>6.8547599999999997E-3</v>
      </c>
      <c r="N1044" s="6">
        <v>5.40396E-2</v>
      </c>
      <c r="O1044" s="6">
        <v>0.16006200000000001</v>
      </c>
      <c r="P1044" s="1">
        <v>0.18994900000000001</v>
      </c>
      <c r="Q1044" s="1">
        <v>1.31408E-3</v>
      </c>
      <c r="R1044" s="1">
        <v>9.5174799999999998E-7</v>
      </c>
      <c r="S1044" s="6">
        <v>0.96675299999999997</v>
      </c>
      <c r="T1044" s="1">
        <v>3.1920200000000003E-2</v>
      </c>
    </row>
    <row r="1045" spans="1:20">
      <c r="A1045" t="s">
        <v>465</v>
      </c>
      <c r="B1045" t="s">
        <v>568</v>
      </c>
      <c r="C1045">
        <v>1420</v>
      </c>
      <c r="D1045">
        <v>15</v>
      </c>
      <c r="E1045">
        <v>88370262</v>
      </c>
      <c r="F1045">
        <v>90474451</v>
      </c>
      <c r="G1045" s="6">
        <v>5.8878500000000003</v>
      </c>
      <c r="H1045" s="6">
        <v>3.6210499999999999</v>
      </c>
      <c r="I1045" s="6">
        <v>7.1044299999999998</v>
      </c>
      <c r="J1045" s="6">
        <v>-0.16031500000000001</v>
      </c>
      <c r="K1045" s="6">
        <v>9.6444799999999997</v>
      </c>
      <c r="L1045" s="6">
        <v>6.9418300000000004</v>
      </c>
      <c r="M1045" s="1">
        <v>6.8547599999999997E-3</v>
      </c>
      <c r="N1045" s="6">
        <v>5.40396E-2</v>
      </c>
      <c r="O1045" s="6">
        <v>0.16006200000000001</v>
      </c>
      <c r="P1045" s="1">
        <v>0.18994900000000001</v>
      </c>
      <c r="Q1045" s="1">
        <v>3.1180000000000001E-3</v>
      </c>
      <c r="R1045" s="1">
        <v>1.7201200000000001E-5</v>
      </c>
      <c r="S1045" s="6">
        <v>0.92320899999999995</v>
      </c>
      <c r="T1045" s="1">
        <v>7.3435299999999995E-2</v>
      </c>
    </row>
    <row r="1046" spans="1:20">
      <c r="A1046" t="s">
        <v>465</v>
      </c>
      <c r="B1046" t="s">
        <v>466</v>
      </c>
      <c r="C1046">
        <v>13</v>
      </c>
      <c r="D1046">
        <v>1</v>
      </c>
      <c r="E1046">
        <v>18664626</v>
      </c>
      <c r="F1046">
        <v>20461403</v>
      </c>
      <c r="G1046" s="6">
        <v>4.0877999999999997</v>
      </c>
      <c r="H1046" s="6">
        <v>4.1410299999999998</v>
      </c>
      <c r="I1046" s="6">
        <v>0.15002199999999999</v>
      </c>
      <c r="J1046" s="6">
        <v>0.69765699999999997</v>
      </c>
      <c r="K1046" s="6">
        <v>4.3910200000000001</v>
      </c>
      <c r="L1046" s="6">
        <v>0.84250800000000003</v>
      </c>
      <c r="M1046" s="1">
        <v>1.28188E-3</v>
      </c>
      <c r="N1046" s="6">
        <v>0.46087499999999998</v>
      </c>
      <c r="O1046" s="6">
        <v>0.172925</v>
      </c>
      <c r="P1046" s="1">
        <v>0.17701</v>
      </c>
      <c r="Q1046" s="1">
        <v>9.6179299999999996E-5</v>
      </c>
      <c r="R1046" s="1">
        <v>5.9793399999999997E-2</v>
      </c>
      <c r="S1046" s="6">
        <v>0.90143099999999998</v>
      </c>
      <c r="T1046" s="1">
        <v>2.6544600000000002E-2</v>
      </c>
    </row>
    <row r="1047" spans="1:20">
      <c r="A1047" t="s">
        <v>465</v>
      </c>
      <c r="B1047" t="s">
        <v>466</v>
      </c>
      <c r="C1047">
        <v>134</v>
      </c>
      <c r="D1047">
        <v>2</v>
      </c>
      <c r="E1047">
        <v>11336</v>
      </c>
      <c r="F1047">
        <v>1779927</v>
      </c>
      <c r="G1047" s="6">
        <v>4.4194800000000001</v>
      </c>
      <c r="H1047" s="6">
        <v>3.7845</v>
      </c>
      <c r="I1047" s="6">
        <v>2.4775399999999999</v>
      </c>
      <c r="J1047" s="6">
        <v>0.75154600000000005</v>
      </c>
      <c r="K1047" s="6">
        <v>6.2763999999999998</v>
      </c>
      <c r="L1047" s="6">
        <v>3.2265799999999998</v>
      </c>
      <c r="M1047" s="1">
        <v>1.28188E-3</v>
      </c>
      <c r="N1047" s="6">
        <v>0.46087499999999998</v>
      </c>
      <c r="O1047" s="6">
        <v>0.172925</v>
      </c>
      <c r="P1047" s="1">
        <v>0.17701</v>
      </c>
      <c r="Q1047" s="1">
        <v>1.56429E-4</v>
      </c>
      <c r="R1047" s="1">
        <v>1.00108E-2</v>
      </c>
      <c r="S1047" s="6">
        <v>0.94222300000000003</v>
      </c>
      <c r="T1047" s="1">
        <v>4.5685299999999998E-2</v>
      </c>
    </row>
    <row r="1048" spans="1:20">
      <c r="A1048" t="s">
        <v>465</v>
      </c>
      <c r="B1048" t="s">
        <v>466</v>
      </c>
      <c r="C1048">
        <v>146</v>
      </c>
      <c r="D1048">
        <v>2</v>
      </c>
      <c r="E1048">
        <v>21051633</v>
      </c>
      <c r="F1048">
        <v>23341246</v>
      </c>
      <c r="G1048" s="6">
        <v>4.8128099999999998</v>
      </c>
      <c r="H1048" s="6">
        <v>4.0367499999999996</v>
      </c>
      <c r="I1048" s="6">
        <v>3.3136800000000002</v>
      </c>
      <c r="J1048" s="6">
        <v>0.70233699999999999</v>
      </c>
      <c r="K1048" s="6">
        <v>8.31907</v>
      </c>
      <c r="L1048" s="6">
        <v>4.00617</v>
      </c>
      <c r="M1048" s="1">
        <v>1.28188E-3</v>
      </c>
      <c r="N1048" s="6">
        <v>0.46087499999999998</v>
      </c>
      <c r="O1048" s="6">
        <v>0.172925</v>
      </c>
      <c r="P1048" s="1">
        <v>0.17701</v>
      </c>
      <c r="Q1048" s="1">
        <v>4.8928999999999999E-5</v>
      </c>
      <c r="R1048" s="1">
        <v>1.29185E-3</v>
      </c>
      <c r="S1048" s="6">
        <v>0.98489400000000005</v>
      </c>
      <c r="T1048" s="1">
        <v>1.3503899999999999E-2</v>
      </c>
    </row>
    <row r="1049" spans="1:20">
      <c r="A1049" t="s">
        <v>465</v>
      </c>
      <c r="B1049" t="s">
        <v>466</v>
      </c>
      <c r="C1049">
        <v>289</v>
      </c>
      <c r="D1049">
        <v>3</v>
      </c>
      <c r="E1049">
        <v>16284694</v>
      </c>
      <c r="F1049">
        <v>17890813</v>
      </c>
      <c r="G1049" s="6">
        <v>5.7943899999999999</v>
      </c>
      <c r="H1049" s="6">
        <v>3.5539200000000002</v>
      </c>
      <c r="I1049" s="6">
        <v>6.8818400000000004</v>
      </c>
      <c r="J1049" s="6">
        <v>-9.3534199999999998E-2</v>
      </c>
      <c r="K1049" s="6">
        <v>9.5406200000000005</v>
      </c>
      <c r="L1049" s="6">
        <v>6.78627</v>
      </c>
      <c r="M1049" s="1">
        <v>1.28188E-3</v>
      </c>
      <c r="N1049" s="6">
        <v>0.46087499999999998</v>
      </c>
      <c r="O1049" s="6">
        <v>0.172925</v>
      </c>
      <c r="P1049" s="1">
        <v>0.17701</v>
      </c>
      <c r="Q1049" s="1">
        <v>4.87047E-4</v>
      </c>
      <c r="R1049" s="1">
        <v>1.63659E-4</v>
      </c>
      <c r="S1049" s="6">
        <v>0.93815099999999996</v>
      </c>
      <c r="T1049" s="1">
        <v>6.11248E-2</v>
      </c>
    </row>
    <row r="1050" spans="1:20">
      <c r="A1050" t="s">
        <v>465</v>
      </c>
      <c r="B1050" t="s">
        <v>466</v>
      </c>
      <c r="C1050">
        <v>312</v>
      </c>
      <c r="D1050">
        <v>3</v>
      </c>
      <c r="E1050">
        <v>49317323</v>
      </c>
      <c r="F1050">
        <v>51828635</v>
      </c>
      <c r="G1050" s="6">
        <v>6.68269</v>
      </c>
      <c r="H1050" s="6">
        <v>4.9814699999999998</v>
      </c>
      <c r="I1050" s="6">
        <v>10.5646</v>
      </c>
      <c r="J1050" s="6">
        <v>3.1602399999999999</v>
      </c>
      <c r="K1050" s="6">
        <v>17.626000000000001</v>
      </c>
      <c r="L1050" s="6">
        <v>13.7196</v>
      </c>
      <c r="M1050" s="1">
        <v>1.28188E-3</v>
      </c>
      <c r="N1050" s="6">
        <v>0.46087499999999998</v>
      </c>
      <c r="O1050" s="6">
        <v>0.172925</v>
      </c>
      <c r="P1050" s="1">
        <v>0.17701</v>
      </c>
      <c r="Q1050" s="1">
        <v>6.2287500000000003E-6</v>
      </c>
      <c r="R1050" s="1">
        <v>1.36291E-6</v>
      </c>
      <c r="S1050" s="6">
        <v>0.97982000000000002</v>
      </c>
      <c r="T1050" s="1">
        <v>2.0172900000000001E-2</v>
      </c>
    </row>
    <row r="1051" spans="1:20">
      <c r="A1051" t="s">
        <v>465</v>
      </c>
      <c r="B1051" t="s">
        <v>466</v>
      </c>
      <c r="C1051">
        <v>333</v>
      </c>
      <c r="D1051">
        <v>3</v>
      </c>
      <c r="E1051">
        <v>84367614</v>
      </c>
      <c r="F1051">
        <v>85582078</v>
      </c>
      <c r="G1051" s="6">
        <v>5.4106300000000003</v>
      </c>
      <c r="H1051" s="6">
        <v>3.5930900000000001</v>
      </c>
      <c r="I1051" s="6">
        <v>8.4468499999999995</v>
      </c>
      <c r="J1051" s="6">
        <v>1.1850400000000001</v>
      </c>
      <c r="K1051" s="6">
        <v>11.862</v>
      </c>
      <c r="L1051" s="6">
        <v>9.6283399999999997</v>
      </c>
      <c r="M1051" s="1">
        <v>1.28188E-3</v>
      </c>
      <c r="N1051" s="6">
        <v>0.46087499999999998</v>
      </c>
      <c r="O1051" s="6">
        <v>0.172925</v>
      </c>
      <c r="P1051" s="1">
        <v>0.17701</v>
      </c>
      <c r="Q1051" s="1">
        <v>2.1953000000000001E-4</v>
      </c>
      <c r="R1051" s="1">
        <v>5.53948E-5</v>
      </c>
      <c r="S1051" s="6">
        <v>0.900918</v>
      </c>
      <c r="T1051" s="1">
        <v>9.8800700000000005E-2</v>
      </c>
    </row>
    <row r="1052" spans="1:20">
      <c r="A1052" t="s">
        <v>465</v>
      </c>
      <c r="B1052" t="s">
        <v>466</v>
      </c>
      <c r="C1052">
        <v>452</v>
      </c>
      <c r="D1052">
        <v>4</v>
      </c>
      <c r="E1052">
        <v>79096713</v>
      </c>
      <c r="F1052">
        <v>80989322</v>
      </c>
      <c r="G1052" s="6">
        <v>4.5047199999999998</v>
      </c>
      <c r="H1052" s="6">
        <v>4.7482199999999999</v>
      </c>
      <c r="I1052" s="6">
        <v>1.85483</v>
      </c>
      <c r="J1052" s="6">
        <v>2.6909100000000001</v>
      </c>
      <c r="K1052" s="6">
        <v>8.7001500000000007</v>
      </c>
      <c r="L1052" s="6">
        <v>4.5368599999999999</v>
      </c>
      <c r="M1052" s="1">
        <v>1.28188E-3</v>
      </c>
      <c r="N1052" s="6">
        <v>0.46087499999999998</v>
      </c>
      <c r="O1052" s="6">
        <v>0.172925</v>
      </c>
      <c r="P1052" s="1">
        <v>0.17701</v>
      </c>
      <c r="Q1052" s="1">
        <v>7.7156400000000006E-6</v>
      </c>
      <c r="R1052" s="1">
        <v>6.4005199999999998E-3</v>
      </c>
      <c r="S1052" s="6">
        <v>0.97784400000000005</v>
      </c>
      <c r="T1052" s="1">
        <v>1.5571E-2</v>
      </c>
    </row>
    <row r="1053" spans="1:20">
      <c r="A1053" t="s">
        <v>465</v>
      </c>
      <c r="B1053" t="s">
        <v>466</v>
      </c>
      <c r="C1053">
        <v>651</v>
      </c>
      <c r="D1053">
        <v>6</v>
      </c>
      <c r="E1053">
        <v>25684606</v>
      </c>
      <c r="F1053">
        <v>26762667</v>
      </c>
      <c r="G1053" s="6">
        <v>6.0792999999999999</v>
      </c>
      <c r="H1053" s="6">
        <v>3.66682</v>
      </c>
      <c r="I1053" s="6">
        <v>8.5076400000000003</v>
      </c>
      <c r="J1053" s="6">
        <v>0.48499799999999998</v>
      </c>
      <c r="K1053" s="6">
        <v>11.6364</v>
      </c>
      <c r="L1053" s="6">
        <v>8.9903700000000004</v>
      </c>
      <c r="M1053" s="1">
        <v>1.28188E-3</v>
      </c>
      <c r="N1053" s="6">
        <v>0.46087499999999998</v>
      </c>
      <c r="O1053" s="6">
        <v>0.172925</v>
      </c>
      <c r="P1053" s="1">
        <v>0.17701</v>
      </c>
      <c r="Q1053" s="1">
        <v>3.0242000000000002E-4</v>
      </c>
      <c r="R1053" s="1">
        <v>3.5658199999999997E-5</v>
      </c>
      <c r="S1053" s="6">
        <v>0.93198099999999995</v>
      </c>
      <c r="T1053" s="1">
        <v>6.7672399999999994E-2</v>
      </c>
    </row>
    <row r="1054" spans="1:20">
      <c r="A1054" t="s">
        <v>465</v>
      </c>
      <c r="B1054" t="s">
        <v>466</v>
      </c>
      <c r="C1054">
        <v>669</v>
      </c>
      <c r="D1054">
        <v>6</v>
      </c>
      <c r="E1054">
        <v>50386145</v>
      </c>
      <c r="F1054">
        <v>52209672</v>
      </c>
      <c r="G1054" s="6">
        <v>4.0151500000000002</v>
      </c>
      <c r="H1054" s="6">
        <v>5.3231599999999997</v>
      </c>
      <c r="I1054" s="6">
        <v>2.4503899999999999E-2</v>
      </c>
      <c r="J1054" s="6">
        <v>3.1522000000000001</v>
      </c>
      <c r="K1054" s="6">
        <v>7.37791</v>
      </c>
      <c r="L1054" s="6">
        <v>3.16784</v>
      </c>
      <c r="M1054" s="1">
        <v>1.28188E-3</v>
      </c>
      <c r="N1054" s="6">
        <v>0.46087499999999998</v>
      </c>
      <c r="O1054" s="6">
        <v>0.172925</v>
      </c>
      <c r="P1054" s="1">
        <v>0.17701</v>
      </c>
      <c r="Q1054" s="1">
        <v>4.5005299999999999E-6</v>
      </c>
      <c r="R1054" s="1">
        <v>3.6926800000000003E-2</v>
      </c>
      <c r="S1054" s="6">
        <v>0.94801899999999995</v>
      </c>
      <c r="T1054" s="1">
        <v>1.4406199999999999E-2</v>
      </c>
    </row>
    <row r="1055" spans="1:20">
      <c r="A1055" t="s">
        <v>465</v>
      </c>
      <c r="B1055" t="s">
        <v>466</v>
      </c>
      <c r="C1055">
        <v>1019</v>
      </c>
      <c r="D1055">
        <v>10</v>
      </c>
      <c r="E1055">
        <v>8775211</v>
      </c>
      <c r="F1055">
        <v>10243764</v>
      </c>
      <c r="G1055" s="6">
        <v>4.657</v>
      </c>
      <c r="H1055" s="6">
        <v>5.0146199999999999</v>
      </c>
      <c r="I1055" s="6">
        <v>2.85947</v>
      </c>
      <c r="J1055" s="6">
        <v>4.2007700000000003</v>
      </c>
      <c r="K1055" s="6">
        <v>11.7094</v>
      </c>
      <c r="L1055" s="6">
        <v>7.0460099999999999</v>
      </c>
      <c r="M1055" s="1">
        <v>1.28188E-3</v>
      </c>
      <c r="N1055" s="6">
        <v>0.46087499999999998</v>
      </c>
      <c r="O1055" s="6">
        <v>0.172925</v>
      </c>
      <c r="P1055" s="1">
        <v>0.17701</v>
      </c>
      <c r="Q1055" s="1">
        <v>1.0512500000000001E-6</v>
      </c>
      <c r="R1055" s="1">
        <v>1.4453199999999999E-3</v>
      </c>
      <c r="S1055" s="6">
        <v>0.98899400000000004</v>
      </c>
      <c r="T1055" s="1">
        <v>9.5509500000000008E-3</v>
      </c>
    </row>
    <row r="1056" spans="1:20">
      <c r="A1056" t="s">
        <v>465</v>
      </c>
      <c r="B1056" t="s">
        <v>466</v>
      </c>
      <c r="C1056">
        <v>1115</v>
      </c>
      <c r="D1056">
        <v>11</v>
      </c>
      <c r="E1056">
        <v>28481593</v>
      </c>
      <c r="F1056">
        <v>30141117</v>
      </c>
      <c r="G1056" s="6">
        <v>4.0388299999999999</v>
      </c>
      <c r="H1056" s="6">
        <v>5.1929999999999996</v>
      </c>
      <c r="I1056" s="6">
        <v>0.84983200000000003</v>
      </c>
      <c r="J1056" s="6">
        <v>5.8935199999999996</v>
      </c>
      <c r="K1056" s="6">
        <v>9.7823200000000003</v>
      </c>
      <c r="L1056" s="6">
        <v>6.7389000000000001</v>
      </c>
      <c r="M1056" s="1">
        <v>1.28188E-3</v>
      </c>
      <c r="N1056" s="6">
        <v>0.46087499999999998</v>
      </c>
      <c r="O1056" s="6">
        <v>0.172925</v>
      </c>
      <c r="P1056" s="1">
        <v>0.17701</v>
      </c>
      <c r="Q1056" s="1">
        <v>8.86991E-7</v>
      </c>
      <c r="R1056" s="1">
        <v>4.9442800000000002E-2</v>
      </c>
      <c r="S1056" s="6">
        <v>0.90627599999999997</v>
      </c>
      <c r="T1056" s="1">
        <v>4.4224399999999997E-2</v>
      </c>
    </row>
    <row r="1057" spans="1:20">
      <c r="A1057" t="s">
        <v>465</v>
      </c>
      <c r="B1057" t="s">
        <v>466</v>
      </c>
      <c r="C1057">
        <v>1123</v>
      </c>
      <c r="D1057">
        <v>11</v>
      </c>
      <c r="E1057">
        <v>44695393</v>
      </c>
      <c r="F1057">
        <v>47003317</v>
      </c>
      <c r="G1057" s="6">
        <v>5.8637499999999996</v>
      </c>
      <c r="H1057" s="6">
        <v>3.7545999999999999</v>
      </c>
      <c r="I1057" s="6">
        <v>6.4418100000000003</v>
      </c>
      <c r="J1057" s="6">
        <v>0.14921699999999999</v>
      </c>
      <c r="K1057" s="6">
        <v>9.7931699999999999</v>
      </c>
      <c r="L1057" s="6">
        <v>6.5882800000000001</v>
      </c>
      <c r="M1057" s="1">
        <v>1.28188E-3</v>
      </c>
      <c r="N1057" s="6">
        <v>0.46087499999999998</v>
      </c>
      <c r="O1057" s="6">
        <v>0.172925</v>
      </c>
      <c r="P1057" s="1">
        <v>0.17701</v>
      </c>
      <c r="Q1057" s="1">
        <v>2.4925000000000001E-4</v>
      </c>
      <c r="R1057" s="1">
        <v>1.6578099999999999E-4</v>
      </c>
      <c r="S1057" s="6">
        <v>0.95967999999999998</v>
      </c>
      <c r="T1057" s="1">
        <v>3.9847199999999999E-2</v>
      </c>
    </row>
    <row r="1058" spans="1:20">
      <c r="A1058" t="s">
        <v>465</v>
      </c>
      <c r="B1058" t="s">
        <v>480</v>
      </c>
      <c r="C1058">
        <v>22</v>
      </c>
      <c r="D1058">
        <v>1</v>
      </c>
      <c r="E1058">
        <v>34800325</v>
      </c>
      <c r="F1058">
        <v>37544223</v>
      </c>
      <c r="G1058" s="6">
        <v>6.1682199999999998</v>
      </c>
      <c r="H1058" s="6">
        <v>4.1185999999999998</v>
      </c>
      <c r="I1058" s="6">
        <v>9.55246</v>
      </c>
      <c r="J1058" s="6">
        <v>1.23702</v>
      </c>
      <c r="K1058" s="6">
        <v>14.8392</v>
      </c>
      <c r="L1058" s="6">
        <v>10.7782</v>
      </c>
      <c r="M1058" s="1">
        <v>3.4946499999999998E-4</v>
      </c>
      <c r="N1058" s="6">
        <v>0.622973</v>
      </c>
      <c r="O1058" s="6">
        <v>8.8666599999999998E-2</v>
      </c>
      <c r="P1058" s="1">
        <v>0.25666099999999997</v>
      </c>
      <c r="Q1058" s="1">
        <v>1.89885E-5</v>
      </c>
      <c r="R1058" s="1">
        <v>8.2833400000000002E-6</v>
      </c>
      <c r="S1058" s="6">
        <v>0.95246399999999998</v>
      </c>
      <c r="T1058" s="1">
        <v>4.7508399999999999E-2</v>
      </c>
    </row>
    <row r="1059" spans="1:20">
      <c r="A1059" t="s">
        <v>465</v>
      </c>
      <c r="B1059" t="s">
        <v>480</v>
      </c>
      <c r="C1059">
        <v>25</v>
      </c>
      <c r="D1059">
        <v>1</v>
      </c>
      <c r="E1059">
        <v>40200894</v>
      </c>
      <c r="F1059">
        <v>41974484</v>
      </c>
      <c r="G1059" s="6">
        <v>4.3443399999999999</v>
      </c>
      <c r="H1059" s="6">
        <v>4.43337</v>
      </c>
      <c r="I1059" s="6">
        <v>0.73387000000000002</v>
      </c>
      <c r="J1059" s="6">
        <v>0.95621699999999998</v>
      </c>
      <c r="K1059" s="6">
        <v>6.79129</v>
      </c>
      <c r="L1059" s="6">
        <v>1.65465</v>
      </c>
      <c r="M1059" s="1">
        <v>3.4946499999999998E-4</v>
      </c>
      <c r="N1059" s="6">
        <v>0.622973</v>
      </c>
      <c r="O1059" s="6">
        <v>8.8666599999999998E-2</v>
      </c>
      <c r="P1059" s="1">
        <v>0.25666099999999997</v>
      </c>
      <c r="Q1059" s="1">
        <v>8.8870899999999993E-6</v>
      </c>
      <c r="R1059" s="1">
        <v>1.97874E-2</v>
      </c>
      <c r="S1059" s="6">
        <v>0.96343000000000001</v>
      </c>
      <c r="T1059" s="1">
        <v>1.6390999999999999E-2</v>
      </c>
    </row>
    <row r="1060" spans="1:20">
      <c r="A1060" t="s">
        <v>465</v>
      </c>
      <c r="B1060" t="s">
        <v>480</v>
      </c>
      <c r="C1060">
        <v>245</v>
      </c>
      <c r="D1060">
        <v>2</v>
      </c>
      <c r="E1060">
        <v>185280417</v>
      </c>
      <c r="F1060">
        <v>189881066</v>
      </c>
      <c r="G1060" s="6">
        <v>5.38835</v>
      </c>
      <c r="H1060" s="6">
        <v>4.5365399999999996</v>
      </c>
      <c r="I1060" s="6">
        <v>5.0267600000000003</v>
      </c>
      <c r="J1060" s="6">
        <v>1.4328000000000001</v>
      </c>
      <c r="K1060" s="6">
        <v>10.2605</v>
      </c>
      <c r="L1060" s="6">
        <v>6.4560000000000004</v>
      </c>
      <c r="M1060" s="1">
        <v>3.4946499999999998E-4</v>
      </c>
      <c r="N1060" s="6">
        <v>0.622973</v>
      </c>
      <c r="O1060" s="6">
        <v>8.8666599999999998E-2</v>
      </c>
      <c r="P1060" s="1">
        <v>0.25666099999999997</v>
      </c>
      <c r="Q1060" s="1">
        <v>1.9727800000000001E-5</v>
      </c>
      <c r="R1060" s="1">
        <v>9.66733E-4</v>
      </c>
      <c r="S1060" s="6">
        <v>0.93850299999999998</v>
      </c>
      <c r="T1060" s="1">
        <v>6.0498799999999998E-2</v>
      </c>
    </row>
    <row r="1061" spans="1:20">
      <c r="A1061" t="s">
        <v>465</v>
      </c>
      <c r="B1061" t="s">
        <v>480</v>
      </c>
      <c r="C1061">
        <v>1405</v>
      </c>
      <c r="D1061">
        <v>15</v>
      </c>
      <c r="E1061">
        <v>58442090</v>
      </c>
      <c r="F1061">
        <v>59694003</v>
      </c>
      <c r="G1061" s="6">
        <v>6.1135400000000004</v>
      </c>
      <c r="H1061" s="6">
        <v>3.5676100000000002</v>
      </c>
      <c r="I1061" s="6">
        <v>8.2965699999999991</v>
      </c>
      <c r="J1061" s="6">
        <v>2.6176499999999998E-2</v>
      </c>
      <c r="K1061" s="6">
        <v>12.1159</v>
      </c>
      <c r="L1061" s="6">
        <v>8.3130799999999994</v>
      </c>
      <c r="M1061" s="1">
        <v>3.4946499999999998E-4</v>
      </c>
      <c r="N1061" s="6">
        <v>0.622973</v>
      </c>
      <c r="O1061" s="6">
        <v>8.8666599999999998E-2</v>
      </c>
      <c r="P1061" s="1">
        <v>0.25666099999999997</v>
      </c>
      <c r="Q1061" s="1">
        <v>8.1230399999999994E-5</v>
      </c>
      <c r="R1061" s="1">
        <v>3.7067899999999998E-5</v>
      </c>
      <c r="S1061" s="6">
        <v>0.93922799999999995</v>
      </c>
      <c r="T1061" s="1">
        <v>6.0651900000000002E-2</v>
      </c>
    </row>
    <row r="1062" spans="1:20">
      <c r="A1062" t="s">
        <v>465</v>
      </c>
      <c r="B1062" t="s">
        <v>480</v>
      </c>
      <c r="C1062">
        <v>1587</v>
      </c>
      <c r="D1062">
        <v>19</v>
      </c>
      <c r="E1062">
        <v>9238636</v>
      </c>
      <c r="F1062">
        <v>11279257</v>
      </c>
      <c r="G1062" s="6">
        <v>4.6759300000000001</v>
      </c>
      <c r="H1062" s="6">
        <v>5.2570100000000002</v>
      </c>
      <c r="I1062" s="6">
        <v>2.9821</v>
      </c>
      <c r="J1062" s="6">
        <v>5.16777</v>
      </c>
      <c r="K1062" s="6">
        <v>12.493</v>
      </c>
      <c r="L1062" s="6">
        <v>8.1339500000000005</v>
      </c>
      <c r="M1062" s="1">
        <v>3.4946499999999998E-4</v>
      </c>
      <c r="N1062" s="6">
        <v>0.622973</v>
      </c>
      <c r="O1062" s="6">
        <v>8.8666599999999998E-2</v>
      </c>
      <c r="P1062" s="1">
        <v>0.25666099999999997</v>
      </c>
      <c r="Q1062" s="1">
        <v>2.80147E-7</v>
      </c>
      <c r="R1062" s="1">
        <v>4.4429999999999999E-3</v>
      </c>
      <c r="S1062" s="6">
        <v>0.96001199999999998</v>
      </c>
      <c r="T1062" s="1">
        <v>3.5543699999999998E-2</v>
      </c>
    </row>
    <row r="1063" spans="1:20">
      <c r="A1063" t="s">
        <v>465</v>
      </c>
      <c r="B1063" t="s">
        <v>460</v>
      </c>
      <c r="C1063">
        <v>172</v>
      </c>
      <c r="D1063">
        <v>2</v>
      </c>
      <c r="E1063">
        <v>58297664</v>
      </c>
      <c r="F1063">
        <v>60291352</v>
      </c>
      <c r="G1063" s="6">
        <v>4.8325100000000001</v>
      </c>
      <c r="H1063" s="6">
        <v>4.2584999999999997</v>
      </c>
      <c r="I1063" s="6">
        <v>2.5822699999999998</v>
      </c>
      <c r="J1063" s="6">
        <v>0.81913199999999997</v>
      </c>
      <c r="K1063" s="6">
        <v>7.1733200000000004</v>
      </c>
      <c r="L1063" s="6">
        <v>3.3952399999999998</v>
      </c>
      <c r="M1063" s="1">
        <v>4.0611299999999996E-3</v>
      </c>
      <c r="N1063" s="6">
        <v>7.9372499999999999E-2</v>
      </c>
      <c r="O1063" s="6">
        <v>0.11781700000000001</v>
      </c>
      <c r="P1063" s="1">
        <v>0.22201699999999999</v>
      </c>
      <c r="Q1063" s="1">
        <v>3.3347200000000002E-4</v>
      </c>
      <c r="R1063" s="1">
        <v>1.11779E-3</v>
      </c>
      <c r="S1063" s="6">
        <v>0.95386599999999999</v>
      </c>
      <c r="T1063" s="1">
        <v>4.1102199999999998E-2</v>
      </c>
    </row>
    <row r="1064" spans="1:20">
      <c r="A1064" t="s">
        <v>465</v>
      </c>
      <c r="B1064" t="s">
        <v>460</v>
      </c>
      <c r="C1064">
        <v>1127</v>
      </c>
      <c r="D1064">
        <v>11</v>
      </c>
      <c r="E1064">
        <v>55082693</v>
      </c>
      <c r="F1064">
        <v>58455947</v>
      </c>
      <c r="G1064" s="6">
        <v>4.27196</v>
      </c>
      <c r="H1064" s="6">
        <v>5.0229900000000001</v>
      </c>
      <c r="I1064" s="6">
        <v>-0.27421000000000001</v>
      </c>
      <c r="J1064" s="6">
        <v>2.7352099999999999</v>
      </c>
      <c r="K1064" s="6">
        <v>5.9002299999999996</v>
      </c>
      <c r="L1064" s="6">
        <v>2.4584899999999998</v>
      </c>
      <c r="M1064" s="1">
        <v>4.0611299999999996E-3</v>
      </c>
      <c r="N1064" s="6">
        <v>7.9372499999999999E-2</v>
      </c>
      <c r="O1064" s="6">
        <v>0.11781700000000001</v>
      </c>
      <c r="P1064" s="1">
        <v>0.22201699999999999</v>
      </c>
      <c r="Q1064" s="1">
        <v>6.5108699999999995E-5</v>
      </c>
      <c r="R1064" s="1">
        <v>2.5800799999999999E-2</v>
      </c>
      <c r="S1064" s="6">
        <v>0.90724700000000003</v>
      </c>
      <c r="T1064" s="1">
        <v>5.4723500000000001E-2</v>
      </c>
    </row>
    <row r="1065" spans="1:20">
      <c r="A1065" t="s">
        <v>465</v>
      </c>
      <c r="B1065" t="s">
        <v>460</v>
      </c>
      <c r="C1065">
        <v>1162</v>
      </c>
      <c r="D1065">
        <v>11</v>
      </c>
      <c r="E1065">
        <v>112459488</v>
      </c>
      <c r="F1065">
        <v>114256749</v>
      </c>
      <c r="G1065" s="6">
        <v>6.7156900000000004</v>
      </c>
      <c r="H1065" s="6">
        <v>4.0508600000000001</v>
      </c>
      <c r="I1065" s="6">
        <v>13.279299999999999</v>
      </c>
      <c r="J1065" s="6">
        <v>0.49113400000000001</v>
      </c>
      <c r="K1065" s="6">
        <v>17.084900000000001</v>
      </c>
      <c r="L1065" s="6">
        <v>13.7676</v>
      </c>
      <c r="M1065" s="1">
        <v>4.0611299999999996E-3</v>
      </c>
      <c r="N1065" s="6">
        <v>7.9372499999999999E-2</v>
      </c>
      <c r="O1065" s="6">
        <v>0.11781700000000001</v>
      </c>
      <c r="P1065" s="1">
        <v>0.22201699999999999</v>
      </c>
      <c r="Q1065" s="1">
        <v>7.1732100000000004E-4</v>
      </c>
      <c r="R1065" s="1">
        <v>3.9163999999999999E-8</v>
      </c>
      <c r="S1065" s="6">
        <v>0.93538500000000002</v>
      </c>
      <c r="T1065" s="1">
        <v>6.3897599999999999E-2</v>
      </c>
    </row>
    <row r="1066" spans="1:20">
      <c r="A1066" t="s">
        <v>465</v>
      </c>
      <c r="B1066" t="s">
        <v>460</v>
      </c>
      <c r="C1066">
        <v>1678</v>
      </c>
      <c r="D1066">
        <v>21</v>
      </c>
      <c r="E1066">
        <v>46178297</v>
      </c>
      <c r="F1066">
        <v>47491014</v>
      </c>
      <c r="G1066" s="6">
        <v>4.6847300000000001</v>
      </c>
      <c r="H1066" s="6">
        <v>4.7498500000000003</v>
      </c>
      <c r="I1066" s="6">
        <v>2.7065800000000002</v>
      </c>
      <c r="J1066" s="6">
        <v>2.9287999999999998</v>
      </c>
      <c r="K1066" s="6">
        <v>10.029400000000001</v>
      </c>
      <c r="L1066" s="6">
        <v>5.6157000000000004</v>
      </c>
      <c r="M1066" s="1">
        <v>4.0611299999999996E-3</v>
      </c>
      <c r="N1066" s="6">
        <v>7.9372499999999999E-2</v>
      </c>
      <c r="O1066" s="6">
        <v>0.11781700000000001</v>
      </c>
      <c r="P1066" s="1">
        <v>0.22201699999999999</v>
      </c>
      <c r="Q1066" s="1">
        <v>2.2235999999999999E-5</v>
      </c>
      <c r="R1066" s="1">
        <v>5.4273400000000001E-4</v>
      </c>
      <c r="S1066" s="6">
        <v>0.97692900000000005</v>
      </c>
      <c r="T1066" s="1">
        <v>2.2295100000000002E-2</v>
      </c>
    </row>
    <row r="1067" spans="1:20">
      <c r="A1067" t="s">
        <v>465</v>
      </c>
      <c r="B1067" t="s">
        <v>453</v>
      </c>
      <c r="C1067">
        <v>173</v>
      </c>
      <c r="D1067">
        <v>2</v>
      </c>
      <c r="E1067">
        <v>60292120</v>
      </c>
      <c r="F1067">
        <v>62428117</v>
      </c>
      <c r="G1067" s="6">
        <v>5.6930699999999996</v>
      </c>
      <c r="H1067" s="6">
        <v>5.0831999999999997</v>
      </c>
      <c r="I1067" s="6">
        <v>6.0514400000000004</v>
      </c>
      <c r="J1067" s="6">
        <v>3.5811199999999999</v>
      </c>
      <c r="K1067" s="6">
        <v>16.403600000000001</v>
      </c>
      <c r="L1067" s="6">
        <v>9.4101400000000002</v>
      </c>
      <c r="M1067" s="1">
        <v>5.6604599999999997E-5</v>
      </c>
      <c r="N1067" s="6">
        <v>0.65971599999999997</v>
      </c>
      <c r="O1067" s="6">
        <v>5.3048900000000003E-2</v>
      </c>
      <c r="P1067" s="1">
        <v>0.28273500000000001</v>
      </c>
      <c r="Q1067" s="1">
        <v>3.3896899999999997E-8</v>
      </c>
      <c r="R1067" s="1">
        <v>3.3405599999999997E-5</v>
      </c>
      <c r="S1067" s="6">
        <v>0.99509899999999996</v>
      </c>
      <c r="T1067" s="1">
        <v>4.8680199999999998E-3</v>
      </c>
    </row>
    <row r="1068" spans="1:20">
      <c r="A1068" t="s">
        <v>465</v>
      </c>
      <c r="B1068" t="s">
        <v>453</v>
      </c>
      <c r="C1068">
        <v>933</v>
      </c>
      <c r="D1068">
        <v>8</v>
      </c>
      <c r="E1068">
        <v>139255733</v>
      </c>
      <c r="F1068">
        <v>140725042</v>
      </c>
      <c r="G1068" s="6">
        <v>4.7682099999999998</v>
      </c>
      <c r="H1068" s="6">
        <v>4.2568099999999998</v>
      </c>
      <c r="I1068" s="6">
        <v>2.0045099999999998</v>
      </c>
      <c r="J1068" s="6">
        <v>0.96933800000000003</v>
      </c>
      <c r="K1068" s="6">
        <v>7.60588</v>
      </c>
      <c r="L1068" s="6">
        <v>2.9580299999999999</v>
      </c>
      <c r="M1068" s="1">
        <v>5.6604599999999997E-5</v>
      </c>
      <c r="N1068" s="6">
        <v>0.65971599999999997</v>
      </c>
      <c r="O1068" s="6">
        <v>5.3048900000000003E-2</v>
      </c>
      <c r="P1068" s="1">
        <v>0.28273500000000001</v>
      </c>
      <c r="Q1068" s="1">
        <v>3.6914200000000001E-6</v>
      </c>
      <c r="R1068" s="1">
        <v>1.5280200000000001E-2</v>
      </c>
      <c r="S1068" s="6">
        <v>0.93683300000000003</v>
      </c>
      <c r="T1068" s="1">
        <v>4.7843999999999998E-2</v>
      </c>
    </row>
    <row r="1069" spans="1:20">
      <c r="A1069" t="s">
        <v>465</v>
      </c>
      <c r="B1069" t="s">
        <v>453</v>
      </c>
      <c r="C1069">
        <v>1162</v>
      </c>
      <c r="D1069">
        <v>11</v>
      </c>
      <c r="E1069">
        <v>112459488</v>
      </c>
      <c r="F1069">
        <v>114256749</v>
      </c>
      <c r="G1069" s="6">
        <v>6.7156900000000004</v>
      </c>
      <c r="H1069" s="6">
        <v>7.0041200000000003</v>
      </c>
      <c r="I1069" s="6">
        <v>13.246700000000001</v>
      </c>
      <c r="J1069" s="6">
        <v>12.6942</v>
      </c>
      <c r="K1069" s="6">
        <v>30.7182</v>
      </c>
      <c r="L1069" s="6">
        <v>25.9282</v>
      </c>
      <c r="M1069" s="1">
        <v>5.6604599999999997E-5</v>
      </c>
      <c r="N1069" s="6">
        <v>0.65971599999999997</v>
      </c>
      <c r="O1069" s="6">
        <v>5.3048900000000003E-2</v>
      </c>
      <c r="P1069" s="1">
        <v>0.28273500000000001</v>
      </c>
      <c r="Q1069" s="1">
        <v>2.6399900000000001E-11</v>
      </c>
      <c r="R1069" s="1">
        <v>1.7707599999999999E-7</v>
      </c>
      <c r="S1069" s="6">
        <v>0.95757499999999995</v>
      </c>
      <c r="T1069" s="1">
        <v>4.24251E-2</v>
      </c>
    </row>
    <row r="1070" spans="1:20">
      <c r="A1070" t="s">
        <v>465</v>
      </c>
      <c r="B1070" t="s">
        <v>453</v>
      </c>
      <c r="C1070">
        <v>1232</v>
      </c>
      <c r="D1070">
        <v>12</v>
      </c>
      <c r="E1070">
        <v>85990477</v>
      </c>
      <c r="F1070">
        <v>89681536</v>
      </c>
      <c r="G1070" s="6">
        <v>4.71774</v>
      </c>
      <c r="H1070" s="6">
        <v>4.9421900000000001</v>
      </c>
      <c r="I1070" s="6">
        <v>2.3709699999999998</v>
      </c>
      <c r="J1070" s="6">
        <v>3.4003299999999999</v>
      </c>
      <c r="K1070" s="6">
        <v>10.6594</v>
      </c>
      <c r="L1070" s="6">
        <v>5.7592400000000001</v>
      </c>
      <c r="M1070" s="1">
        <v>5.6604599999999997E-5</v>
      </c>
      <c r="N1070" s="6">
        <v>0.65971599999999997</v>
      </c>
      <c r="O1070" s="6">
        <v>5.3048900000000003E-2</v>
      </c>
      <c r="P1070" s="1">
        <v>0.28273500000000001</v>
      </c>
      <c r="Q1070" s="1">
        <v>2.5586800000000003E-7</v>
      </c>
      <c r="R1070" s="1">
        <v>8.3477299999999994E-3</v>
      </c>
      <c r="S1070" s="6">
        <v>0.95380100000000001</v>
      </c>
      <c r="T1070" s="1">
        <v>3.7848800000000002E-2</v>
      </c>
    </row>
    <row r="1071" spans="1:20">
      <c r="A1071" t="s">
        <v>465</v>
      </c>
      <c r="B1071" t="s">
        <v>453</v>
      </c>
      <c r="C1071">
        <v>1420</v>
      </c>
      <c r="D1071">
        <v>15</v>
      </c>
      <c r="E1071">
        <v>88370262</v>
      </c>
      <c r="F1071">
        <v>90474451</v>
      </c>
      <c r="G1071" s="6">
        <v>5.8878500000000003</v>
      </c>
      <c r="H1071" s="6">
        <v>4.6841299999999997</v>
      </c>
      <c r="I1071" s="6">
        <v>7.5174799999999999</v>
      </c>
      <c r="J1071" s="6">
        <v>2.5144899999999999</v>
      </c>
      <c r="K1071" s="6">
        <v>14.706799999999999</v>
      </c>
      <c r="L1071" s="6">
        <v>10.0115</v>
      </c>
      <c r="M1071" s="1">
        <v>5.6604599999999997E-5</v>
      </c>
      <c r="N1071" s="6">
        <v>0.65971599999999997</v>
      </c>
      <c r="O1071" s="6">
        <v>5.3048900000000003E-2</v>
      </c>
      <c r="P1071" s="1">
        <v>0.28273500000000001</v>
      </c>
      <c r="Q1071" s="1">
        <v>7.6772999999999995E-7</v>
      </c>
      <c r="R1071" s="1">
        <v>6.0109499999999998E-5</v>
      </c>
      <c r="S1071" s="6">
        <v>0.95350100000000004</v>
      </c>
      <c r="T1071" s="1">
        <v>4.6438199999999999E-2</v>
      </c>
    </row>
    <row r="1072" spans="1:20">
      <c r="A1072" t="s">
        <v>465</v>
      </c>
      <c r="B1072" t="s">
        <v>454</v>
      </c>
      <c r="C1072">
        <v>20</v>
      </c>
      <c r="D1072">
        <v>1</v>
      </c>
      <c r="E1072">
        <v>30162007</v>
      </c>
      <c r="F1072">
        <v>32438515</v>
      </c>
      <c r="G1072" s="6">
        <v>3.7638400000000001</v>
      </c>
      <c r="H1072" s="6">
        <v>7.0358700000000001</v>
      </c>
      <c r="I1072" s="6">
        <v>-0.50911799999999996</v>
      </c>
      <c r="J1072" s="6">
        <v>13.141999999999999</v>
      </c>
      <c r="K1072" s="6">
        <v>17.816500000000001</v>
      </c>
      <c r="L1072" s="6">
        <v>12.6195</v>
      </c>
      <c r="M1072" s="1">
        <v>4.2718500000000001E-5</v>
      </c>
      <c r="N1072" s="6">
        <v>0.635463</v>
      </c>
      <c r="O1072" s="6">
        <v>0.125336</v>
      </c>
      <c r="P1072" s="1">
        <v>0.235736</v>
      </c>
      <c r="Q1072" s="1">
        <v>3.5438200000000001E-12</v>
      </c>
      <c r="R1072" s="1">
        <v>4.4723199999999998E-2</v>
      </c>
      <c r="S1072" s="6">
        <v>0.945438</v>
      </c>
      <c r="T1072" s="1">
        <v>9.8391799999999995E-3</v>
      </c>
    </row>
    <row r="1073" spans="1:20">
      <c r="A1073" t="s">
        <v>465</v>
      </c>
      <c r="B1073" t="s">
        <v>454</v>
      </c>
      <c r="C1073">
        <v>101</v>
      </c>
      <c r="D1073">
        <v>1</v>
      </c>
      <c r="E1073">
        <v>197311971</v>
      </c>
      <c r="F1073">
        <v>199239599</v>
      </c>
      <c r="G1073" s="6">
        <v>4.5161300000000004</v>
      </c>
      <c r="H1073" s="6">
        <v>5.7857099999999999</v>
      </c>
      <c r="I1073" s="6">
        <v>1.29857</v>
      </c>
      <c r="J1073" s="6">
        <v>6.6812399999999998</v>
      </c>
      <c r="K1073" s="6">
        <v>12.404400000000001</v>
      </c>
      <c r="L1073" s="6">
        <v>7.9702200000000003</v>
      </c>
      <c r="M1073" s="1">
        <v>4.2718500000000001E-5</v>
      </c>
      <c r="N1073" s="6">
        <v>0.635463</v>
      </c>
      <c r="O1073" s="6">
        <v>0.125336</v>
      </c>
      <c r="P1073" s="1">
        <v>0.235736</v>
      </c>
      <c r="Q1073" s="1">
        <v>4.92912E-9</v>
      </c>
      <c r="R1073" s="1">
        <v>1.5955400000000002E-2</v>
      </c>
      <c r="S1073" s="6">
        <v>0.96256399999999998</v>
      </c>
      <c r="T1073" s="1">
        <v>2.1480200000000001E-2</v>
      </c>
    </row>
    <row r="1074" spans="1:20">
      <c r="A1074" t="s">
        <v>465</v>
      </c>
      <c r="B1074" t="s">
        <v>454</v>
      </c>
      <c r="C1074">
        <v>105</v>
      </c>
      <c r="D1074">
        <v>1</v>
      </c>
      <c r="E1074">
        <v>203334734</v>
      </c>
      <c r="F1074">
        <v>204681010</v>
      </c>
      <c r="G1074" s="6">
        <v>4.2372899999999998</v>
      </c>
      <c r="H1074" s="6">
        <v>10.615399999999999</v>
      </c>
      <c r="I1074" s="6">
        <v>0.68107399999999996</v>
      </c>
      <c r="J1074" s="6">
        <v>44.647300000000001</v>
      </c>
      <c r="K1074" s="6">
        <v>50.083300000000001</v>
      </c>
      <c r="L1074" s="6">
        <v>45.317399999999999</v>
      </c>
      <c r="M1074" s="1">
        <v>4.2718500000000001E-5</v>
      </c>
      <c r="N1074" s="6">
        <v>0.635463</v>
      </c>
      <c r="O1074" s="6">
        <v>0.125336</v>
      </c>
      <c r="P1074" s="1">
        <v>0.235736</v>
      </c>
      <c r="Q1074" s="1">
        <v>1.1513000000000001E-25</v>
      </c>
      <c r="R1074" s="1">
        <v>2.1279300000000001E-2</v>
      </c>
      <c r="S1074" s="6">
        <v>0.96329299999999995</v>
      </c>
      <c r="T1074" s="1">
        <v>1.54282E-2</v>
      </c>
    </row>
    <row r="1075" spans="1:20">
      <c r="A1075" t="s">
        <v>465</v>
      </c>
      <c r="B1075" t="s">
        <v>454</v>
      </c>
      <c r="C1075">
        <v>172</v>
      </c>
      <c r="D1075">
        <v>2</v>
      </c>
      <c r="E1075">
        <v>58297664</v>
      </c>
      <c r="F1075">
        <v>60291471</v>
      </c>
      <c r="G1075" s="6">
        <v>4.8325100000000001</v>
      </c>
      <c r="H1075" s="6">
        <v>5.8411799999999996</v>
      </c>
      <c r="I1075" s="6">
        <v>2.2515000000000001</v>
      </c>
      <c r="J1075" s="6">
        <v>6.7103599999999997</v>
      </c>
      <c r="K1075" s="6">
        <v>13.649100000000001</v>
      </c>
      <c r="L1075" s="6">
        <v>8.9513800000000003</v>
      </c>
      <c r="M1075" s="1">
        <v>4.2718500000000001E-5</v>
      </c>
      <c r="N1075" s="6">
        <v>0.635463</v>
      </c>
      <c r="O1075" s="6">
        <v>0.125336</v>
      </c>
      <c r="P1075" s="1">
        <v>0.235736</v>
      </c>
      <c r="Q1075" s="1">
        <v>3.7422200000000003E-9</v>
      </c>
      <c r="R1075" s="1">
        <v>4.8091000000000002E-3</v>
      </c>
      <c r="S1075" s="6">
        <v>0.97841599999999995</v>
      </c>
      <c r="T1075" s="1">
        <v>1.6775000000000002E-2</v>
      </c>
    </row>
    <row r="1076" spans="1:20">
      <c r="A1076" t="s">
        <v>465</v>
      </c>
      <c r="B1076" t="s">
        <v>454</v>
      </c>
      <c r="C1076">
        <v>173</v>
      </c>
      <c r="D1076">
        <v>2</v>
      </c>
      <c r="E1076">
        <v>60292120</v>
      </c>
      <c r="F1076">
        <v>62428117</v>
      </c>
      <c r="G1076" s="6">
        <v>5.6930699999999996</v>
      </c>
      <c r="H1076" s="6">
        <v>10.0877</v>
      </c>
      <c r="I1076" s="6">
        <v>4.0130400000000002</v>
      </c>
      <c r="J1076" s="6">
        <v>37.2819</v>
      </c>
      <c r="K1076" s="6">
        <v>50.588200000000001</v>
      </c>
      <c r="L1076" s="6">
        <v>40.883299999999998</v>
      </c>
      <c r="M1076" s="1">
        <v>4.2718500000000001E-5</v>
      </c>
      <c r="N1076" s="6">
        <v>0.635463</v>
      </c>
      <c r="O1076" s="6">
        <v>0.125336</v>
      </c>
      <c r="P1076" s="1">
        <v>0.235736</v>
      </c>
      <c r="Q1076" s="1">
        <v>2.0191600000000001E-24</v>
      </c>
      <c r="R1076" s="1">
        <v>8.4361000000000004E-6</v>
      </c>
      <c r="S1076" s="6">
        <v>0.99987700000000002</v>
      </c>
      <c r="T1076" s="1">
        <v>1.1469200000000001E-4</v>
      </c>
    </row>
    <row r="1077" spans="1:20">
      <c r="A1077" t="s">
        <v>465</v>
      </c>
      <c r="B1077" t="s">
        <v>454</v>
      </c>
      <c r="C1077">
        <v>177</v>
      </c>
      <c r="D1077">
        <v>2</v>
      </c>
      <c r="E1077">
        <v>67226166</v>
      </c>
      <c r="F1077">
        <v>68009817</v>
      </c>
      <c r="G1077" s="6">
        <v>4.2460300000000002</v>
      </c>
      <c r="H1077" s="6">
        <v>4.6507199999999997</v>
      </c>
      <c r="I1077" s="6">
        <v>1.0158</v>
      </c>
      <c r="J1077" s="6">
        <v>1.3458600000000001</v>
      </c>
      <c r="K1077" s="6">
        <v>7.0540399999999996</v>
      </c>
      <c r="L1077" s="6">
        <v>2.3370299999999999</v>
      </c>
      <c r="M1077" s="1">
        <v>4.2718500000000001E-5</v>
      </c>
      <c r="N1077" s="6">
        <v>0.635463</v>
      </c>
      <c r="O1077" s="6">
        <v>0.125336</v>
      </c>
      <c r="P1077" s="1">
        <v>0.235736</v>
      </c>
      <c r="Q1077" s="1">
        <v>7.8665400000000002E-7</v>
      </c>
      <c r="R1077" s="1">
        <v>1.6278000000000001E-2</v>
      </c>
      <c r="S1077" s="6">
        <v>0.96742799999999995</v>
      </c>
      <c r="T1077" s="1">
        <v>1.6270300000000001E-2</v>
      </c>
    </row>
    <row r="1078" spans="1:20">
      <c r="A1078" t="s">
        <v>465</v>
      </c>
      <c r="B1078" t="s">
        <v>454</v>
      </c>
      <c r="C1078">
        <v>289</v>
      </c>
      <c r="D1078">
        <v>3</v>
      </c>
      <c r="E1078">
        <v>16282442</v>
      </c>
      <c r="F1078">
        <v>17891041</v>
      </c>
      <c r="G1078" s="6">
        <v>5.7943899999999999</v>
      </c>
      <c r="H1078" s="6">
        <v>6.8248600000000001</v>
      </c>
      <c r="I1078" s="6">
        <v>6.4487399999999999</v>
      </c>
      <c r="J1078" s="6">
        <v>12.507300000000001</v>
      </c>
      <c r="K1078" s="6">
        <v>22.351099999999999</v>
      </c>
      <c r="L1078" s="6">
        <v>18.953800000000001</v>
      </c>
      <c r="M1078" s="1">
        <v>4.2718500000000001E-5</v>
      </c>
      <c r="N1078" s="6">
        <v>0.635463</v>
      </c>
      <c r="O1078" s="6">
        <v>0.125336</v>
      </c>
      <c r="P1078" s="1">
        <v>0.235736</v>
      </c>
      <c r="Q1078" s="1">
        <v>3.9773699999999999E-11</v>
      </c>
      <c r="R1078" s="1">
        <v>2.5307699999999999E-4</v>
      </c>
      <c r="S1078" s="6">
        <v>0.94055100000000003</v>
      </c>
      <c r="T1078" s="1">
        <v>5.9196100000000001E-2</v>
      </c>
    </row>
    <row r="1079" spans="1:20">
      <c r="A1079" t="s">
        <v>465</v>
      </c>
      <c r="B1079" t="s">
        <v>454</v>
      </c>
      <c r="C1079">
        <v>319</v>
      </c>
      <c r="D1079">
        <v>3</v>
      </c>
      <c r="E1079">
        <v>62357146</v>
      </c>
      <c r="F1079">
        <v>63668755</v>
      </c>
      <c r="G1079" s="6">
        <v>4.2190500000000002</v>
      </c>
      <c r="H1079" s="6">
        <v>6.7379699999999998</v>
      </c>
      <c r="I1079" s="6">
        <v>0.94621599999999995</v>
      </c>
      <c r="J1079" s="6">
        <v>12.3947</v>
      </c>
      <c r="K1079" s="6">
        <v>17.529499999999999</v>
      </c>
      <c r="L1079" s="6">
        <v>13.3118</v>
      </c>
      <c r="M1079" s="1">
        <v>4.2718500000000001E-5</v>
      </c>
      <c r="N1079" s="6">
        <v>0.635463</v>
      </c>
      <c r="O1079" s="6">
        <v>0.125336</v>
      </c>
      <c r="P1079" s="1">
        <v>0.235736</v>
      </c>
      <c r="Q1079" s="1">
        <v>2.02392E-11</v>
      </c>
      <c r="R1079" s="1">
        <v>2.82285E-2</v>
      </c>
      <c r="S1079" s="6">
        <v>0.94557100000000005</v>
      </c>
      <c r="T1079" s="1">
        <v>2.6200399999999999E-2</v>
      </c>
    </row>
    <row r="1080" spans="1:20">
      <c r="A1080" t="s">
        <v>465</v>
      </c>
      <c r="B1080" t="s">
        <v>454</v>
      </c>
      <c r="C1080">
        <v>325</v>
      </c>
      <c r="D1080">
        <v>3</v>
      </c>
      <c r="E1080">
        <v>70449145</v>
      </c>
      <c r="F1080">
        <v>72528581</v>
      </c>
      <c r="G1080" s="6">
        <v>4.3317300000000003</v>
      </c>
      <c r="H1080" s="6">
        <v>8.2247199999999996</v>
      </c>
      <c r="I1080" s="6">
        <v>0.99412599999999995</v>
      </c>
      <c r="J1080" s="6">
        <v>22.316199999999998</v>
      </c>
      <c r="K1080" s="6">
        <v>27.843299999999999</v>
      </c>
      <c r="L1080" s="6">
        <v>23.302900000000001</v>
      </c>
      <c r="M1080" s="1">
        <v>4.2718500000000001E-5</v>
      </c>
      <c r="N1080" s="6">
        <v>0.635463</v>
      </c>
      <c r="O1080" s="6">
        <v>0.125336</v>
      </c>
      <c r="P1080" s="1">
        <v>0.235736</v>
      </c>
      <c r="Q1080" s="1">
        <v>7.1607600000000002E-16</v>
      </c>
      <c r="R1080" s="1">
        <v>1.9386500000000001E-2</v>
      </c>
      <c r="S1080" s="6">
        <v>0.96132300000000004</v>
      </c>
      <c r="T1080" s="1">
        <v>1.92909E-2</v>
      </c>
    </row>
    <row r="1081" spans="1:20">
      <c r="A1081" t="s">
        <v>465</v>
      </c>
      <c r="B1081" t="s">
        <v>454</v>
      </c>
      <c r="C1081">
        <v>446</v>
      </c>
      <c r="D1081">
        <v>4</v>
      </c>
      <c r="E1081">
        <v>68059850</v>
      </c>
      <c r="F1081">
        <v>68854579</v>
      </c>
      <c r="G1081" s="6">
        <v>4.9441300000000004</v>
      </c>
      <c r="H1081" s="6">
        <v>4.4159300000000004</v>
      </c>
      <c r="I1081" s="6">
        <v>3.2567900000000001</v>
      </c>
      <c r="J1081" s="6">
        <v>1.68363</v>
      </c>
      <c r="K1081" s="6">
        <v>8.6553100000000001</v>
      </c>
      <c r="L1081" s="6">
        <v>4.9303800000000004</v>
      </c>
      <c r="M1081" s="1">
        <v>4.2718500000000001E-5</v>
      </c>
      <c r="N1081" s="6">
        <v>0.635463</v>
      </c>
      <c r="O1081" s="6">
        <v>0.125336</v>
      </c>
      <c r="P1081" s="1">
        <v>0.235736</v>
      </c>
      <c r="Q1081" s="1">
        <v>1.4681E-6</v>
      </c>
      <c r="R1081" s="1">
        <v>4.52915E-3</v>
      </c>
      <c r="S1081" s="6">
        <v>0.95227300000000004</v>
      </c>
      <c r="T1081" s="1">
        <v>4.3191399999999998E-2</v>
      </c>
    </row>
    <row r="1082" spans="1:20">
      <c r="A1082" t="s">
        <v>465</v>
      </c>
      <c r="B1082" t="s">
        <v>454</v>
      </c>
      <c r="C1082">
        <v>768</v>
      </c>
      <c r="D1082">
        <v>7</v>
      </c>
      <c r="E1082">
        <v>31138096</v>
      </c>
      <c r="F1082">
        <v>33555146</v>
      </c>
      <c r="G1082" s="6">
        <v>8.9523799999999998</v>
      </c>
      <c r="H1082" s="6">
        <v>6.6404500000000004</v>
      </c>
      <c r="I1082" s="6">
        <v>26.604399999999998</v>
      </c>
      <c r="J1082" s="6">
        <v>11.494</v>
      </c>
      <c r="K1082" s="6">
        <v>44.954300000000003</v>
      </c>
      <c r="L1082" s="6">
        <v>38.081800000000001</v>
      </c>
      <c r="M1082" s="1">
        <v>4.2718500000000001E-5</v>
      </c>
      <c r="N1082" s="6">
        <v>0.635463</v>
      </c>
      <c r="O1082" s="6">
        <v>0.125336</v>
      </c>
      <c r="P1082" s="1">
        <v>0.235736</v>
      </c>
      <c r="Q1082" s="1">
        <v>3.6511200000000003E-12</v>
      </c>
      <c r="R1082" s="1">
        <v>1.48774E-14</v>
      </c>
      <c r="S1082" s="6">
        <v>0.99805600000000005</v>
      </c>
      <c r="T1082" s="1">
        <v>1.94447E-3</v>
      </c>
    </row>
    <row r="1083" spans="1:20">
      <c r="A1083" t="s">
        <v>465</v>
      </c>
      <c r="B1083" t="s">
        <v>454</v>
      </c>
      <c r="C1083">
        <v>791</v>
      </c>
      <c r="D1083">
        <v>7</v>
      </c>
      <c r="E1083">
        <v>73334987</v>
      </c>
      <c r="F1083">
        <v>76457927</v>
      </c>
      <c r="G1083" s="6">
        <v>5.2149000000000001</v>
      </c>
      <c r="H1083" s="6">
        <v>5.6011600000000001</v>
      </c>
      <c r="I1083" s="6">
        <v>3.4335399999999998</v>
      </c>
      <c r="J1083" s="6">
        <v>5.3676199999999996</v>
      </c>
      <c r="K1083" s="6">
        <v>12.9695</v>
      </c>
      <c r="L1083" s="6">
        <v>8.7945700000000002</v>
      </c>
      <c r="M1083" s="1">
        <v>4.2718500000000001E-5</v>
      </c>
      <c r="N1083" s="6">
        <v>0.635463</v>
      </c>
      <c r="O1083" s="6">
        <v>0.125336</v>
      </c>
      <c r="P1083" s="1">
        <v>0.235736</v>
      </c>
      <c r="Q1083" s="1">
        <v>2.3861199999999999E-8</v>
      </c>
      <c r="R1083" s="1">
        <v>2.4554400000000001E-3</v>
      </c>
      <c r="S1083" s="6">
        <v>0.96950499999999995</v>
      </c>
      <c r="T1083" s="1">
        <v>2.8039399999999999E-2</v>
      </c>
    </row>
    <row r="1084" spans="1:20">
      <c r="A1084" t="s">
        <v>465</v>
      </c>
      <c r="B1084" t="s">
        <v>454</v>
      </c>
      <c r="C1084">
        <v>936</v>
      </c>
      <c r="D1084">
        <v>8</v>
      </c>
      <c r="E1084">
        <v>144236881</v>
      </c>
      <c r="F1084">
        <v>146300622</v>
      </c>
      <c r="G1084" s="6">
        <v>3.9138799999999998</v>
      </c>
      <c r="H1084" s="6">
        <v>6.9941500000000003</v>
      </c>
      <c r="I1084" s="6">
        <v>0.56274100000000005</v>
      </c>
      <c r="J1084" s="6">
        <v>14.900499999999999</v>
      </c>
      <c r="K1084" s="6">
        <v>19.419899999999998</v>
      </c>
      <c r="L1084" s="6">
        <v>15.437900000000001</v>
      </c>
      <c r="M1084" s="1">
        <v>4.2718500000000001E-5</v>
      </c>
      <c r="N1084" s="6">
        <v>0.635463</v>
      </c>
      <c r="O1084" s="6">
        <v>0.125336</v>
      </c>
      <c r="P1084" s="1">
        <v>0.235736</v>
      </c>
      <c r="Q1084" s="1">
        <v>2.02035E-12</v>
      </c>
      <c r="R1084" s="1">
        <v>5.0665200000000001E-2</v>
      </c>
      <c r="S1084" s="6">
        <v>0.91716500000000001</v>
      </c>
      <c r="T1084" s="1">
        <v>3.21696E-2</v>
      </c>
    </row>
    <row r="1085" spans="1:20">
      <c r="A1085" t="s">
        <v>465</v>
      </c>
      <c r="B1085" t="s">
        <v>454</v>
      </c>
      <c r="C1085">
        <v>944</v>
      </c>
      <c r="D1085">
        <v>9</v>
      </c>
      <c r="E1085">
        <v>7154923</v>
      </c>
      <c r="F1085">
        <v>8456219</v>
      </c>
      <c r="G1085" s="6">
        <v>4.7562199999999999</v>
      </c>
      <c r="H1085" s="6">
        <v>4.0555599999999998</v>
      </c>
      <c r="I1085" s="6">
        <v>1.31429</v>
      </c>
      <c r="J1085" s="6">
        <v>0.40992899999999999</v>
      </c>
      <c r="K1085" s="6">
        <v>5.6139900000000003</v>
      </c>
      <c r="L1085" s="6">
        <v>1.7119899999999999</v>
      </c>
      <c r="M1085" s="1">
        <v>4.2718500000000001E-5</v>
      </c>
      <c r="N1085" s="6">
        <v>0.635463</v>
      </c>
      <c r="O1085" s="6">
        <v>0.125336</v>
      </c>
      <c r="P1085" s="1">
        <v>0.235736</v>
      </c>
      <c r="Q1085" s="1">
        <v>4.3397600000000001E-6</v>
      </c>
      <c r="R1085" s="1">
        <v>2.6132499999999999E-2</v>
      </c>
      <c r="S1085" s="6">
        <v>0.93812499999999999</v>
      </c>
      <c r="T1085" s="1">
        <v>3.5644700000000001E-2</v>
      </c>
    </row>
    <row r="1086" spans="1:20">
      <c r="A1086" t="s">
        <v>465</v>
      </c>
      <c r="B1086" t="s">
        <v>454</v>
      </c>
      <c r="C1086">
        <v>998</v>
      </c>
      <c r="D1086">
        <v>9</v>
      </c>
      <c r="E1086">
        <v>122260443</v>
      </c>
      <c r="F1086">
        <v>124870653</v>
      </c>
      <c r="G1086" s="6">
        <v>3.81643</v>
      </c>
      <c r="H1086" s="6">
        <v>8.4127899999999993</v>
      </c>
      <c r="I1086" s="6">
        <v>-4.3377600000000002E-2</v>
      </c>
      <c r="J1086" s="6">
        <v>24.372299999999999</v>
      </c>
      <c r="K1086" s="6">
        <v>28.689399999999999</v>
      </c>
      <c r="L1086" s="6">
        <v>24.322399999999998</v>
      </c>
      <c r="M1086" s="1">
        <v>4.2718500000000001E-5</v>
      </c>
      <c r="N1086" s="6">
        <v>0.635463</v>
      </c>
      <c r="O1086" s="6">
        <v>0.125336</v>
      </c>
      <c r="P1086" s="1">
        <v>0.235736</v>
      </c>
      <c r="Q1086" s="1">
        <v>1.0376200000000001E-16</v>
      </c>
      <c r="R1086" s="1">
        <v>6.1956499999999998E-2</v>
      </c>
      <c r="S1086" s="6">
        <v>0.91617800000000005</v>
      </c>
      <c r="T1086" s="1">
        <v>2.1865599999999999E-2</v>
      </c>
    </row>
    <row r="1087" spans="1:20">
      <c r="A1087" t="s">
        <v>465</v>
      </c>
      <c r="B1087" t="s">
        <v>454</v>
      </c>
      <c r="C1087">
        <v>1020</v>
      </c>
      <c r="D1087">
        <v>10</v>
      </c>
      <c r="E1087">
        <v>10249396</v>
      </c>
      <c r="F1087">
        <v>12585768</v>
      </c>
      <c r="G1087" s="6">
        <v>5.1415100000000002</v>
      </c>
      <c r="H1087" s="6">
        <v>6.3823499999999997</v>
      </c>
      <c r="I1087" s="6">
        <v>3.6759300000000001</v>
      </c>
      <c r="J1087" s="6">
        <v>10.599600000000001</v>
      </c>
      <c r="K1087" s="6">
        <v>19.565000000000001</v>
      </c>
      <c r="L1087" s="6">
        <v>14.2188</v>
      </c>
      <c r="M1087" s="1">
        <v>4.2718500000000001E-5</v>
      </c>
      <c r="N1087" s="6">
        <v>0.635463</v>
      </c>
      <c r="O1087" s="6">
        <v>0.125336</v>
      </c>
      <c r="P1087" s="1">
        <v>0.235736</v>
      </c>
      <c r="Q1087" s="1">
        <v>4.2447E-11</v>
      </c>
      <c r="R1087" s="1">
        <v>6.4158100000000001E-4</v>
      </c>
      <c r="S1087" s="6">
        <v>0.990479</v>
      </c>
      <c r="T1087" s="1">
        <v>8.8789699999999999E-3</v>
      </c>
    </row>
    <row r="1088" spans="1:20">
      <c r="A1088" t="s">
        <v>465</v>
      </c>
      <c r="B1088" t="s">
        <v>454</v>
      </c>
      <c r="C1088">
        <v>1162</v>
      </c>
      <c r="D1088">
        <v>11</v>
      </c>
      <c r="E1088">
        <v>112459488</v>
      </c>
      <c r="F1088">
        <v>114256749</v>
      </c>
      <c r="G1088" s="6">
        <v>6.7156900000000004</v>
      </c>
      <c r="H1088" s="6">
        <v>5.5407000000000002</v>
      </c>
      <c r="I1088" s="6">
        <v>12.7692</v>
      </c>
      <c r="J1088" s="6">
        <v>5.4809999999999999</v>
      </c>
      <c r="K1088" s="6">
        <v>23.770099999999999</v>
      </c>
      <c r="L1088" s="6">
        <v>18.235600000000002</v>
      </c>
      <c r="M1088" s="1">
        <v>4.2718500000000001E-5</v>
      </c>
      <c r="N1088" s="6">
        <v>0.635463</v>
      </c>
      <c r="O1088" s="6">
        <v>0.125336</v>
      </c>
      <c r="P1088" s="1">
        <v>0.235736</v>
      </c>
      <c r="Q1088" s="1">
        <v>5.6455600000000001E-9</v>
      </c>
      <c r="R1088" s="1">
        <v>5.74058E-8</v>
      </c>
      <c r="S1088" s="6">
        <v>0.99262799999999995</v>
      </c>
      <c r="T1088" s="1">
        <v>7.3716199999999997E-3</v>
      </c>
    </row>
    <row r="1089" spans="1:20">
      <c r="A1089" t="s">
        <v>465</v>
      </c>
      <c r="B1089" t="s">
        <v>454</v>
      </c>
      <c r="C1089">
        <v>1405</v>
      </c>
      <c r="D1089">
        <v>15</v>
      </c>
      <c r="E1089">
        <v>58442090</v>
      </c>
      <c r="F1089">
        <v>59694003</v>
      </c>
      <c r="G1089" s="6">
        <v>6.1135400000000004</v>
      </c>
      <c r="H1089" s="6">
        <v>3.75</v>
      </c>
      <c r="I1089" s="6">
        <v>7.6635600000000004</v>
      </c>
      <c r="J1089" s="6">
        <v>0.119062</v>
      </c>
      <c r="K1089" s="6">
        <v>10.8095</v>
      </c>
      <c r="L1089" s="6">
        <v>7.77888</v>
      </c>
      <c r="M1089" s="1">
        <v>4.2718500000000001E-5</v>
      </c>
      <c r="N1089" s="6">
        <v>0.635463</v>
      </c>
      <c r="O1089" s="6">
        <v>0.125336</v>
      </c>
      <c r="P1089" s="1">
        <v>0.235736</v>
      </c>
      <c r="Q1089" s="1">
        <v>1.34424E-5</v>
      </c>
      <c r="R1089" s="1">
        <v>1.05783E-4</v>
      </c>
      <c r="S1089" s="6">
        <v>0.91663399999999995</v>
      </c>
      <c r="T1089" s="1">
        <v>8.3246399999999998E-2</v>
      </c>
    </row>
    <row r="1090" spans="1:20">
      <c r="A1090" t="s">
        <v>465</v>
      </c>
      <c r="B1090" t="s">
        <v>454</v>
      </c>
      <c r="C1090">
        <v>1407</v>
      </c>
      <c r="D1090">
        <v>15</v>
      </c>
      <c r="E1090">
        <v>61266132</v>
      </c>
      <c r="F1090">
        <v>63214325</v>
      </c>
      <c r="G1090" s="6">
        <v>4.1433</v>
      </c>
      <c r="H1090" s="6">
        <v>5.3618100000000002</v>
      </c>
      <c r="I1090" s="6">
        <v>0.42887900000000001</v>
      </c>
      <c r="J1090" s="6">
        <v>3.27047</v>
      </c>
      <c r="K1090" s="6">
        <v>8.2363800000000005</v>
      </c>
      <c r="L1090" s="6">
        <v>3.6901299999999999</v>
      </c>
      <c r="M1090" s="1">
        <v>4.2718500000000001E-5</v>
      </c>
      <c r="N1090" s="6">
        <v>0.635463</v>
      </c>
      <c r="O1090" s="6">
        <v>0.125336</v>
      </c>
      <c r="P1090" s="1">
        <v>0.235736</v>
      </c>
      <c r="Q1090" s="1">
        <v>1.3134299999999999E-7</v>
      </c>
      <c r="R1090" s="1">
        <v>3.3494099999999999E-2</v>
      </c>
      <c r="S1090" s="6">
        <v>0.94759499999999997</v>
      </c>
      <c r="T1090" s="1">
        <v>1.8904199999999999E-2</v>
      </c>
    </row>
    <row r="1091" spans="1:20">
      <c r="A1091" t="s">
        <v>465</v>
      </c>
      <c r="B1091" t="s">
        <v>454</v>
      </c>
      <c r="C1091">
        <v>1452</v>
      </c>
      <c r="D1091">
        <v>16</v>
      </c>
      <c r="E1091">
        <v>27446054</v>
      </c>
      <c r="F1091">
        <v>29032802</v>
      </c>
      <c r="G1091" s="6">
        <v>4.5339</v>
      </c>
      <c r="H1091" s="6">
        <v>9.8920499999999993</v>
      </c>
      <c r="I1091" s="6">
        <v>1.95017</v>
      </c>
      <c r="J1091" s="6">
        <v>39.042700000000004</v>
      </c>
      <c r="K1091" s="6">
        <v>44.361699999999999</v>
      </c>
      <c r="L1091" s="6">
        <v>40.988599999999998</v>
      </c>
      <c r="M1091" s="1">
        <v>4.2718500000000001E-5</v>
      </c>
      <c r="N1091" s="6">
        <v>0.635463</v>
      </c>
      <c r="O1091" s="6">
        <v>0.125336</v>
      </c>
      <c r="P1091" s="1">
        <v>0.235736</v>
      </c>
      <c r="Q1091" s="1">
        <v>1.192E-22</v>
      </c>
      <c r="R1091" s="1">
        <v>2.27955E-2</v>
      </c>
      <c r="S1091" s="6">
        <v>0.91801200000000005</v>
      </c>
      <c r="T1091" s="1">
        <v>5.9192799999999997E-2</v>
      </c>
    </row>
    <row r="1092" spans="1:20">
      <c r="A1092" t="s">
        <v>465</v>
      </c>
      <c r="B1092" t="s">
        <v>454</v>
      </c>
      <c r="C1092">
        <v>1620</v>
      </c>
      <c r="D1092">
        <v>20</v>
      </c>
      <c r="E1092">
        <v>2469501</v>
      </c>
      <c r="F1092">
        <v>3828150</v>
      </c>
      <c r="G1092" s="6">
        <v>4.2274900000000004</v>
      </c>
      <c r="H1092" s="6">
        <v>4.8876400000000002</v>
      </c>
      <c r="I1092" s="6">
        <v>0.42221599999999998</v>
      </c>
      <c r="J1092" s="6">
        <v>3.00074</v>
      </c>
      <c r="K1092" s="6">
        <v>7.5491799999999998</v>
      </c>
      <c r="L1092" s="6">
        <v>3.4133100000000001</v>
      </c>
      <c r="M1092" s="1">
        <v>4.2718500000000001E-5</v>
      </c>
      <c r="N1092" s="6">
        <v>0.635463</v>
      </c>
      <c r="O1092" s="6">
        <v>0.125336</v>
      </c>
      <c r="P1092" s="1">
        <v>0.235736</v>
      </c>
      <c r="Q1092" s="1">
        <v>2.5258800000000001E-7</v>
      </c>
      <c r="R1092" s="1">
        <v>4.9513500000000002E-2</v>
      </c>
      <c r="S1092" s="6">
        <v>0.92272500000000002</v>
      </c>
      <c r="T1092" s="1">
        <v>2.7748399999999999E-2</v>
      </c>
    </row>
    <row r="1093" spans="1:20">
      <c r="A1093" t="s">
        <v>465</v>
      </c>
      <c r="B1093" t="s">
        <v>454</v>
      </c>
      <c r="C1093">
        <v>1626</v>
      </c>
      <c r="D1093">
        <v>20</v>
      </c>
      <c r="E1093">
        <v>11250348</v>
      </c>
      <c r="F1093">
        <v>12447073</v>
      </c>
      <c r="G1093" s="6">
        <v>6.6995100000000001</v>
      </c>
      <c r="H1093" s="6">
        <v>4.3567299999999998</v>
      </c>
      <c r="I1093" s="6">
        <v>13.763299999999999</v>
      </c>
      <c r="J1093" s="6">
        <v>2.1214</v>
      </c>
      <c r="K1093" s="6">
        <v>18.966000000000001</v>
      </c>
      <c r="L1093" s="6">
        <v>15.8719</v>
      </c>
      <c r="M1093" s="1">
        <v>4.2718500000000001E-5</v>
      </c>
      <c r="N1093" s="6">
        <v>0.635463</v>
      </c>
      <c r="O1093" s="6">
        <v>0.125336</v>
      </c>
      <c r="P1093" s="1">
        <v>0.235736</v>
      </c>
      <c r="Q1093" s="1">
        <v>1.7279800000000001E-6</v>
      </c>
      <c r="R1093" s="1">
        <v>2.2593699999999999E-7</v>
      </c>
      <c r="S1093" s="6">
        <v>0.921462</v>
      </c>
      <c r="T1093" s="1">
        <v>7.85362E-2</v>
      </c>
    </row>
    <row r="1094" spans="1:20">
      <c r="A1094" t="s">
        <v>465</v>
      </c>
      <c r="B1094" t="s">
        <v>554</v>
      </c>
      <c r="C1094">
        <v>651</v>
      </c>
      <c r="D1094">
        <v>6</v>
      </c>
      <c r="E1094">
        <v>25684606</v>
      </c>
      <c r="F1094">
        <v>26761646</v>
      </c>
      <c r="G1094" s="6">
        <v>5.8296000000000001</v>
      </c>
      <c r="H1094" s="6">
        <v>36.625</v>
      </c>
      <c r="I1094" s="6">
        <v>8.5800300000000007</v>
      </c>
      <c r="J1094" s="6">
        <v>657.64300000000003</v>
      </c>
      <c r="K1094" s="6">
        <v>671.85299999999995</v>
      </c>
      <c r="L1094" s="6">
        <v>665.91600000000005</v>
      </c>
      <c r="M1094" s="1">
        <v>2.6292099999999999E-5</v>
      </c>
      <c r="N1094" s="6">
        <v>0.67161499999999996</v>
      </c>
      <c r="O1094" s="6">
        <v>9.5705800000000004E-3</v>
      </c>
      <c r="P1094" s="1">
        <v>0.31678099999999998</v>
      </c>
      <c r="Q1094" s="1">
        <v>2.22097E-291</v>
      </c>
      <c r="R1094" s="1">
        <v>4.34752E-5</v>
      </c>
      <c r="S1094" s="6">
        <v>0.91966499999999995</v>
      </c>
      <c r="T1094" s="1">
        <v>8.0291699999999994E-2</v>
      </c>
    </row>
    <row r="1095" spans="1:20">
      <c r="A1095" t="s">
        <v>1357</v>
      </c>
      <c r="B1095" t="s">
        <v>493</v>
      </c>
      <c r="C1095">
        <v>27</v>
      </c>
      <c r="D1095">
        <v>1</v>
      </c>
      <c r="E1095">
        <v>43759733</v>
      </c>
      <c r="F1095">
        <v>44968965</v>
      </c>
      <c r="G1095" s="6">
        <v>4.1680700000000002</v>
      </c>
      <c r="H1095" s="6">
        <v>9.8192799999999991</v>
      </c>
      <c r="I1095" s="6">
        <v>2.1850000000000001</v>
      </c>
      <c r="J1095" s="6">
        <v>38.116999999999997</v>
      </c>
      <c r="K1095" s="6">
        <v>43.578299999999999</v>
      </c>
      <c r="L1095" s="6">
        <v>40.297199999999997</v>
      </c>
      <c r="M1095" s="1">
        <v>1.7849200000000001E-4</v>
      </c>
      <c r="N1095" s="6">
        <v>0.83857800000000005</v>
      </c>
      <c r="O1095" s="6">
        <v>0.10917399999999999</v>
      </c>
      <c r="P1095" s="1">
        <v>3.2238599999999999E-2</v>
      </c>
      <c r="Q1095" s="1">
        <v>1.6520400000000001E-21</v>
      </c>
      <c r="R1095" s="1">
        <v>3.1261299999999999E-2</v>
      </c>
      <c r="S1095" s="6">
        <v>0.95810399999999996</v>
      </c>
      <c r="T1095" s="1">
        <v>1.0634299999999999E-2</v>
      </c>
    </row>
    <row r="1096" spans="1:20">
      <c r="A1096" t="s">
        <v>1357</v>
      </c>
      <c r="B1096" t="s">
        <v>493</v>
      </c>
      <c r="C1096">
        <v>97</v>
      </c>
      <c r="D1096">
        <v>1</v>
      </c>
      <c r="E1096">
        <v>189904130</v>
      </c>
      <c r="F1096">
        <v>191868441</v>
      </c>
      <c r="G1096" s="6">
        <v>4.1634200000000003</v>
      </c>
      <c r="H1096" s="6">
        <v>5.2528100000000002</v>
      </c>
      <c r="I1096" s="6">
        <v>2.9767100000000002</v>
      </c>
      <c r="J1096" s="6">
        <v>7.0763199999999999</v>
      </c>
      <c r="K1096" s="6">
        <v>12.8042</v>
      </c>
      <c r="L1096" s="6">
        <v>10.0487</v>
      </c>
      <c r="M1096" s="1">
        <v>1.7849200000000001E-4</v>
      </c>
      <c r="N1096" s="6">
        <v>0.83857800000000005</v>
      </c>
      <c r="O1096" s="6">
        <v>0.10917399999999999</v>
      </c>
      <c r="P1096" s="1">
        <v>3.2238599999999999E-2</v>
      </c>
      <c r="Q1096" s="1">
        <v>8.4504300000000003E-8</v>
      </c>
      <c r="R1096" s="1">
        <v>2.3946599999999998E-2</v>
      </c>
      <c r="S1096" s="6">
        <v>0.95806500000000006</v>
      </c>
      <c r="T1096" s="1">
        <v>1.79875E-2</v>
      </c>
    </row>
    <row r="1097" spans="1:20">
      <c r="A1097" t="s">
        <v>1357</v>
      </c>
      <c r="B1097" t="s">
        <v>493</v>
      </c>
      <c r="C1097">
        <v>242</v>
      </c>
      <c r="D1097">
        <v>2</v>
      </c>
      <c r="E1097">
        <v>181312739</v>
      </c>
      <c r="F1097">
        <v>182264835</v>
      </c>
      <c r="G1097" s="6">
        <v>4.2962999999999996</v>
      </c>
      <c r="H1097" s="6">
        <v>6.1956499999999997</v>
      </c>
      <c r="I1097" s="6">
        <v>2.4921099999999998</v>
      </c>
      <c r="J1097" s="6">
        <v>10.610099999999999</v>
      </c>
      <c r="K1097" s="6">
        <v>16.895800000000001</v>
      </c>
      <c r="L1097" s="6">
        <v>13.0937</v>
      </c>
      <c r="M1097" s="1">
        <v>1.7849200000000001E-4</v>
      </c>
      <c r="N1097" s="6">
        <v>0.83857800000000005</v>
      </c>
      <c r="O1097" s="6">
        <v>0.10917399999999999</v>
      </c>
      <c r="P1097" s="1">
        <v>3.2238599999999999E-2</v>
      </c>
      <c r="Q1097" s="1">
        <v>8.8931899999999998E-10</v>
      </c>
      <c r="R1097" s="1">
        <v>1.40141E-2</v>
      </c>
      <c r="S1097" s="6">
        <v>0.97952899999999998</v>
      </c>
      <c r="T1097" s="1">
        <v>6.4572099999999997E-3</v>
      </c>
    </row>
    <row r="1098" spans="1:20">
      <c r="A1098" t="s">
        <v>1357</v>
      </c>
      <c r="B1098" t="s">
        <v>493</v>
      </c>
      <c r="C1098">
        <v>550</v>
      </c>
      <c r="D1098">
        <v>5</v>
      </c>
      <c r="E1098">
        <v>43983499</v>
      </c>
      <c r="F1098">
        <v>50163178</v>
      </c>
      <c r="G1098" s="6">
        <v>4.7719300000000002</v>
      </c>
      <c r="H1098" s="6">
        <v>3.7717399999999999</v>
      </c>
      <c r="I1098" s="6">
        <v>2.94476</v>
      </c>
      <c r="J1098" s="6">
        <v>0.44252200000000003</v>
      </c>
      <c r="K1098" s="6">
        <v>5.3751499999999997</v>
      </c>
      <c r="L1098" s="6">
        <v>3.38646</v>
      </c>
      <c r="M1098" s="1">
        <v>1.7849200000000001E-4</v>
      </c>
      <c r="N1098" s="6">
        <v>0.83857800000000005</v>
      </c>
      <c r="O1098" s="6">
        <v>0.10917399999999999</v>
      </c>
      <c r="P1098" s="1">
        <v>3.2238599999999999E-2</v>
      </c>
      <c r="Q1098" s="1">
        <v>1.3118400000000001E-4</v>
      </c>
      <c r="R1098" s="1">
        <v>5.0477500000000002E-2</v>
      </c>
      <c r="S1098" s="6">
        <v>0.91177200000000003</v>
      </c>
      <c r="T1098" s="1">
        <v>3.68524E-2</v>
      </c>
    </row>
    <row r="1099" spans="1:20">
      <c r="A1099" t="s">
        <v>1357</v>
      </c>
      <c r="B1099" t="s">
        <v>493</v>
      </c>
      <c r="C1099">
        <v>600</v>
      </c>
      <c r="D1099">
        <v>5</v>
      </c>
      <c r="E1099">
        <v>129519147</v>
      </c>
      <c r="F1099">
        <v>132139647</v>
      </c>
      <c r="G1099" s="6">
        <v>4.64602</v>
      </c>
      <c r="H1099" s="6">
        <v>7.0278600000000004</v>
      </c>
      <c r="I1099" s="6">
        <v>-8.7342299999999998E-2</v>
      </c>
      <c r="J1099" s="6">
        <v>12.400600000000001</v>
      </c>
      <c r="K1099" s="6">
        <v>20.877600000000001</v>
      </c>
      <c r="L1099" s="6">
        <v>11.802899999999999</v>
      </c>
      <c r="M1099" s="1">
        <v>1.7849200000000001E-4</v>
      </c>
      <c r="N1099" s="6">
        <v>0.83857800000000005</v>
      </c>
      <c r="O1099" s="6">
        <v>0.10917399999999999</v>
      </c>
      <c r="P1099" s="1">
        <v>3.2238599999999999E-2</v>
      </c>
      <c r="Q1099" s="1">
        <v>1.28178E-12</v>
      </c>
      <c r="R1099" s="1">
        <v>1.59658E-3</v>
      </c>
      <c r="S1099" s="6">
        <v>0.99836999999999998</v>
      </c>
      <c r="T1099" s="1">
        <v>3.3761199999999998E-5</v>
      </c>
    </row>
    <row r="1100" spans="1:20">
      <c r="A1100" t="s">
        <v>1357</v>
      </c>
      <c r="B1100" t="s">
        <v>493</v>
      </c>
      <c r="C1100">
        <v>601</v>
      </c>
      <c r="D1100">
        <v>5</v>
      </c>
      <c r="E1100">
        <v>132140596</v>
      </c>
      <c r="F1100">
        <v>134777042</v>
      </c>
      <c r="G1100" s="6">
        <v>4.2622999999999998</v>
      </c>
      <c r="H1100" s="6">
        <v>5.3395099999999998</v>
      </c>
      <c r="I1100" s="6">
        <v>0.67423999999999995</v>
      </c>
      <c r="J1100" s="6">
        <v>3.59789</v>
      </c>
      <c r="K1100" s="6">
        <v>9.1668299999999991</v>
      </c>
      <c r="L1100" s="6">
        <v>4.2587799999999998</v>
      </c>
      <c r="M1100" s="1">
        <v>1.7849200000000001E-4</v>
      </c>
      <c r="N1100" s="6">
        <v>0.83857800000000005</v>
      </c>
      <c r="O1100" s="6">
        <v>0.10917399999999999</v>
      </c>
      <c r="P1100" s="1">
        <v>3.2238599999999999E-2</v>
      </c>
      <c r="Q1100" s="1">
        <v>3.24898E-7</v>
      </c>
      <c r="R1100" s="1">
        <v>2.8405199999999999E-2</v>
      </c>
      <c r="S1100" s="6">
        <v>0.96946100000000002</v>
      </c>
      <c r="T1100" s="1">
        <v>2.1147100000000001E-3</v>
      </c>
    </row>
    <row r="1101" spans="1:20">
      <c r="A1101" t="s">
        <v>1357</v>
      </c>
      <c r="B1101" t="s">
        <v>493</v>
      </c>
      <c r="C1101">
        <v>621</v>
      </c>
      <c r="D1101">
        <v>5</v>
      </c>
      <c r="E1101">
        <v>166847740</v>
      </c>
      <c r="F1101">
        <v>168524687</v>
      </c>
      <c r="G1101" s="6">
        <v>4.375</v>
      </c>
      <c r="H1101" s="6">
        <v>8.2738099999999992</v>
      </c>
      <c r="I1101" s="6">
        <v>0.77537599999999995</v>
      </c>
      <c r="J1101" s="6">
        <v>23.978000000000002</v>
      </c>
      <c r="K1101" s="6">
        <v>30.0184</v>
      </c>
      <c r="L1101" s="6">
        <v>24.7346</v>
      </c>
      <c r="M1101" s="1">
        <v>1.7849200000000001E-4</v>
      </c>
      <c r="N1101" s="6">
        <v>0.83857800000000005</v>
      </c>
      <c r="O1101" s="6">
        <v>0.10917399999999999</v>
      </c>
      <c r="P1101" s="1">
        <v>3.2238599999999999E-2</v>
      </c>
      <c r="Q1101" s="1">
        <v>3.19809E-16</v>
      </c>
      <c r="R1101" s="1">
        <v>1.79308E-2</v>
      </c>
      <c r="S1101" s="6">
        <v>0.98060000000000003</v>
      </c>
      <c r="T1101" s="1">
        <v>1.4688800000000001E-3</v>
      </c>
    </row>
    <row r="1102" spans="1:20">
      <c r="A1102" t="s">
        <v>1357</v>
      </c>
      <c r="B1102" t="s">
        <v>493</v>
      </c>
      <c r="C1102">
        <v>632</v>
      </c>
      <c r="D1102">
        <v>6</v>
      </c>
      <c r="E1102">
        <v>155815</v>
      </c>
      <c r="F1102">
        <v>1452004</v>
      </c>
      <c r="G1102" s="6">
        <v>5.7632399999999997</v>
      </c>
      <c r="H1102" s="6">
        <v>3.05952</v>
      </c>
      <c r="I1102" s="6">
        <v>5.0749300000000002</v>
      </c>
      <c r="J1102" s="6">
        <v>-0.72437300000000004</v>
      </c>
      <c r="K1102" s="6">
        <v>5.7220700000000004</v>
      </c>
      <c r="L1102" s="6">
        <v>4.3496600000000001</v>
      </c>
      <c r="M1102" s="1">
        <v>1.7849200000000001E-4</v>
      </c>
      <c r="N1102" s="6">
        <v>0.83857800000000005</v>
      </c>
      <c r="O1102" s="6">
        <v>0.10917399999999999</v>
      </c>
      <c r="P1102" s="1">
        <v>3.2238599999999999E-2</v>
      </c>
      <c r="Q1102" s="1">
        <v>7.8636999999999999E-4</v>
      </c>
      <c r="R1102" s="1">
        <v>1.1193E-2</v>
      </c>
      <c r="S1102" s="6">
        <v>0.91870399999999997</v>
      </c>
      <c r="T1102" s="1">
        <v>6.8770800000000007E-2</v>
      </c>
    </row>
    <row r="1103" spans="1:20">
      <c r="A1103" t="s">
        <v>1357</v>
      </c>
      <c r="B1103" t="s">
        <v>493</v>
      </c>
      <c r="C1103">
        <v>651</v>
      </c>
      <c r="D1103">
        <v>6</v>
      </c>
      <c r="E1103">
        <v>25684606</v>
      </c>
      <c r="F1103">
        <v>26762667</v>
      </c>
      <c r="G1103" s="6">
        <v>4.6122399999999999</v>
      </c>
      <c r="H1103" s="6">
        <v>6</v>
      </c>
      <c r="I1103" s="6">
        <v>1.8015600000000001</v>
      </c>
      <c r="J1103" s="6">
        <v>7.3005199999999997</v>
      </c>
      <c r="K1103" s="6">
        <v>14.5345</v>
      </c>
      <c r="L1103" s="6">
        <v>9.0677699999999994</v>
      </c>
      <c r="M1103" s="1">
        <v>1.7849200000000001E-4</v>
      </c>
      <c r="N1103" s="6">
        <v>0.83857800000000005</v>
      </c>
      <c r="O1103" s="6">
        <v>0.10917399999999999</v>
      </c>
      <c r="P1103" s="1">
        <v>3.2238599999999999E-2</v>
      </c>
      <c r="Q1103" s="1">
        <v>4.7943800000000001E-9</v>
      </c>
      <c r="R1103" s="1">
        <v>5.5058800000000003E-3</v>
      </c>
      <c r="S1103" s="6">
        <v>0.993255</v>
      </c>
      <c r="T1103" s="1">
        <v>1.23927E-3</v>
      </c>
    </row>
    <row r="1104" spans="1:20">
      <c r="A1104" t="s">
        <v>1357</v>
      </c>
      <c r="B1104" t="s">
        <v>493</v>
      </c>
      <c r="C1104">
        <v>814</v>
      </c>
      <c r="D1104">
        <v>7</v>
      </c>
      <c r="E1104">
        <v>116780178</v>
      </c>
      <c r="F1104">
        <v>118351333</v>
      </c>
      <c r="G1104" s="6">
        <v>4.3</v>
      </c>
      <c r="H1104" s="6">
        <v>9.2546599999999994</v>
      </c>
      <c r="I1104" s="6">
        <v>1.2872600000000001</v>
      </c>
      <c r="J1104" s="6">
        <v>30.594100000000001</v>
      </c>
      <c r="K1104" s="6">
        <v>34.969299999999997</v>
      </c>
      <c r="L1104" s="6">
        <v>31.8781</v>
      </c>
      <c r="M1104" s="1">
        <v>1.7849200000000001E-4</v>
      </c>
      <c r="N1104" s="6">
        <v>0.83857800000000005</v>
      </c>
      <c r="O1104" s="6">
        <v>0.10917399999999999</v>
      </c>
      <c r="P1104" s="1">
        <v>3.2238599999999999E-2</v>
      </c>
      <c r="Q1104" s="1">
        <v>3.4690399999999999E-18</v>
      </c>
      <c r="R1104" s="1">
        <v>8.7085300000000004E-2</v>
      </c>
      <c r="S1104" s="6">
        <v>0.90082499999999999</v>
      </c>
      <c r="T1104" s="1">
        <v>1.20898E-2</v>
      </c>
    </row>
    <row r="1105" spans="1:20">
      <c r="A1105" t="s">
        <v>1357</v>
      </c>
      <c r="B1105" t="s">
        <v>493</v>
      </c>
      <c r="C1105">
        <v>869</v>
      </c>
      <c r="D1105">
        <v>8</v>
      </c>
      <c r="E1105">
        <v>26682525</v>
      </c>
      <c r="F1105">
        <v>28162012</v>
      </c>
      <c r="G1105" s="6">
        <v>5.0304900000000004</v>
      </c>
      <c r="H1105" s="6">
        <v>11.4634</v>
      </c>
      <c r="I1105" s="6">
        <v>2.3885200000000002</v>
      </c>
      <c r="J1105" s="6">
        <v>52.349499999999999</v>
      </c>
      <c r="K1105" s="6">
        <v>61.837400000000002</v>
      </c>
      <c r="L1105" s="6">
        <v>54.684699999999999</v>
      </c>
      <c r="M1105" s="1">
        <v>1.7849200000000001E-4</v>
      </c>
      <c r="N1105" s="6">
        <v>0.83857800000000005</v>
      </c>
      <c r="O1105" s="6">
        <v>0.10917399999999999</v>
      </c>
      <c r="P1105" s="1">
        <v>3.2238599999999999E-2</v>
      </c>
      <c r="Q1105" s="1">
        <v>2.4820700000000001E-29</v>
      </c>
      <c r="R1105" s="1">
        <v>5.8146399999999996E-4</v>
      </c>
      <c r="S1105" s="6">
        <v>0.99918799999999997</v>
      </c>
      <c r="T1105" s="1">
        <v>2.3094899999999999E-4</v>
      </c>
    </row>
    <row r="1106" spans="1:20">
      <c r="A1106" t="s">
        <v>1357</v>
      </c>
      <c r="B1106" t="s">
        <v>493</v>
      </c>
      <c r="C1106">
        <v>989</v>
      </c>
      <c r="D1106">
        <v>9</v>
      </c>
      <c r="E1106">
        <v>107581749</v>
      </c>
      <c r="F1106">
        <v>109298040</v>
      </c>
      <c r="G1106" s="6">
        <v>5.3061199999999999</v>
      </c>
      <c r="H1106" s="6">
        <v>3.9500999999999999</v>
      </c>
      <c r="I1106" s="6">
        <v>5.3699700000000004</v>
      </c>
      <c r="J1106" s="6">
        <v>0.90453300000000003</v>
      </c>
      <c r="K1106" s="6">
        <v>9.0543499999999995</v>
      </c>
      <c r="L1106" s="6">
        <v>6.2721600000000004</v>
      </c>
      <c r="M1106" s="1">
        <v>1.7849200000000001E-4</v>
      </c>
      <c r="N1106" s="6">
        <v>0.83857800000000005</v>
      </c>
      <c r="O1106" s="6">
        <v>0.10917399999999999</v>
      </c>
      <c r="P1106" s="1">
        <v>3.2238599999999999E-2</v>
      </c>
      <c r="Q1106" s="1">
        <v>4.0230700000000001E-5</v>
      </c>
      <c r="R1106" s="1">
        <v>2.1735299999999999E-3</v>
      </c>
      <c r="S1106" s="6">
        <v>0.979854</v>
      </c>
      <c r="T1106" s="1">
        <v>1.7911400000000001E-2</v>
      </c>
    </row>
    <row r="1107" spans="1:20">
      <c r="A1107" t="s">
        <v>1357</v>
      </c>
      <c r="B1107" t="s">
        <v>493</v>
      </c>
      <c r="C1107">
        <v>1000</v>
      </c>
      <c r="D1107">
        <v>9</v>
      </c>
      <c r="E1107">
        <v>126972424</v>
      </c>
      <c r="F1107">
        <v>129059214</v>
      </c>
      <c r="G1107" s="6">
        <v>5.5364800000000001</v>
      </c>
      <c r="H1107" s="6">
        <v>5.3575799999999996</v>
      </c>
      <c r="I1107" s="6">
        <v>7.6333200000000003</v>
      </c>
      <c r="J1107" s="6">
        <v>6.6881700000000004</v>
      </c>
      <c r="K1107" s="6">
        <v>16.3691</v>
      </c>
      <c r="L1107" s="6">
        <v>14.320399999999999</v>
      </c>
      <c r="M1107" s="1">
        <v>1.7849200000000001E-4</v>
      </c>
      <c r="N1107" s="6">
        <v>0.83857800000000005</v>
      </c>
      <c r="O1107" s="6">
        <v>0.10917399999999999</v>
      </c>
      <c r="P1107" s="1">
        <v>3.2238599999999999E-2</v>
      </c>
      <c r="Q1107" s="1">
        <v>2.5303799999999999E-7</v>
      </c>
      <c r="R1107" s="1">
        <v>4.6199899999999999E-4</v>
      </c>
      <c r="S1107" s="6">
        <v>0.96288499999999999</v>
      </c>
      <c r="T1107" s="1">
        <v>3.6652799999999999E-2</v>
      </c>
    </row>
    <row r="1108" spans="1:20">
      <c r="A1108" t="s">
        <v>1357</v>
      </c>
      <c r="B1108" t="s">
        <v>493</v>
      </c>
      <c r="C1108">
        <v>1006</v>
      </c>
      <c r="D1108">
        <v>9</v>
      </c>
      <c r="E1108">
        <v>135298917</v>
      </c>
      <c r="F1108">
        <v>137040737</v>
      </c>
      <c r="G1108" s="6">
        <v>10.398999999999999</v>
      </c>
      <c r="H1108" s="6">
        <v>4.2481200000000001</v>
      </c>
      <c r="I1108" s="6">
        <v>42.521799999999999</v>
      </c>
      <c r="J1108" s="6">
        <v>0.34504899999999999</v>
      </c>
      <c r="K1108" s="6">
        <v>47.167499999999997</v>
      </c>
      <c r="L1108" s="6">
        <v>42.860999999999997</v>
      </c>
      <c r="M1108" s="1">
        <v>1.7849200000000001E-4</v>
      </c>
      <c r="N1108" s="6">
        <v>0.83857800000000005</v>
      </c>
      <c r="O1108" s="6">
        <v>0.10917399999999999</v>
      </c>
      <c r="P1108" s="1">
        <v>3.2238599999999999E-2</v>
      </c>
      <c r="Q1108" s="1">
        <v>1.5637E-5</v>
      </c>
      <c r="R1108" s="1">
        <v>3.5394900000000001E-20</v>
      </c>
      <c r="S1108" s="6">
        <v>0.99602000000000002</v>
      </c>
      <c r="T1108" s="1">
        <v>3.9647600000000003E-3</v>
      </c>
    </row>
    <row r="1109" spans="1:20">
      <c r="A1109" t="s">
        <v>1357</v>
      </c>
      <c r="B1109" t="s">
        <v>493</v>
      </c>
      <c r="C1109">
        <v>1115</v>
      </c>
      <c r="D1109">
        <v>11</v>
      </c>
      <c r="E1109">
        <v>28481593</v>
      </c>
      <c r="F1109">
        <v>30141117</v>
      </c>
      <c r="G1109" s="6">
        <v>5.1914899999999999</v>
      </c>
      <c r="H1109" s="6">
        <v>5.9573200000000002</v>
      </c>
      <c r="I1109" s="6">
        <v>5.1713899999999997</v>
      </c>
      <c r="J1109" s="6">
        <v>9.6214499999999994</v>
      </c>
      <c r="K1109" s="6">
        <v>18.422699999999999</v>
      </c>
      <c r="L1109" s="6">
        <v>14.7883</v>
      </c>
      <c r="M1109" s="1">
        <v>1.7849200000000001E-4</v>
      </c>
      <c r="N1109" s="6">
        <v>0.83857800000000005</v>
      </c>
      <c r="O1109" s="6">
        <v>0.10917399999999999</v>
      </c>
      <c r="P1109" s="1">
        <v>3.2238599999999999E-2</v>
      </c>
      <c r="Q1109" s="1">
        <v>2.84883E-9</v>
      </c>
      <c r="R1109" s="1">
        <v>1.1461100000000001E-3</v>
      </c>
      <c r="S1109" s="6">
        <v>0.99112699999999998</v>
      </c>
      <c r="T1109" s="1">
        <v>7.72663E-3</v>
      </c>
    </row>
    <row r="1110" spans="1:20">
      <c r="A1110" t="s">
        <v>1357</v>
      </c>
      <c r="B1110" t="s">
        <v>493</v>
      </c>
      <c r="C1110">
        <v>1397</v>
      </c>
      <c r="D1110">
        <v>15</v>
      </c>
      <c r="E1110">
        <v>46618787</v>
      </c>
      <c r="F1110">
        <v>48135629</v>
      </c>
      <c r="G1110" s="6">
        <v>5.2653100000000004</v>
      </c>
      <c r="H1110" s="6">
        <v>8.63354</v>
      </c>
      <c r="I1110" s="6">
        <v>4.8691300000000002</v>
      </c>
      <c r="J1110" s="6">
        <v>27.044799999999999</v>
      </c>
      <c r="K1110" s="6">
        <v>33.9099</v>
      </c>
      <c r="L1110" s="6">
        <v>31.9133</v>
      </c>
      <c r="M1110" s="1">
        <v>1.7849200000000001E-4</v>
      </c>
      <c r="N1110" s="6">
        <v>0.83857800000000005</v>
      </c>
      <c r="O1110" s="6">
        <v>0.10917399999999999</v>
      </c>
      <c r="P1110" s="1">
        <v>3.2238599999999999E-2</v>
      </c>
      <c r="Q1110" s="1">
        <v>3.8092899999999999E-16</v>
      </c>
      <c r="R1110" s="1">
        <v>7.6480200000000002E-3</v>
      </c>
      <c r="S1110" s="6">
        <v>0.95409299999999997</v>
      </c>
      <c r="T1110" s="1">
        <v>3.8259300000000003E-2</v>
      </c>
    </row>
    <row r="1111" spans="1:20">
      <c r="A1111" t="s">
        <v>1357</v>
      </c>
      <c r="B1111" t="s">
        <v>493</v>
      </c>
      <c r="C1111">
        <v>1498</v>
      </c>
      <c r="D1111">
        <v>17</v>
      </c>
      <c r="E1111">
        <v>16412352</v>
      </c>
      <c r="F1111">
        <v>18855987</v>
      </c>
      <c r="G1111" s="6">
        <v>4.3673500000000001</v>
      </c>
      <c r="H1111" s="6">
        <v>4.3772500000000001</v>
      </c>
      <c r="I1111" s="6">
        <v>2.3359700000000001</v>
      </c>
      <c r="J1111" s="6">
        <v>2.96645</v>
      </c>
      <c r="K1111" s="6">
        <v>8.0888799999999996</v>
      </c>
      <c r="L1111" s="6">
        <v>5.2979799999999999</v>
      </c>
      <c r="M1111" s="1">
        <v>1.7849200000000001E-4</v>
      </c>
      <c r="N1111" s="6">
        <v>0.83857800000000005</v>
      </c>
      <c r="O1111" s="6">
        <v>0.10917399999999999</v>
      </c>
      <c r="P1111" s="1">
        <v>3.2238599999999999E-2</v>
      </c>
      <c r="Q1111" s="1">
        <v>4.8765800000000003E-6</v>
      </c>
      <c r="R1111" s="1">
        <v>4.3038100000000003E-2</v>
      </c>
      <c r="S1111" s="6">
        <v>0.93987299999999996</v>
      </c>
      <c r="T1111" s="1">
        <v>1.7031600000000001E-2</v>
      </c>
    </row>
    <row r="1112" spans="1:20">
      <c r="A1112" t="s">
        <v>1357</v>
      </c>
      <c r="B1112" t="s">
        <v>493</v>
      </c>
      <c r="C1112">
        <v>1654</v>
      </c>
      <c r="D1112">
        <v>20</v>
      </c>
      <c r="E1112">
        <v>61301855</v>
      </c>
      <c r="F1112">
        <v>62189654</v>
      </c>
      <c r="G1112" s="6">
        <v>8.5284300000000002</v>
      </c>
      <c r="H1112" s="6">
        <v>5.04854</v>
      </c>
      <c r="I1112" s="6">
        <v>23.878900000000002</v>
      </c>
      <c r="J1112" s="6">
        <v>1.8282</v>
      </c>
      <c r="K1112" s="6">
        <v>33.959000000000003</v>
      </c>
      <c r="L1112" s="6">
        <v>25.277699999999999</v>
      </c>
      <c r="M1112" s="1">
        <v>1.7849200000000001E-4</v>
      </c>
      <c r="N1112" s="6">
        <v>0.83857800000000005</v>
      </c>
      <c r="O1112" s="6">
        <v>0.10917399999999999</v>
      </c>
      <c r="P1112" s="1">
        <v>3.2238599999999999E-2</v>
      </c>
      <c r="Q1112" s="1">
        <v>6.8510900000000005E-8</v>
      </c>
      <c r="R1112" s="1">
        <v>8.5343199999999997E-14</v>
      </c>
      <c r="S1112" s="6">
        <v>0.99995000000000001</v>
      </c>
      <c r="T1112" s="1">
        <v>5.0117899999999997E-5</v>
      </c>
    </row>
    <row r="1113" spans="1:20">
      <c r="A1113" t="s">
        <v>1357</v>
      </c>
      <c r="B1113" t="s">
        <v>493</v>
      </c>
      <c r="C1113">
        <v>1655</v>
      </c>
      <c r="D1113">
        <v>20</v>
      </c>
      <c r="E1113">
        <v>62190180</v>
      </c>
      <c r="F1113">
        <v>62960292</v>
      </c>
      <c r="G1113" s="6">
        <v>4.9470000000000001</v>
      </c>
      <c r="H1113" s="6">
        <v>4.0473400000000002</v>
      </c>
      <c r="I1113" s="6">
        <v>3.9817999999999998</v>
      </c>
      <c r="J1113" s="6">
        <v>1.7701899999999999</v>
      </c>
      <c r="K1113" s="6">
        <v>8.2029200000000007</v>
      </c>
      <c r="L1113" s="6">
        <v>5.7482499999999996</v>
      </c>
      <c r="M1113" s="1">
        <v>1.7849200000000001E-4</v>
      </c>
      <c r="N1113" s="6">
        <v>0.83857800000000005</v>
      </c>
      <c r="O1113" s="6">
        <v>0.10917399999999999</v>
      </c>
      <c r="P1113" s="1">
        <v>3.2238599999999999E-2</v>
      </c>
      <c r="Q1113" s="1">
        <v>2.3130500000000002E-5</v>
      </c>
      <c r="R1113" s="1">
        <v>1.19019E-2</v>
      </c>
      <c r="S1113" s="6">
        <v>0.96358699999999997</v>
      </c>
      <c r="T1113" s="1">
        <v>2.4439800000000001E-2</v>
      </c>
    </row>
    <row r="1114" spans="1:20">
      <c r="A1114" t="s">
        <v>1357</v>
      </c>
      <c r="B1114" t="s">
        <v>698</v>
      </c>
      <c r="C1114">
        <v>41</v>
      </c>
      <c r="D1114">
        <v>1</v>
      </c>
      <c r="E1114">
        <v>65041861</v>
      </c>
      <c r="F1114">
        <v>66939305</v>
      </c>
      <c r="G1114" s="6">
        <v>3.89655</v>
      </c>
      <c r="H1114" s="6">
        <v>5.30105</v>
      </c>
      <c r="I1114" s="6">
        <v>0.16136600000000001</v>
      </c>
      <c r="J1114" s="6">
        <v>6.2307800000000002</v>
      </c>
      <c r="K1114" s="6">
        <v>9.3065899999999999</v>
      </c>
      <c r="L1114" s="6">
        <v>6.3885399999999999</v>
      </c>
      <c r="M1114" s="1">
        <v>1.45778E-2</v>
      </c>
      <c r="N1114" s="6">
        <v>6.0905599999999997E-2</v>
      </c>
      <c r="O1114" s="6">
        <v>8.1099199999999996E-2</v>
      </c>
      <c r="P1114" s="1">
        <v>3.4669800000000001E-2</v>
      </c>
      <c r="Q1114" s="1">
        <v>1.8121299999999999E-5</v>
      </c>
      <c r="R1114" s="1">
        <v>3.27391E-2</v>
      </c>
      <c r="S1114" s="6">
        <v>0.94456600000000002</v>
      </c>
      <c r="T1114" s="1">
        <v>2.18211E-2</v>
      </c>
    </row>
    <row r="1115" spans="1:20">
      <c r="A1115" t="s">
        <v>1357</v>
      </c>
      <c r="B1115" t="s">
        <v>698</v>
      </c>
      <c r="C1115">
        <v>46</v>
      </c>
      <c r="D1115">
        <v>1</v>
      </c>
      <c r="E1115">
        <v>71687454</v>
      </c>
      <c r="F1115">
        <v>74326484</v>
      </c>
      <c r="G1115" s="6">
        <v>4.4295299999999997</v>
      </c>
      <c r="H1115" s="6">
        <v>4.4645299999999999</v>
      </c>
      <c r="I1115" s="6">
        <v>1.77626</v>
      </c>
      <c r="J1115" s="6">
        <v>2.3015599999999998</v>
      </c>
      <c r="K1115" s="6">
        <v>6.0288500000000003</v>
      </c>
      <c r="L1115" s="6">
        <v>4.0766499999999999</v>
      </c>
      <c r="M1115" s="1">
        <v>1.45778E-2</v>
      </c>
      <c r="N1115" s="6">
        <v>6.0905599999999997E-2</v>
      </c>
      <c r="O1115" s="6">
        <v>8.1099199999999996E-2</v>
      </c>
      <c r="P1115" s="1">
        <v>3.4669800000000001E-2</v>
      </c>
      <c r="Q1115" s="1">
        <v>2.3137000000000001E-3</v>
      </c>
      <c r="R1115" s="1">
        <v>1.6345999999999999E-2</v>
      </c>
      <c r="S1115" s="6">
        <v>0.90470700000000004</v>
      </c>
      <c r="T1115" s="1">
        <v>5.4905500000000003E-2</v>
      </c>
    </row>
    <row r="1116" spans="1:20">
      <c r="A1116" t="s">
        <v>1357</v>
      </c>
      <c r="B1116" t="s">
        <v>698</v>
      </c>
      <c r="C1116">
        <v>265</v>
      </c>
      <c r="D1116">
        <v>2</v>
      </c>
      <c r="E1116">
        <v>224860058</v>
      </c>
      <c r="F1116">
        <v>225839510</v>
      </c>
      <c r="G1116" s="6">
        <v>3.9565199999999998</v>
      </c>
      <c r="H1116" s="6">
        <v>5.4298000000000002</v>
      </c>
      <c r="I1116" s="6">
        <v>0.92824099999999998</v>
      </c>
      <c r="J1116" s="6">
        <v>5.3751600000000002</v>
      </c>
      <c r="K1116" s="6">
        <v>10.061</v>
      </c>
      <c r="L1116" s="6">
        <v>6.2882499999999997</v>
      </c>
      <c r="M1116" s="1">
        <v>1.45778E-2</v>
      </c>
      <c r="N1116" s="6">
        <v>6.0905599999999997E-2</v>
      </c>
      <c r="O1116" s="6">
        <v>8.1099199999999996E-2</v>
      </c>
      <c r="P1116" s="1">
        <v>3.4669800000000001E-2</v>
      </c>
      <c r="Q1116" s="1">
        <v>1.9096000000000001E-5</v>
      </c>
      <c r="R1116" s="1">
        <v>6.8105199999999996E-3</v>
      </c>
      <c r="S1116" s="6">
        <v>0.98309100000000005</v>
      </c>
      <c r="T1116" s="1">
        <v>9.6610499999999992E-3</v>
      </c>
    </row>
    <row r="1117" spans="1:20">
      <c r="A1117" t="s">
        <v>1357</v>
      </c>
      <c r="B1117" t="s">
        <v>698</v>
      </c>
      <c r="C1117">
        <v>333</v>
      </c>
      <c r="D1117">
        <v>3</v>
      </c>
      <c r="E1117">
        <v>84367614</v>
      </c>
      <c r="F1117">
        <v>85582078</v>
      </c>
      <c r="G1117" s="6">
        <v>3.5220600000000002</v>
      </c>
      <c r="H1117" s="6">
        <v>8.5673399999999997</v>
      </c>
      <c r="I1117" s="6">
        <v>0.81734200000000001</v>
      </c>
      <c r="J1117" s="6">
        <v>28.729800000000001</v>
      </c>
      <c r="K1117" s="6">
        <v>32.044499999999999</v>
      </c>
      <c r="L1117" s="6">
        <v>29.543700000000001</v>
      </c>
      <c r="M1117" s="1">
        <v>1.45778E-2</v>
      </c>
      <c r="N1117" s="6">
        <v>6.0905599999999997E-2</v>
      </c>
      <c r="O1117" s="6">
        <v>8.1099199999999996E-2</v>
      </c>
      <c r="P1117" s="1">
        <v>3.4669800000000001E-2</v>
      </c>
      <c r="Q1117" s="1">
        <v>4.6411800000000002E-15</v>
      </c>
      <c r="R1117" s="1">
        <v>2.5693000000000001E-2</v>
      </c>
      <c r="S1117" s="6">
        <v>0.94130199999999997</v>
      </c>
      <c r="T1117" s="1">
        <v>3.3004899999999997E-2</v>
      </c>
    </row>
    <row r="1118" spans="1:20">
      <c r="A1118" t="s">
        <v>1357</v>
      </c>
      <c r="B1118" t="s">
        <v>698</v>
      </c>
      <c r="C1118">
        <v>334</v>
      </c>
      <c r="D1118">
        <v>3</v>
      </c>
      <c r="E1118">
        <v>85582231</v>
      </c>
      <c r="F1118">
        <v>87409543</v>
      </c>
      <c r="G1118" s="6">
        <v>3.4291700000000001</v>
      </c>
      <c r="H1118" s="6">
        <v>8.2468400000000006</v>
      </c>
      <c r="I1118" s="6">
        <v>0.86164499999999999</v>
      </c>
      <c r="J1118" s="6">
        <v>26.619199999999999</v>
      </c>
      <c r="K1118" s="6">
        <v>30.098800000000001</v>
      </c>
      <c r="L1118" s="6">
        <v>27.478300000000001</v>
      </c>
      <c r="M1118" s="1">
        <v>1.45778E-2</v>
      </c>
      <c r="N1118" s="6">
        <v>6.0905599999999997E-2</v>
      </c>
      <c r="O1118" s="6">
        <v>8.1099199999999996E-2</v>
      </c>
      <c r="P1118" s="1">
        <v>3.4669800000000001E-2</v>
      </c>
      <c r="Q1118" s="1">
        <v>3.4214300000000002E-14</v>
      </c>
      <c r="R1118" s="1">
        <v>2.19554E-2</v>
      </c>
      <c r="S1118" s="6">
        <v>0.94853799999999999</v>
      </c>
      <c r="T1118" s="1">
        <v>2.9506500000000001E-2</v>
      </c>
    </row>
    <row r="1119" spans="1:20">
      <c r="A1119" t="s">
        <v>1357</v>
      </c>
      <c r="B1119" t="s">
        <v>698</v>
      </c>
      <c r="C1119">
        <v>403</v>
      </c>
      <c r="D1119">
        <v>4</v>
      </c>
      <c r="E1119">
        <v>2844097</v>
      </c>
      <c r="F1119">
        <v>3845571</v>
      </c>
      <c r="G1119" s="6">
        <v>3.8604699999999998</v>
      </c>
      <c r="H1119" s="6">
        <v>5.2376199999999997</v>
      </c>
      <c r="I1119" s="6">
        <v>-0.327129</v>
      </c>
      <c r="J1119" s="6">
        <v>4.8674600000000003</v>
      </c>
      <c r="K1119" s="6">
        <v>8.0463900000000006</v>
      </c>
      <c r="L1119" s="6">
        <v>4.5298699999999998</v>
      </c>
      <c r="M1119" s="1">
        <v>1.45778E-2</v>
      </c>
      <c r="N1119" s="6">
        <v>6.0905599999999997E-2</v>
      </c>
      <c r="O1119" s="6">
        <v>8.1099199999999996E-2</v>
      </c>
      <c r="P1119" s="1">
        <v>3.4669800000000001E-2</v>
      </c>
      <c r="Q1119" s="1">
        <v>3.9634500000000001E-5</v>
      </c>
      <c r="R1119" s="1">
        <v>2.9855199999999998E-2</v>
      </c>
      <c r="S1119" s="6">
        <v>0.95492999999999995</v>
      </c>
      <c r="T1119" s="1">
        <v>1.2125500000000001E-2</v>
      </c>
    </row>
    <row r="1120" spans="1:20">
      <c r="A1120" t="s">
        <v>1357</v>
      </c>
      <c r="B1120" t="s">
        <v>698</v>
      </c>
      <c r="C1120">
        <v>838</v>
      </c>
      <c r="D1120">
        <v>7</v>
      </c>
      <c r="E1120">
        <v>152249806</v>
      </c>
      <c r="F1120">
        <v>153673427</v>
      </c>
      <c r="G1120" s="6">
        <v>4.5816699999999999</v>
      </c>
      <c r="H1120" s="6">
        <v>8.2245399999999993</v>
      </c>
      <c r="I1120" s="6">
        <v>1.9285300000000001</v>
      </c>
      <c r="J1120" s="6">
        <v>23.874199999999998</v>
      </c>
      <c r="K1120" s="6">
        <v>30.926500000000001</v>
      </c>
      <c r="L1120" s="6">
        <v>25.773800000000001</v>
      </c>
      <c r="M1120" s="1">
        <v>1.45778E-2</v>
      </c>
      <c r="N1120" s="6">
        <v>6.0905599999999997E-2</v>
      </c>
      <c r="O1120" s="6">
        <v>8.1099199999999996E-2</v>
      </c>
      <c r="P1120" s="1">
        <v>3.4669800000000001E-2</v>
      </c>
      <c r="Q1120" s="1">
        <v>4.5671699999999999E-14</v>
      </c>
      <c r="R1120" s="1">
        <v>6.4788400000000005E-4</v>
      </c>
      <c r="S1120" s="6">
        <v>0.99688699999999997</v>
      </c>
      <c r="T1120" s="1">
        <v>2.46481E-3</v>
      </c>
    </row>
    <row r="1121" spans="1:20">
      <c r="A1121" t="s">
        <v>1357</v>
      </c>
      <c r="B1121" t="s">
        <v>698</v>
      </c>
      <c r="C1121">
        <v>1107</v>
      </c>
      <c r="D1121">
        <v>11</v>
      </c>
      <c r="E1121">
        <v>15743663</v>
      </c>
      <c r="F1121">
        <v>17577223</v>
      </c>
      <c r="G1121" s="6">
        <v>5.9701500000000003</v>
      </c>
      <c r="H1121" s="6">
        <v>3.1170499999999999</v>
      </c>
      <c r="I1121" s="6">
        <v>8.5837900000000005</v>
      </c>
      <c r="J1121" s="6">
        <v>-0.99345099999999997</v>
      </c>
      <c r="K1121" s="6">
        <v>10.607699999999999</v>
      </c>
      <c r="L1121" s="6">
        <v>7.5834299999999999</v>
      </c>
      <c r="M1121" s="1">
        <v>1.45778E-2</v>
      </c>
      <c r="N1121" s="6">
        <v>6.0905599999999997E-2</v>
      </c>
      <c r="O1121" s="6">
        <v>8.1099199999999996E-2</v>
      </c>
      <c r="P1121" s="1">
        <v>3.4669800000000001E-2</v>
      </c>
      <c r="Q1121" s="1">
        <v>2.27336E-2</v>
      </c>
      <c r="R1121" s="1">
        <v>6.5810199999999999E-6</v>
      </c>
      <c r="S1121" s="6">
        <v>0.95714100000000002</v>
      </c>
      <c r="T1121" s="1">
        <v>1.9882799999999999E-2</v>
      </c>
    </row>
    <row r="1122" spans="1:20">
      <c r="A1122" t="s">
        <v>1357</v>
      </c>
      <c r="B1122" t="s">
        <v>698</v>
      </c>
      <c r="C1122">
        <v>1162</v>
      </c>
      <c r="D1122">
        <v>11</v>
      </c>
      <c r="E1122">
        <v>112459488</v>
      </c>
      <c r="F1122">
        <v>114256749</v>
      </c>
      <c r="G1122" s="6">
        <v>5.0216500000000002</v>
      </c>
      <c r="H1122" s="6">
        <v>4.3654099999999998</v>
      </c>
      <c r="I1122" s="6">
        <v>4.4925899999999999</v>
      </c>
      <c r="J1122" s="6">
        <v>2.3709799999999999</v>
      </c>
      <c r="K1122" s="6">
        <v>8.4964300000000001</v>
      </c>
      <c r="L1122" s="6">
        <v>6.8624700000000001</v>
      </c>
      <c r="M1122" s="1">
        <v>1.45778E-2</v>
      </c>
      <c r="N1122" s="6">
        <v>6.0905599999999997E-2</v>
      </c>
      <c r="O1122" s="6">
        <v>8.1099199999999996E-2</v>
      </c>
      <c r="P1122" s="1">
        <v>3.4669800000000001E-2</v>
      </c>
      <c r="Q1122" s="1">
        <v>3.0078100000000001E-3</v>
      </c>
      <c r="R1122" s="1">
        <v>1.50595E-3</v>
      </c>
      <c r="S1122" s="6">
        <v>0.91710599999999998</v>
      </c>
      <c r="T1122" s="1">
        <v>7.6512999999999998E-2</v>
      </c>
    </row>
    <row r="1123" spans="1:20">
      <c r="A1123" t="s">
        <v>1357</v>
      </c>
      <c r="B1123" t="s">
        <v>698</v>
      </c>
      <c r="C1123">
        <v>1212</v>
      </c>
      <c r="D1123">
        <v>12</v>
      </c>
      <c r="E1123">
        <v>53039757</v>
      </c>
      <c r="F1123">
        <v>54777633</v>
      </c>
      <c r="G1123" s="6">
        <v>3.4477000000000002</v>
      </c>
      <c r="H1123" s="6">
        <v>5.0286499999999998</v>
      </c>
      <c r="I1123" s="6">
        <v>-0.40276600000000001</v>
      </c>
      <c r="J1123" s="6">
        <v>4.4750699999999997</v>
      </c>
      <c r="K1123" s="6">
        <v>6.8776099999999998</v>
      </c>
      <c r="L1123" s="6">
        <v>4.0688199999999997</v>
      </c>
      <c r="M1123" s="1">
        <v>1.45778E-2</v>
      </c>
      <c r="N1123" s="6">
        <v>6.0905599999999997E-2</v>
      </c>
      <c r="O1123" s="6">
        <v>8.1099199999999996E-2</v>
      </c>
      <c r="P1123" s="1">
        <v>3.4669800000000001E-2</v>
      </c>
      <c r="Q1123" s="1">
        <v>1.1215800000000001E-4</v>
      </c>
      <c r="R1123" s="1">
        <v>6.1547900000000003E-2</v>
      </c>
      <c r="S1123" s="6">
        <v>0.90569299999999997</v>
      </c>
      <c r="T1123" s="1">
        <v>2.3338600000000001E-2</v>
      </c>
    </row>
    <row r="1124" spans="1:20">
      <c r="A1124" t="s">
        <v>1357</v>
      </c>
      <c r="B1124" t="s">
        <v>698</v>
      </c>
      <c r="C1124">
        <v>1416</v>
      </c>
      <c r="D1124">
        <v>15</v>
      </c>
      <c r="E1124">
        <v>78516053</v>
      </c>
      <c r="F1124">
        <v>80860481</v>
      </c>
      <c r="G1124" s="6">
        <v>6.7078199999999999</v>
      </c>
      <c r="H1124" s="6">
        <v>3.7203200000000001</v>
      </c>
      <c r="I1124" s="6">
        <v>12.9422</v>
      </c>
      <c r="J1124" s="6">
        <v>-0.66213299999999997</v>
      </c>
      <c r="K1124" s="6">
        <v>14.738200000000001</v>
      </c>
      <c r="L1124" s="6">
        <v>12.277699999999999</v>
      </c>
      <c r="M1124" s="1">
        <v>1.45778E-2</v>
      </c>
      <c r="N1124" s="6">
        <v>6.0905599999999997E-2</v>
      </c>
      <c r="O1124" s="6">
        <v>8.1099199999999996E-2</v>
      </c>
      <c r="P1124" s="1">
        <v>3.4669800000000001E-2</v>
      </c>
      <c r="Q1124" s="1">
        <v>2.7976000000000001E-2</v>
      </c>
      <c r="R1124" s="1">
        <v>1.4436800000000001E-7</v>
      </c>
      <c r="S1124" s="6">
        <v>0.93778700000000004</v>
      </c>
      <c r="T1124" s="1">
        <v>3.4233199999999998E-2</v>
      </c>
    </row>
    <row r="1125" spans="1:20">
      <c r="A1125" t="s">
        <v>1357</v>
      </c>
      <c r="B1125" t="s">
        <v>698</v>
      </c>
      <c r="C1125">
        <v>1468</v>
      </c>
      <c r="D1125">
        <v>16</v>
      </c>
      <c r="E1125">
        <v>72935150</v>
      </c>
      <c r="F1125">
        <v>74970346</v>
      </c>
      <c r="G1125" s="6">
        <v>3.6917599999999999</v>
      </c>
      <c r="H1125" s="6">
        <v>6.31724</v>
      </c>
      <c r="I1125" s="6">
        <v>-0.608769</v>
      </c>
      <c r="J1125" s="6">
        <v>8.5139600000000009</v>
      </c>
      <c r="K1125" s="6">
        <v>10.9215</v>
      </c>
      <c r="L1125" s="6">
        <v>7.9020099999999998</v>
      </c>
      <c r="M1125" s="1">
        <v>1.45778E-2</v>
      </c>
      <c r="N1125" s="6">
        <v>6.0905599999999997E-2</v>
      </c>
      <c r="O1125" s="6">
        <v>8.1099199999999996E-2</v>
      </c>
      <c r="P1125" s="1">
        <v>3.4669800000000001E-2</v>
      </c>
      <c r="Q1125" s="1">
        <v>1.62268E-6</v>
      </c>
      <c r="R1125" s="1">
        <v>6.2108400000000001E-2</v>
      </c>
      <c r="S1125" s="6">
        <v>0.91855200000000004</v>
      </c>
      <c r="T1125" s="1">
        <v>1.9172499999999999E-2</v>
      </c>
    </row>
    <row r="1126" spans="1:20">
      <c r="A1126" t="s">
        <v>1357</v>
      </c>
      <c r="B1126" t="s">
        <v>698</v>
      </c>
      <c r="C1126">
        <v>1498</v>
      </c>
      <c r="D1126">
        <v>17</v>
      </c>
      <c r="E1126">
        <v>16412352</v>
      </c>
      <c r="F1126">
        <v>18855987</v>
      </c>
      <c r="G1126" s="6">
        <v>4.3673500000000001</v>
      </c>
      <c r="H1126" s="6">
        <v>4.2496499999999999</v>
      </c>
      <c r="I1126" s="6">
        <v>1.9998899999999999</v>
      </c>
      <c r="J1126" s="6">
        <v>2.25556</v>
      </c>
      <c r="K1126" s="6">
        <v>6.9999000000000002</v>
      </c>
      <c r="L1126" s="6">
        <v>4.2523200000000001</v>
      </c>
      <c r="M1126" s="1">
        <v>1.45778E-2</v>
      </c>
      <c r="N1126" s="6">
        <v>6.0905599999999997E-2</v>
      </c>
      <c r="O1126" s="6">
        <v>8.1099199999999996E-2</v>
      </c>
      <c r="P1126" s="1">
        <v>3.4669800000000001E-2</v>
      </c>
      <c r="Q1126" s="1">
        <v>1.1598400000000001E-3</v>
      </c>
      <c r="R1126" s="1">
        <v>6.25751E-3</v>
      </c>
      <c r="S1126" s="6">
        <v>0.95763900000000002</v>
      </c>
      <c r="T1126" s="1">
        <v>2.6234899999999998E-2</v>
      </c>
    </row>
    <row r="1127" spans="1:20">
      <c r="A1127" t="s">
        <v>1357</v>
      </c>
      <c r="B1127" t="s">
        <v>698</v>
      </c>
      <c r="C1127">
        <v>1511</v>
      </c>
      <c r="D1127">
        <v>17</v>
      </c>
      <c r="E1127">
        <v>45876022</v>
      </c>
      <c r="F1127">
        <v>47516523</v>
      </c>
      <c r="G1127" s="6">
        <v>4.3373499999999998</v>
      </c>
      <c r="H1127" s="6">
        <v>3.92022</v>
      </c>
      <c r="I1127" s="6">
        <v>1.7352000000000001</v>
      </c>
      <c r="J1127" s="6">
        <v>0.33399800000000002</v>
      </c>
      <c r="K1127" s="6">
        <v>6.2067500000000004</v>
      </c>
      <c r="L1127" s="6">
        <v>2.0535800000000002</v>
      </c>
      <c r="M1127" s="1">
        <v>1.45778E-2</v>
      </c>
      <c r="N1127" s="6">
        <v>6.0905599999999997E-2</v>
      </c>
      <c r="O1127" s="6">
        <v>8.1099199999999996E-2</v>
      </c>
      <c r="P1127" s="1">
        <v>3.4669800000000001E-2</v>
      </c>
      <c r="Q1127" s="1">
        <v>1.9927299999999998E-3</v>
      </c>
      <c r="R1127" s="1">
        <v>2.0506000000000001E-3</v>
      </c>
      <c r="S1127" s="6">
        <v>0.969943</v>
      </c>
      <c r="T1127" s="1">
        <v>6.5159700000000003E-3</v>
      </c>
    </row>
    <row r="1128" spans="1:20">
      <c r="A1128" t="s">
        <v>1357</v>
      </c>
      <c r="B1128" t="s">
        <v>698</v>
      </c>
      <c r="C1128">
        <v>1690</v>
      </c>
      <c r="D1128">
        <v>22</v>
      </c>
      <c r="E1128">
        <v>31439918</v>
      </c>
      <c r="F1128">
        <v>32664612</v>
      </c>
      <c r="G1128" s="6">
        <v>5.38462</v>
      </c>
      <c r="H1128" s="6">
        <v>3.9325800000000002</v>
      </c>
      <c r="I1128" s="6">
        <v>5.7474100000000004</v>
      </c>
      <c r="J1128" s="6">
        <v>0.55928299999999997</v>
      </c>
      <c r="K1128" s="6">
        <v>8.3369700000000009</v>
      </c>
      <c r="L1128" s="6">
        <v>6.3041299999999998</v>
      </c>
      <c r="M1128" s="1">
        <v>1.45778E-2</v>
      </c>
      <c r="N1128" s="6">
        <v>6.0905599999999997E-2</v>
      </c>
      <c r="O1128" s="6">
        <v>8.1099199999999996E-2</v>
      </c>
      <c r="P1128" s="1">
        <v>3.4669800000000001E-2</v>
      </c>
      <c r="Q1128" s="1">
        <v>1.25828E-2</v>
      </c>
      <c r="R1128" s="1">
        <v>2.9347299999999999E-4</v>
      </c>
      <c r="S1128" s="6">
        <v>0.93267900000000004</v>
      </c>
      <c r="T1128" s="1">
        <v>5.22175E-2</v>
      </c>
    </row>
    <row r="1129" spans="1:20">
      <c r="A1129" t="s">
        <v>1357</v>
      </c>
      <c r="B1129" t="s">
        <v>698</v>
      </c>
      <c r="C1129">
        <v>1696</v>
      </c>
      <c r="D1129">
        <v>22</v>
      </c>
      <c r="E1129">
        <v>40546153</v>
      </c>
      <c r="F1129">
        <v>42690311</v>
      </c>
      <c r="G1129" s="6">
        <v>5.8174900000000003</v>
      </c>
      <c r="H1129" s="6">
        <v>4.3165500000000003</v>
      </c>
      <c r="I1129" s="6">
        <v>8.8714499999999994</v>
      </c>
      <c r="J1129" s="6">
        <v>2.89466</v>
      </c>
      <c r="K1129" s="6">
        <v>13.8675</v>
      </c>
      <c r="L1129" s="6">
        <v>11.7636</v>
      </c>
      <c r="M1129" s="1">
        <v>1.45778E-2</v>
      </c>
      <c r="N1129" s="6">
        <v>6.0905599999999997E-2</v>
      </c>
      <c r="O1129" s="6">
        <v>8.1099199999999996E-2</v>
      </c>
      <c r="P1129" s="1">
        <v>3.4669800000000001E-2</v>
      </c>
      <c r="Q1129" s="1">
        <v>1.15434E-3</v>
      </c>
      <c r="R1129" s="1">
        <v>1.2235199999999999E-5</v>
      </c>
      <c r="S1129" s="6">
        <v>0.94932000000000005</v>
      </c>
      <c r="T1129" s="1">
        <v>4.9504300000000001E-2</v>
      </c>
    </row>
    <row r="1130" spans="1:20">
      <c r="A1130" t="s">
        <v>1357</v>
      </c>
      <c r="B1130" t="s">
        <v>568</v>
      </c>
      <c r="C1130">
        <v>1107</v>
      </c>
      <c r="D1130">
        <v>11</v>
      </c>
      <c r="E1130">
        <v>15743663</v>
      </c>
      <c r="F1130">
        <v>17577223</v>
      </c>
      <c r="G1130" s="6">
        <v>5.9689899999999998</v>
      </c>
      <c r="H1130" s="6">
        <v>3.4242400000000002</v>
      </c>
      <c r="I1130" s="6">
        <v>7.9281699999999997</v>
      </c>
      <c r="J1130" s="6">
        <v>-0.118613</v>
      </c>
      <c r="K1130" s="6">
        <v>10.2584</v>
      </c>
      <c r="L1130" s="6">
        <v>7.8076800000000004</v>
      </c>
      <c r="M1130" s="1">
        <v>2.8746800000000001E-3</v>
      </c>
      <c r="N1130" s="6">
        <v>0.236567</v>
      </c>
      <c r="O1130" s="6">
        <v>4.8977199999999999E-2</v>
      </c>
      <c r="P1130" s="1">
        <v>5.6514799999999997E-2</v>
      </c>
      <c r="Q1130" s="1">
        <v>5.1629400000000004E-3</v>
      </c>
      <c r="R1130" s="1">
        <v>1.3601600000000001E-4</v>
      </c>
      <c r="S1130" s="6">
        <v>0.90429800000000005</v>
      </c>
      <c r="T1130" s="1">
        <v>8.9978799999999998E-2</v>
      </c>
    </row>
    <row r="1131" spans="1:20">
      <c r="A1131" t="s">
        <v>1357</v>
      </c>
      <c r="B1131" t="s">
        <v>466</v>
      </c>
      <c r="C1131">
        <v>428</v>
      </c>
      <c r="D1131">
        <v>4</v>
      </c>
      <c r="E1131">
        <v>35152505</v>
      </c>
      <c r="F1131">
        <v>36019709</v>
      </c>
      <c r="G1131" s="6">
        <v>4.7666700000000004</v>
      </c>
      <c r="H1131" s="6">
        <v>3.6632500000000001</v>
      </c>
      <c r="I1131" s="6">
        <v>6.1179399999999999</v>
      </c>
      <c r="J1131" s="6">
        <v>1.6033599999999999</v>
      </c>
      <c r="K1131" s="6">
        <v>9.4925599999999992</v>
      </c>
      <c r="L1131" s="6">
        <v>7.7194500000000001</v>
      </c>
      <c r="M1131" s="1">
        <v>1.0636700000000001E-3</v>
      </c>
      <c r="N1131" s="6">
        <v>0.75233799999999995</v>
      </c>
      <c r="O1131" s="6">
        <v>6.8435399999999993E-2</v>
      </c>
      <c r="P1131" s="1">
        <v>3.2580999999999999E-2</v>
      </c>
      <c r="Q1131" s="1">
        <v>4.9006699999999995E-4</v>
      </c>
      <c r="R1131" s="1">
        <v>3.7949199999999998E-3</v>
      </c>
      <c r="S1131" s="6">
        <v>0.92110400000000003</v>
      </c>
      <c r="T1131" s="1">
        <v>7.4462899999999999E-2</v>
      </c>
    </row>
    <row r="1132" spans="1:20">
      <c r="A1132" t="s">
        <v>1357</v>
      </c>
      <c r="B1132" t="s">
        <v>466</v>
      </c>
      <c r="C1132">
        <v>869</v>
      </c>
      <c r="D1132">
        <v>8</v>
      </c>
      <c r="E1132">
        <v>26683792</v>
      </c>
      <c r="F1132">
        <v>28158765</v>
      </c>
      <c r="G1132" s="6">
        <v>5.0304900000000004</v>
      </c>
      <c r="H1132" s="6">
        <v>3.6203400000000001</v>
      </c>
      <c r="I1132" s="6">
        <v>3.4346299999999998</v>
      </c>
      <c r="J1132" s="6">
        <v>-0.20186200000000001</v>
      </c>
      <c r="K1132" s="6">
        <v>6.5857999999999999</v>
      </c>
      <c r="L1132" s="6">
        <v>3.2289300000000001</v>
      </c>
      <c r="M1132" s="1">
        <v>1.0636700000000001E-3</v>
      </c>
      <c r="N1132" s="6">
        <v>0.75233799999999995</v>
      </c>
      <c r="O1132" s="6">
        <v>6.8435399999999993E-2</v>
      </c>
      <c r="P1132" s="1">
        <v>3.2580999999999999E-2</v>
      </c>
      <c r="Q1132" s="1">
        <v>6.4426700000000002E-4</v>
      </c>
      <c r="R1132" s="1">
        <v>1.2005E-2</v>
      </c>
      <c r="S1132" s="6">
        <v>0.96844300000000005</v>
      </c>
      <c r="T1132" s="1">
        <v>1.6065300000000001E-2</v>
      </c>
    </row>
    <row r="1133" spans="1:20">
      <c r="A1133" t="s">
        <v>1357</v>
      </c>
      <c r="B1133" t="s">
        <v>466</v>
      </c>
      <c r="C1133">
        <v>989</v>
      </c>
      <c r="D1133">
        <v>9</v>
      </c>
      <c r="E1133">
        <v>107582780</v>
      </c>
      <c r="F1133">
        <v>109298040</v>
      </c>
      <c r="G1133" s="6">
        <v>5.3061199999999999</v>
      </c>
      <c r="H1133" s="6">
        <v>3.6713200000000001</v>
      </c>
      <c r="I1133" s="6">
        <v>6.2079800000000001</v>
      </c>
      <c r="J1133" s="6">
        <v>0.57897200000000004</v>
      </c>
      <c r="K1133" s="6">
        <v>8.8900299999999994</v>
      </c>
      <c r="L1133" s="6">
        <v>6.7849599999999999</v>
      </c>
      <c r="M1133" s="1">
        <v>1.0636700000000001E-3</v>
      </c>
      <c r="N1133" s="6">
        <v>0.75233799999999995</v>
      </c>
      <c r="O1133" s="6">
        <v>6.8435399999999993E-2</v>
      </c>
      <c r="P1133" s="1">
        <v>3.2580999999999999E-2</v>
      </c>
      <c r="Q1133" s="1">
        <v>1.0013299999999999E-3</v>
      </c>
      <c r="R1133" s="1">
        <v>2.54411E-3</v>
      </c>
      <c r="S1133" s="6">
        <v>0.94156300000000004</v>
      </c>
      <c r="T1133" s="1">
        <v>5.4615299999999999E-2</v>
      </c>
    </row>
    <row r="1134" spans="1:20">
      <c r="A1134" t="s">
        <v>1357</v>
      </c>
      <c r="B1134" t="s">
        <v>466</v>
      </c>
      <c r="C1134">
        <v>1115</v>
      </c>
      <c r="D1134">
        <v>11</v>
      </c>
      <c r="E1134">
        <v>28481593</v>
      </c>
      <c r="F1134">
        <v>30141117</v>
      </c>
      <c r="G1134" s="6">
        <v>5.1914899999999999</v>
      </c>
      <c r="H1134" s="6">
        <v>5.1929999999999996</v>
      </c>
      <c r="I1134" s="6">
        <v>5.4780899999999999</v>
      </c>
      <c r="J1134" s="6">
        <v>6.0763600000000002</v>
      </c>
      <c r="K1134" s="6">
        <v>15.2224</v>
      </c>
      <c r="L1134" s="6">
        <v>11.548</v>
      </c>
      <c r="M1134" s="1">
        <v>1.0636700000000001E-3</v>
      </c>
      <c r="N1134" s="6">
        <v>0.75233799999999995</v>
      </c>
      <c r="O1134" s="6">
        <v>6.8435399999999993E-2</v>
      </c>
      <c r="P1134" s="1">
        <v>3.2580999999999999E-2</v>
      </c>
      <c r="Q1134" s="1">
        <v>8.9932999999999999E-7</v>
      </c>
      <c r="R1134" s="1">
        <v>1.15704E-3</v>
      </c>
      <c r="S1134" s="6">
        <v>0.98692299999999999</v>
      </c>
      <c r="T1134" s="1">
        <v>1.1918099999999999E-2</v>
      </c>
    </row>
    <row r="1135" spans="1:20">
      <c r="A1135" t="s">
        <v>1357</v>
      </c>
      <c r="B1135" t="s">
        <v>460</v>
      </c>
      <c r="C1135">
        <v>311</v>
      </c>
      <c r="D1135">
        <v>3</v>
      </c>
      <c r="E1135">
        <v>47727379</v>
      </c>
      <c r="F1135">
        <v>49314960</v>
      </c>
      <c r="G1135" s="6">
        <v>5.6</v>
      </c>
      <c r="H1135" s="6">
        <v>4.0789900000000001</v>
      </c>
      <c r="I1135" s="6">
        <v>8.1798400000000004</v>
      </c>
      <c r="J1135" s="6">
        <v>1.8263499999999999</v>
      </c>
      <c r="K1135" s="6">
        <v>13.3908</v>
      </c>
      <c r="L1135" s="6">
        <v>9.9941899999999997</v>
      </c>
      <c r="M1135" s="1">
        <v>3.0460000000000001E-3</v>
      </c>
      <c r="N1135" s="6">
        <v>0.28605599999999998</v>
      </c>
      <c r="O1135" s="6">
        <v>5.99436E-2</v>
      </c>
      <c r="P1135" s="1">
        <v>4.5036699999999999E-2</v>
      </c>
      <c r="Q1135" s="1">
        <v>2.70382E-4</v>
      </c>
      <c r="R1135" s="1">
        <v>4.4199000000000002E-5</v>
      </c>
      <c r="S1135" s="6">
        <v>0.975136</v>
      </c>
      <c r="T1135" s="1">
        <v>2.4534299999999998E-2</v>
      </c>
    </row>
    <row r="1136" spans="1:20">
      <c r="A1136" t="s">
        <v>1357</v>
      </c>
      <c r="B1136" t="s">
        <v>460</v>
      </c>
      <c r="C1136">
        <v>312</v>
      </c>
      <c r="D1136">
        <v>3</v>
      </c>
      <c r="E1136">
        <v>49317323</v>
      </c>
      <c r="F1136">
        <v>51828635</v>
      </c>
      <c r="G1136" s="6">
        <v>5.5395700000000003</v>
      </c>
      <c r="H1136" s="6">
        <v>4.2075899999999997</v>
      </c>
      <c r="I1136" s="6">
        <v>7.63089</v>
      </c>
      <c r="J1136" s="6">
        <v>1.8293699999999999</v>
      </c>
      <c r="K1136" s="6">
        <v>12.08</v>
      </c>
      <c r="L1136" s="6">
        <v>9.4573800000000006</v>
      </c>
      <c r="M1136" s="1">
        <v>3.0460000000000001E-3</v>
      </c>
      <c r="N1136" s="6">
        <v>0.28605599999999998</v>
      </c>
      <c r="O1136" s="6">
        <v>5.99436E-2</v>
      </c>
      <c r="P1136" s="1">
        <v>4.5036699999999999E-2</v>
      </c>
      <c r="Q1136" s="1">
        <v>5.6279799999999999E-4</v>
      </c>
      <c r="R1136" s="1">
        <v>1.5977299999999999E-4</v>
      </c>
      <c r="S1136" s="6">
        <v>0.94753100000000001</v>
      </c>
      <c r="T1136" s="1">
        <v>5.1692099999999998E-2</v>
      </c>
    </row>
    <row r="1137" spans="1:20">
      <c r="A1137" t="s">
        <v>1357</v>
      </c>
      <c r="B1137" t="s">
        <v>460</v>
      </c>
      <c r="C1137">
        <v>621</v>
      </c>
      <c r="D1137">
        <v>5</v>
      </c>
      <c r="E1137">
        <v>166849229</v>
      </c>
      <c r="F1137">
        <v>168524685</v>
      </c>
      <c r="G1137" s="6">
        <v>4.375</v>
      </c>
      <c r="H1137" s="6">
        <v>4.4776600000000002</v>
      </c>
      <c r="I1137" s="6">
        <v>1.2258800000000001</v>
      </c>
      <c r="J1137" s="6">
        <v>2.4221300000000001</v>
      </c>
      <c r="K1137" s="6">
        <v>7.6103699999999996</v>
      </c>
      <c r="L1137" s="6">
        <v>3.6381100000000002</v>
      </c>
      <c r="M1137" s="1">
        <v>3.0460000000000001E-3</v>
      </c>
      <c r="N1137" s="6">
        <v>0.28605599999999998</v>
      </c>
      <c r="O1137" s="6">
        <v>5.99436E-2</v>
      </c>
      <c r="P1137" s="1">
        <v>4.5036699999999999E-2</v>
      </c>
      <c r="Q1137" s="1">
        <v>8.1989800000000006E-5</v>
      </c>
      <c r="R1137" s="1">
        <v>2.5468500000000002E-2</v>
      </c>
      <c r="S1137" s="6">
        <v>0.95613499999999996</v>
      </c>
      <c r="T1137" s="1">
        <v>1.35274E-2</v>
      </c>
    </row>
    <row r="1138" spans="1:20">
      <c r="A1138" t="s">
        <v>1357</v>
      </c>
      <c r="B1138" t="s">
        <v>460</v>
      </c>
      <c r="C1138">
        <v>814</v>
      </c>
      <c r="D1138">
        <v>7</v>
      </c>
      <c r="E1138">
        <v>116780178</v>
      </c>
      <c r="F1138">
        <v>118351333</v>
      </c>
      <c r="G1138" s="6">
        <v>4.3</v>
      </c>
      <c r="H1138" s="6">
        <v>4.65808</v>
      </c>
      <c r="I1138" s="6">
        <v>1.7682899999999999</v>
      </c>
      <c r="J1138" s="6">
        <v>3.15218</v>
      </c>
      <c r="K1138" s="6">
        <v>7.6459400000000004</v>
      </c>
      <c r="L1138" s="6">
        <v>4.9165599999999996</v>
      </c>
      <c r="M1138" s="1">
        <v>3.0460000000000001E-3</v>
      </c>
      <c r="N1138" s="6">
        <v>0.28605599999999998</v>
      </c>
      <c r="O1138" s="6">
        <v>5.99436E-2</v>
      </c>
      <c r="P1138" s="1">
        <v>4.5036699999999999E-2</v>
      </c>
      <c r="Q1138" s="1">
        <v>1.2855000000000001E-4</v>
      </c>
      <c r="R1138" s="1">
        <v>4.8173800000000003E-2</v>
      </c>
      <c r="S1138" s="6">
        <v>0.903057</v>
      </c>
      <c r="T1138" s="1">
        <v>4.4277700000000003E-2</v>
      </c>
    </row>
    <row r="1139" spans="1:20">
      <c r="A1139" t="s">
        <v>1357</v>
      </c>
      <c r="B1139" t="s">
        <v>460</v>
      </c>
      <c r="C1139">
        <v>1162</v>
      </c>
      <c r="D1139">
        <v>11</v>
      </c>
      <c r="E1139">
        <v>112459488</v>
      </c>
      <c r="F1139">
        <v>114256749</v>
      </c>
      <c r="G1139" s="6">
        <v>5.0216500000000002</v>
      </c>
      <c r="H1139" s="6">
        <v>4.0508600000000001</v>
      </c>
      <c r="I1139" s="6">
        <v>4.3601700000000001</v>
      </c>
      <c r="J1139" s="6">
        <v>0.55679599999999996</v>
      </c>
      <c r="K1139" s="6">
        <v>7.81142</v>
      </c>
      <c r="L1139" s="6">
        <v>4.9141700000000004</v>
      </c>
      <c r="M1139" s="1">
        <v>3.0460000000000001E-3</v>
      </c>
      <c r="N1139" s="6">
        <v>0.28605599999999998</v>
      </c>
      <c r="O1139" s="6">
        <v>5.99436E-2</v>
      </c>
      <c r="P1139" s="1">
        <v>4.5036699999999999E-2</v>
      </c>
      <c r="Q1139" s="1">
        <v>1.5336200000000001E-3</v>
      </c>
      <c r="R1139" s="1">
        <v>3.2111100000000001E-3</v>
      </c>
      <c r="S1139" s="6">
        <v>0.95189800000000002</v>
      </c>
      <c r="T1139" s="1">
        <v>3.9459800000000003E-2</v>
      </c>
    </row>
    <row r="1140" spans="1:20">
      <c r="A1140" t="s">
        <v>1357</v>
      </c>
      <c r="B1140" t="s">
        <v>453</v>
      </c>
      <c r="C1140">
        <v>869</v>
      </c>
      <c r="D1140">
        <v>8</v>
      </c>
      <c r="E1140">
        <v>26682614</v>
      </c>
      <c r="F1140">
        <v>28162012</v>
      </c>
      <c r="G1140" s="6">
        <v>5.0304900000000004</v>
      </c>
      <c r="H1140" s="6">
        <v>6.8439800000000002</v>
      </c>
      <c r="I1140" s="6">
        <v>3.38035</v>
      </c>
      <c r="J1140" s="6">
        <v>12.491099999999999</v>
      </c>
      <c r="K1140" s="6">
        <v>22.2441</v>
      </c>
      <c r="L1140" s="6">
        <v>15.789</v>
      </c>
      <c r="M1140" s="1">
        <v>4.3397599999999999E-5</v>
      </c>
      <c r="N1140" s="6">
        <v>0.90658899999999998</v>
      </c>
      <c r="O1140" s="6">
        <v>2.2258900000000002E-2</v>
      </c>
      <c r="P1140" s="1">
        <v>6.7133999999999999E-2</v>
      </c>
      <c r="Q1140" s="1">
        <v>1.2429300000000001E-11</v>
      </c>
      <c r="R1140" s="1">
        <v>2.3503E-3</v>
      </c>
      <c r="S1140" s="6">
        <v>0.99294099999999996</v>
      </c>
      <c r="T1140" s="1">
        <v>4.7090600000000002E-3</v>
      </c>
    </row>
    <row r="1141" spans="1:20">
      <c r="A1141" t="s">
        <v>1357</v>
      </c>
      <c r="B1141" t="s">
        <v>454</v>
      </c>
      <c r="C1141">
        <v>27</v>
      </c>
      <c r="D1141">
        <v>1</v>
      </c>
      <c r="E1141">
        <v>43759733</v>
      </c>
      <c r="F1141">
        <v>44968965</v>
      </c>
      <c r="G1141" s="6">
        <v>4.1680700000000002</v>
      </c>
      <c r="H1141" s="6">
        <v>10.3277</v>
      </c>
      <c r="I1141" s="6">
        <v>1.7806999999999999</v>
      </c>
      <c r="J1141" s="6">
        <v>41.997100000000003</v>
      </c>
      <c r="K1141" s="6">
        <v>47.2898</v>
      </c>
      <c r="L1141" s="6">
        <v>43.774799999999999</v>
      </c>
      <c r="M1141" s="1">
        <v>3.9493899999999998E-5</v>
      </c>
      <c r="N1141" s="6">
        <v>0.87281200000000003</v>
      </c>
      <c r="O1141" s="6">
        <v>7.4439400000000003E-2</v>
      </c>
      <c r="P1141" s="1">
        <v>4.9601399999999997E-2</v>
      </c>
      <c r="Q1141" s="1">
        <v>8.4611000000000002E-24</v>
      </c>
      <c r="R1141" s="1">
        <v>5.4649700000000002E-2</v>
      </c>
      <c r="S1141" s="6">
        <v>0.92697600000000002</v>
      </c>
      <c r="T1141" s="1">
        <v>1.8374600000000001E-2</v>
      </c>
    </row>
    <row r="1142" spans="1:20">
      <c r="A1142" t="s">
        <v>1357</v>
      </c>
      <c r="B1142" t="s">
        <v>454</v>
      </c>
      <c r="C1142">
        <v>768</v>
      </c>
      <c r="D1142">
        <v>7</v>
      </c>
      <c r="E1142">
        <v>31138096</v>
      </c>
      <c r="F1142">
        <v>33555146</v>
      </c>
      <c r="G1142" s="6">
        <v>4.7717799999999997</v>
      </c>
      <c r="H1142" s="6">
        <v>6.6404500000000004</v>
      </c>
      <c r="I1142" s="6">
        <v>1.7416</v>
      </c>
      <c r="J1142" s="6">
        <v>11.918900000000001</v>
      </c>
      <c r="K1142" s="6">
        <v>19.695699999999999</v>
      </c>
      <c r="L1142" s="6">
        <v>13.6457</v>
      </c>
      <c r="M1142" s="1">
        <v>3.9493899999999998E-5</v>
      </c>
      <c r="N1142" s="6">
        <v>0.87281200000000003</v>
      </c>
      <c r="O1142" s="6">
        <v>7.4439400000000003E-2</v>
      </c>
      <c r="P1142" s="1">
        <v>4.9601399999999997E-2</v>
      </c>
      <c r="Q1142" s="1">
        <v>8.4054399999999994E-12</v>
      </c>
      <c r="R1142" s="1">
        <v>4.8855299999999999E-3</v>
      </c>
      <c r="S1142" s="6">
        <v>0.99355300000000002</v>
      </c>
      <c r="T1142" s="1">
        <v>1.5609899999999999E-3</v>
      </c>
    </row>
    <row r="1143" spans="1:20">
      <c r="A1143" t="s">
        <v>1357</v>
      </c>
      <c r="B1143" t="s">
        <v>454</v>
      </c>
      <c r="C1143">
        <v>814</v>
      </c>
      <c r="D1143">
        <v>7</v>
      </c>
      <c r="E1143">
        <v>116780178</v>
      </c>
      <c r="F1143">
        <v>118351333</v>
      </c>
      <c r="G1143" s="6">
        <v>4.3</v>
      </c>
      <c r="H1143" s="6">
        <v>6.2807000000000004</v>
      </c>
      <c r="I1143" s="6">
        <v>1.1891499999999999</v>
      </c>
      <c r="J1143" s="6">
        <v>10.686400000000001</v>
      </c>
      <c r="K1143" s="6">
        <v>16.447299999999998</v>
      </c>
      <c r="L1143" s="6">
        <v>11.865399999999999</v>
      </c>
      <c r="M1143" s="1">
        <v>3.9493899999999998E-5</v>
      </c>
      <c r="N1143" s="6">
        <v>0.87281200000000003</v>
      </c>
      <c r="O1143" s="6">
        <v>7.4439400000000003E-2</v>
      </c>
      <c r="P1143" s="1">
        <v>4.9601399999999997E-2</v>
      </c>
      <c r="Q1143" s="1">
        <v>1.20121E-10</v>
      </c>
      <c r="R1143" s="1">
        <v>3.5367900000000001E-2</v>
      </c>
      <c r="S1143" s="6">
        <v>0.95809699999999998</v>
      </c>
      <c r="T1143" s="1">
        <v>6.5346099999999997E-3</v>
      </c>
    </row>
    <row r="1144" spans="1:20">
      <c r="A1144" t="s">
        <v>1357</v>
      </c>
      <c r="B1144" t="s">
        <v>454</v>
      </c>
      <c r="C1144">
        <v>1219</v>
      </c>
      <c r="D1144">
        <v>12</v>
      </c>
      <c r="E1144">
        <v>65560152</v>
      </c>
      <c r="F1144">
        <v>67180979</v>
      </c>
      <c r="G1144" s="6">
        <v>4.2391300000000003</v>
      </c>
      <c r="H1144" s="6">
        <v>4.9000000000000004</v>
      </c>
      <c r="I1144" s="6">
        <v>0.33785500000000002</v>
      </c>
      <c r="J1144" s="6">
        <v>2.0371800000000002</v>
      </c>
      <c r="K1144" s="6">
        <v>7.9143100000000004</v>
      </c>
      <c r="L1144" s="6">
        <v>2.3428399999999998</v>
      </c>
      <c r="M1144" s="1">
        <v>3.9493899999999998E-5</v>
      </c>
      <c r="N1144" s="6">
        <v>0.87281200000000003</v>
      </c>
      <c r="O1144" s="6">
        <v>7.4439400000000003E-2</v>
      </c>
      <c r="P1144" s="1">
        <v>4.9601399999999997E-2</v>
      </c>
      <c r="Q1144" s="1">
        <v>2.6254200000000002E-7</v>
      </c>
      <c r="R1144" s="1">
        <v>3.1739099999999999E-2</v>
      </c>
      <c r="S1144" s="6">
        <v>0.96579700000000002</v>
      </c>
      <c r="T1144" s="1">
        <v>2.4485900000000001E-3</v>
      </c>
    </row>
    <row r="1145" spans="1:20">
      <c r="A1145" t="s">
        <v>1357</v>
      </c>
      <c r="B1145" t="s">
        <v>454</v>
      </c>
      <c r="C1145">
        <v>1287</v>
      </c>
      <c r="D1145">
        <v>13</v>
      </c>
      <c r="E1145">
        <v>57555117</v>
      </c>
      <c r="F1145">
        <v>58410236</v>
      </c>
      <c r="G1145" s="6">
        <v>3.91473</v>
      </c>
      <c r="H1145" s="6">
        <v>12.7552</v>
      </c>
      <c r="I1145" s="6">
        <v>-0.160445</v>
      </c>
      <c r="J1145" s="6">
        <v>69.846699999999998</v>
      </c>
      <c r="K1145" s="6">
        <v>74.577100000000002</v>
      </c>
      <c r="L1145" s="6">
        <v>69.673900000000003</v>
      </c>
      <c r="M1145" s="1">
        <v>3.9493899999999998E-5</v>
      </c>
      <c r="N1145" s="6">
        <v>0.87281200000000003</v>
      </c>
      <c r="O1145" s="6">
        <v>7.4439400000000003E-2</v>
      </c>
      <c r="P1145" s="1">
        <v>4.9601399999999997E-2</v>
      </c>
      <c r="Q1145" s="1">
        <v>1.6670299999999998E-36</v>
      </c>
      <c r="R1145" s="1">
        <v>9.3340800000000002E-2</v>
      </c>
      <c r="S1145" s="6">
        <v>0.90219700000000003</v>
      </c>
      <c r="T1145" s="1">
        <v>4.4625100000000003E-3</v>
      </c>
    </row>
    <row r="1146" spans="1:20">
      <c r="A1146" t="s">
        <v>1357</v>
      </c>
      <c r="B1146" t="s">
        <v>454</v>
      </c>
      <c r="C1146">
        <v>1659</v>
      </c>
      <c r="D1146">
        <v>21</v>
      </c>
      <c r="E1146">
        <v>19480435</v>
      </c>
      <c r="F1146">
        <v>20961972</v>
      </c>
      <c r="G1146" s="6">
        <v>4.3145199999999999</v>
      </c>
      <c r="H1146" s="6">
        <v>5.4756799999999997</v>
      </c>
      <c r="I1146" s="6">
        <v>1.1451899999999999</v>
      </c>
      <c r="J1146" s="6">
        <v>5.4741600000000004</v>
      </c>
      <c r="K1146" s="6">
        <v>11.341100000000001</v>
      </c>
      <c r="L1146" s="6">
        <v>6.6108900000000004</v>
      </c>
      <c r="M1146" s="1">
        <v>3.9493899999999998E-5</v>
      </c>
      <c r="N1146" s="6">
        <v>0.87281200000000003</v>
      </c>
      <c r="O1146" s="6">
        <v>7.4439400000000003E-2</v>
      </c>
      <c r="P1146" s="1">
        <v>4.9601399999999997E-2</v>
      </c>
      <c r="Q1146" s="1">
        <v>1.90562E-8</v>
      </c>
      <c r="R1146" s="1">
        <v>3.1950399999999997E-2</v>
      </c>
      <c r="S1146" s="6">
        <v>0.96238999999999997</v>
      </c>
      <c r="T1146" s="1">
        <v>5.6587699999999996E-3</v>
      </c>
    </row>
    <row r="1147" spans="1:20">
      <c r="A1147" t="s">
        <v>1357</v>
      </c>
      <c r="B1147" t="s">
        <v>554</v>
      </c>
      <c r="C1147">
        <v>989</v>
      </c>
      <c r="D1147">
        <v>9</v>
      </c>
      <c r="E1147">
        <v>107582780</v>
      </c>
      <c r="F1147">
        <v>109298040</v>
      </c>
      <c r="G1147" s="6">
        <v>5.2653100000000004</v>
      </c>
      <c r="H1147" s="6">
        <v>16.933299999999999</v>
      </c>
      <c r="I1147" s="6">
        <v>5.2644399999999996</v>
      </c>
      <c r="J1147" s="6">
        <v>131.06200000000001</v>
      </c>
      <c r="K1147" s="6">
        <v>141.93799999999999</v>
      </c>
      <c r="L1147" s="6">
        <v>136.267</v>
      </c>
      <c r="M1147" s="1">
        <v>2.5267500000000002E-5</v>
      </c>
      <c r="N1147" s="6">
        <v>0.91798500000000005</v>
      </c>
      <c r="O1147" s="6">
        <v>1.08278E-2</v>
      </c>
      <c r="P1147" s="1">
        <v>6.9262400000000002E-2</v>
      </c>
      <c r="Q1147" s="1">
        <v>1.00323E-62</v>
      </c>
      <c r="R1147" s="1">
        <v>1.56554E-3</v>
      </c>
      <c r="S1147" s="6">
        <v>0.97689499999999996</v>
      </c>
      <c r="T1147" s="1">
        <v>2.15395E-2</v>
      </c>
    </row>
    <row r="1148" spans="1:20">
      <c r="A1148" t="s">
        <v>493</v>
      </c>
      <c r="B1148" t="s">
        <v>698</v>
      </c>
      <c r="C1148">
        <v>2</v>
      </c>
      <c r="D1148">
        <v>1</v>
      </c>
      <c r="E1148">
        <v>1893661</v>
      </c>
      <c r="F1148">
        <v>3581961</v>
      </c>
      <c r="G1148" s="6">
        <v>3.6274500000000001</v>
      </c>
      <c r="H1148" s="6">
        <v>5.1910800000000004</v>
      </c>
      <c r="I1148" s="6">
        <v>-0.24221300000000001</v>
      </c>
      <c r="J1148" s="6">
        <v>5.0924399999999999</v>
      </c>
      <c r="K1148" s="6">
        <v>7.0035800000000004</v>
      </c>
      <c r="L1148" s="6">
        <v>4.8481699999999996</v>
      </c>
      <c r="M1148" s="1">
        <v>0.716557</v>
      </c>
      <c r="N1148" s="6">
        <v>1.6912000000000001E-4</v>
      </c>
      <c r="O1148" s="6">
        <v>0.18959400000000001</v>
      </c>
      <c r="P1148" s="1">
        <v>6.9171499999999997E-2</v>
      </c>
      <c r="Q1148" s="1">
        <v>2.5787700000000002E-3</v>
      </c>
      <c r="R1148" s="1">
        <v>1.26231E-4</v>
      </c>
      <c r="S1148" s="6">
        <v>0.95674199999999998</v>
      </c>
      <c r="T1148" s="1">
        <v>4.0440499999999997E-2</v>
      </c>
    </row>
    <row r="1149" spans="1:20">
      <c r="A1149" t="s">
        <v>493</v>
      </c>
      <c r="B1149" t="s">
        <v>698</v>
      </c>
      <c r="C1149">
        <v>4</v>
      </c>
      <c r="D1149">
        <v>1</v>
      </c>
      <c r="E1149">
        <v>4380973</v>
      </c>
      <c r="F1149">
        <v>5913621</v>
      </c>
      <c r="G1149" s="6">
        <v>3.7847499999999998</v>
      </c>
      <c r="H1149" s="6">
        <v>5.7023799999999998</v>
      </c>
      <c r="I1149" s="6">
        <v>0.18778500000000001</v>
      </c>
      <c r="J1149" s="6">
        <v>6.4441899999999999</v>
      </c>
      <c r="K1149" s="6">
        <v>8.2810199999999998</v>
      </c>
      <c r="L1149" s="6">
        <v>6.6308400000000001</v>
      </c>
      <c r="M1149" s="1">
        <v>0.716557</v>
      </c>
      <c r="N1149" s="6">
        <v>1.6912000000000001E-4</v>
      </c>
      <c r="O1149" s="6">
        <v>0.18959400000000001</v>
      </c>
      <c r="P1149" s="1">
        <v>6.9171499999999997E-2</v>
      </c>
      <c r="Q1149" s="1">
        <v>1.07803E-3</v>
      </c>
      <c r="R1149" s="1">
        <v>1.3264700000000001E-4</v>
      </c>
      <c r="S1149" s="6">
        <v>0.93337199999999998</v>
      </c>
      <c r="T1149" s="1">
        <v>6.5386899999999998E-2</v>
      </c>
    </row>
    <row r="1150" spans="1:20">
      <c r="A1150" t="s">
        <v>493</v>
      </c>
      <c r="B1150" t="s">
        <v>698</v>
      </c>
      <c r="C1150">
        <v>21</v>
      </c>
      <c r="D1150">
        <v>1</v>
      </c>
      <c r="E1150">
        <v>32438878</v>
      </c>
      <c r="F1150">
        <v>34798381</v>
      </c>
      <c r="G1150" s="6">
        <v>4.8604700000000003</v>
      </c>
      <c r="H1150" s="6">
        <v>5.1303200000000002</v>
      </c>
      <c r="I1150" s="6">
        <v>5.0984400000000001</v>
      </c>
      <c r="J1150" s="6">
        <v>5.34504</v>
      </c>
      <c r="K1150" s="6">
        <v>14.2478</v>
      </c>
      <c r="L1150" s="6">
        <v>10.425700000000001</v>
      </c>
      <c r="M1150" s="1">
        <v>0.716557</v>
      </c>
      <c r="N1150" s="6">
        <v>1.6912000000000001E-4</v>
      </c>
      <c r="O1150" s="6">
        <v>0.18959400000000001</v>
      </c>
      <c r="P1150" s="1">
        <v>6.9171499999999997E-2</v>
      </c>
      <c r="Q1150" s="1">
        <v>3.9836299999999999E-4</v>
      </c>
      <c r="R1150" s="1">
        <v>1.20316E-7</v>
      </c>
      <c r="S1150" s="6">
        <v>0.99168500000000004</v>
      </c>
      <c r="T1150" s="1">
        <v>7.9166900000000005E-3</v>
      </c>
    </row>
    <row r="1151" spans="1:20">
      <c r="A1151" t="s">
        <v>493</v>
      </c>
      <c r="B1151" t="s">
        <v>698</v>
      </c>
      <c r="C1151">
        <v>42</v>
      </c>
      <c r="D1151">
        <v>1</v>
      </c>
      <c r="E1151">
        <v>66939404</v>
      </c>
      <c r="F1151">
        <v>68477194</v>
      </c>
      <c r="G1151" s="6">
        <v>4.2302999999999997</v>
      </c>
      <c r="H1151" s="6">
        <v>4.2076500000000001</v>
      </c>
      <c r="I1151" s="6">
        <v>1.3042100000000001</v>
      </c>
      <c r="J1151" s="6">
        <v>0.65070899999999998</v>
      </c>
      <c r="K1151" s="6">
        <v>6.2289700000000003</v>
      </c>
      <c r="L1151" s="6">
        <v>1.9318299999999999</v>
      </c>
      <c r="M1151" s="1">
        <v>0.716557</v>
      </c>
      <c r="N1151" s="6">
        <v>1.6912000000000001E-4</v>
      </c>
      <c r="O1151" s="6">
        <v>0.18959400000000001</v>
      </c>
      <c r="P1151" s="1">
        <v>6.9171499999999997E-2</v>
      </c>
      <c r="Q1151" s="1">
        <v>2.6586599999999998E-2</v>
      </c>
      <c r="R1151" s="1">
        <v>3.2643400000000001E-6</v>
      </c>
      <c r="S1151" s="6">
        <v>0.96835599999999999</v>
      </c>
      <c r="T1151" s="1">
        <v>4.8074099999999998E-3</v>
      </c>
    </row>
    <row r="1152" spans="1:20">
      <c r="A1152" t="s">
        <v>493</v>
      </c>
      <c r="B1152" t="s">
        <v>698</v>
      </c>
      <c r="C1152">
        <v>45</v>
      </c>
      <c r="D1152">
        <v>1</v>
      </c>
      <c r="E1152">
        <v>71373645</v>
      </c>
      <c r="F1152">
        <v>71681377</v>
      </c>
      <c r="G1152" s="6">
        <v>4.46746</v>
      </c>
      <c r="H1152" s="6">
        <v>5.1797599999999999</v>
      </c>
      <c r="I1152" s="6">
        <v>3.3589500000000001</v>
      </c>
      <c r="J1152" s="6">
        <v>6.22309</v>
      </c>
      <c r="K1152" s="6">
        <v>11.886799999999999</v>
      </c>
      <c r="L1152" s="6">
        <v>9.5595599999999994</v>
      </c>
      <c r="M1152" s="1">
        <v>0.716557</v>
      </c>
      <c r="N1152" s="6">
        <v>1.6912000000000001E-4</v>
      </c>
      <c r="O1152" s="6">
        <v>0.18959400000000001</v>
      </c>
      <c r="P1152" s="1">
        <v>6.9171499999999997E-2</v>
      </c>
      <c r="Q1152" s="1">
        <v>7.2161600000000001E-4</v>
      </c>
      <c r="R1152" s="1">
        <v>2.9863000000000001E-6</v>
      </c>
      <c r="S1152" s="6">
        <v>0.96492900000000004</v>
      </c>
      <c r="T1152" s="1">
        <v>3.4345899999999999E-2</v>
      </c>
    </row>
    <row r="1153" spans="1:20">
      <c r="A1153" t="s">
        <v>493</v>
      </c>
      <c r="B1153" t="s">
        <v>698</v>
      </c>
      <c r="C1153">
        <v>106</v>
      </c>
      <c r="D1153">
        <v>1</v>
      </c>
      <c r="E1153">
        <v>204681068</v>
      </c>
      <c r="F1153">
        <v>205922475</v>
      </c>
      <c r="G1153" s="6">
        <v>3.6459600000000001</v>
      </c>
      <c r="H1153" s="6">
        <v>5.5899700000000001</v>
      </c>
      <c r="I1153" s="6">
        <v>6.6713099999999997E-2</v>
      </c>
      <c r="J1153" s="6">
        <v>6.7938700000000001</v>
      </c>
      <c r="K1153" s="6">
        <v>9.5384600000000006</v>
      </c>
      <c r="L1153" s="6">
        <v>6.8550399999999998</v>
      </c>
      <c r="M1153" s="1">
        <v>0.716557</v>
      </c>
      <c r="N1153" s="6">
        <v>1.6912000000000001E-4</v>
      </c>
      <c r="O1153" s="6">
        <v>0.18959400000000001</v>
      </c>
      <c r="P1153" s="1">
        <v>6.9171499999999997E-2</v>
      </c>
      <c r="Q1153" s="1">
        <v>2.8382800000000002E-4</v>
      </c>
      <c r="R1153" s="1">
        <v>5.59202E-5</v>
      </c>
      <c r="S1153" s="6">
        <v>0.97533700000000001</v>
      </c>
      <c r="T1153" s="1">
        <v>2.43144E-2</v>
      </c>
    </row>
    <row r="1154" spans="1:20">
      <c r="A1154" t="s">
        <v>493</v>
      </c>
      <c r="B1154" t="s">
        <v>698</v>
      </c>
      <c r="C1154">
        <v>135</v>
      </c>
      <c r="D1154">
        <v>2</v>
      </c>
      <c r="E1154">
        <v>1781022</v>
      </c>
      <c r="F1154">
        <v>3973752</v>
      </c>
      <c r="G1154" s="6">
        <v>4.2320799999999998</v>
      </c>
      <c r="H1154" s="6">
        <v>4.8873199999999999</v>
      </c>
      <c r="I1154" s="6">
        <v>0.73109800000000003</v>
      </c>
      <c r="J1154" s="6">
        <v>3.9664199999999998</v>
      </c>
      <c r="K1154" s="6">
        <v>6.3096800000000002</v>
      </c>
      <c r="L1154" s="6">
        <v>4.69665</v>
      </c>
      <c r="M1154" s="1">
        <v>0.716557</v>
      </c>
      <c r="N1154" s="6">
        <v>1.6912000000000001E-4</v>
      </c>
      <c r="O1154" s="6">
        <v>0.18959400000000001</v>
      </c>
      <c r="P1154" s="1">
        <v>6.9171499999999997E-2</v>
      </c>
      <c r="Q1154" s="1">
        <v>1.31319E-2</v>
      </c>
      <c r="R1154" s="1">
        <v>7.8769000000000004E-5</v>
      </c>
      <c r="S1154" s="6">
        <v>0.91970399999999997</v>
      </c>
      <c r="T1154" s="1">
        <v>6.68686E-2</v>
      </c>
    </row>
    <row r="1155" spans="1:20">
      <c r="A1155" t="s">
        <v>493</v>
      </c>
      <c r="B1155" t="s">
        <v>698</v>
      </c>
      <c r="C1155">
        <v>163</v>
      </c>
      <c r="D1155">
        <v>2</v>
      </c>
      <c r="E1155">
        <v>47318865</v>
      </c>
      <c r="F1155">
        <v>48212917</v>
      </c>
      <c r="G1155" s="6">
        <v>4.00556</v>
      </c>
      <c r="H1155" s="6">
        <v>4.4458900000000003</v>
      </c>
      <c r="I1155" s="6">
        <v>0.70661099999999999</v>
      </c>
      <c r="J1155" s="6">
        <v>1.79077</v>
      </c>
      <c r="K1155" s="6">
        <v>6.49275</v>
      </c>
      <c r="L1155" s="6">
        <v>2.46896</v>
      </c>
      <c r="M1155" s="1">
        <v>0.716557</v>
      </c>
      <c r="N1155" s="6">
        <v>1.6912000000000001E-4</v>
      </c>
      <c r="O1155" s="6">
        <v>0.18959400000000001</v>
      </c>
      <c r="P1155" s="1">
        <v>6.9171499999999997E-2</v>
      </c>
      <c r="Q1155" s="1">
        <v>1.13933E-2</v>
      </c>
      <c r="R1155" s="1">
        <v>7.9512900000000006E-6</v>
      </c>
      <c r="S1155" s="6">
        <v>0.98199899999999996</v>
      </c>
      <c r="T1155" s="1">
        <v>6.4077400000000003E-3</v>
      </c>
    </row>
    <row r="1156" spans="1:20">
      <c r="A1156" t="s">
        <v>493</v>
      </c>
      <c r="B1156" t="s">
        <v>698</v>
      </c>
      <c r="C1156">
        <v>171</v>
      </c>
      <c r="D1156">
        <v>2</v>
      </c>
      <c r="E1156">
        <v>57429607</v>
      </c>
      <c r="F1156">
        <v>58296890</v>
      </c>
      <c r="G1156" s="6">
        <v>5.8809500000000003</v>
      </c>
      <c r="H1156" s="6">
        <v>4.4476300000000002</v>
      </c>
      <c r="I1156" s="6">
        <v>10.0983</v>
      </c>
      <c r="J1156" s="6">
        <v>2.9258999999999999</v>
      </c>
      <c r="K1156" s="6">
        <v>14.813700000000001</v>
      </c>
      <c r="L1156" s="6">
        <v>13.0199</v>
      </c>
      <c r="M1156" s="1">
        <v>0.716557</v>
      </c>
      <c r="N1156" s="6">
        <v>1.6912000000000001E-4</v>
      </c>
      <c r="O1156" s="6">
        <v>0.18959400000000001</v>
      </c>
      <c r="P1156" s="1">
        <v>6.9171499999999997E-2</v>
      </c>
      <c r="Q1156" s="1">
        <v>3.0925899999999999E-2</v>
      </c>
      <c r="R1156" s="1">
        <v>5.6017099999999997E-9</v>
      </c>
      <c r="S1156" s="6">
        <v>0.913636</v>
      </c>
      <c r="T1156" s="1">
        <v>5.54382E-2</v>
      </c>
    </row>
    <row r="1157" spans="1:20">
      <c r="A1157" t="s">
        <v>493</v>
      </c>
      <c r="B1157" t="s">
        <v>698</v>
      </c>
      <c r="C1157">
        <v>181</v>
      </c>
      <c r="D1157">
        <v>2</v>
      </c>
      <c r="E1157">
        <v>73174848</v>
      </c>
      <c r="F1157">
        <v>75630048</v>
      </c>
      <c r="G1157" s="6">
        <v>4.5602400000000003</v>
      </c>
      <c r="H1157" s="6">
        <v>4.8901899999999996</v>
      </c>
      <c r="I1157" s="6">
        <v>1.40225</v>
      </c>
      <c r="J1157" s="6">
        <v>1.8117099999999999</v>
      </c>
      <c r="K1157" s="6">
        <v>9.6646699999999992</v>
      </c>
      <c r="L1157" s="6">
        <v>2.9781399999999998</v>
      </c>
      <c r="M1157" s="1">
        <v>0.716557</v>
      </c>
      <c r="N1157" s="6">
        <v>1.6912000000000001E-4</v>
      </c>
      <c r="O1157" s="6">
        <v>0.18959400000000001</v>
      </c>
      <c r="P1157" s="1">
        <v>6.9171499999999997E-2</v>
      </c>
      <c r="Q1157" s="1">
        <v>9.7381599999999996E-4</v>
      </c>
      <c r="R1157" s="1">
        <v>3.46138E-7</v>
      </c>
      <c r="S1157" s="6">
        <v>0.99856299999999998</v>
      </c>
      <c r="T1157" s="1">
        <v>4.5452099999999999E-4</v>
      </c>
    </row>
    <row r="1158" spans="1:20">
      <c r="A1158" t="s">
        <v>493</v>
      </c>
      <c r="B1158" t="s">
        <v>698</v>
      </c>
      <c r="C1158">
        <v>190</v>
      </c>
      <c r="D1158">
        <v>2</v>
      </c>
      <c r="E1158">
        <v>95328623</v>
      </c>
      <c r="F1158">
        <v>98994973</v>
      </c>
      <c r="G1158" s="6">
        <v>5.0177899999999998</v>
      </c>
      <c r="H1158" s="6">
        <v>6.4492799999999999</v>
      </c>
      <c r="I1158" s="6">
        <v>3.3285300000000002</v>
      </c>
      <c r="J1158" s="6">
        <v>11.9069</v>
      </c>
      <c r="K1158" s="6">
        <v>20.430800000000001</v>
      </c>
      <c r="L1158" s="6">
        <v>15.1408</v>
      </c>
      <c r="M1158" s="1">
        <v>0.716557</v>
      </c>
      <c r="N1158" s="6">
        <v>1.6912000000000001E-4</v>
      </c>
      <c r="O1158" s="6">
        <v>0.18959400000000001</v>
      </c>
      <c r="P1158" s="1">
        <v>6.9171499999999997E-2</v>
      </c>
      <c r="Q1158" s="1">
        <v>1.4100000000000001E-7</v>
      </c>
      <c r="R1158" s="1">
        <v>1.7688500000000001E-7</v>
      </c>
      <c r="S1158" s="6">
        <v>0.99816400000000005</v>
      </c>
      <c r="T1158" s="1">
        <v>1.8361499999999999E-3</v>
      </c>
    </row>
    <row r="1159" spans="1:20">
      <c r="A1159" t="s">
        <v>493</v>
      </c>
      <c r="B1159" t="s">
        <v>698</v>
      </c>
      <c r="C1159">
        <v>199</v>
      </c>
      <c r="D1159">
        <v>2</v>
      </c>
      <c r="E1159">
        <v>110706146</v>
      </c>
      <c r="F1159">
        <v>113921639</v>
      </c>
      <c r="G1159" s="6">
        <v>5.6983199999999998</v>
      </c>
      <c r="H1159" s="6">
        <v>4.0366999999999997</v>
      </c>
      <c r="I1159" s="6">
        <v>6.8170599999999997</v>
      </c>
      <c r="J1159" s="6">
        <v>0.22428100000000001</v>
      </c>
      <c r="K1159" s="6">
        <v>11.182399999999999</v>
      </c>
      <c r="L1159" s="6">
        <v>7.0181300000000002</v>
      </c>
      <c r="M1159" s="1">
        <v>0.716557</v>
      </c>
      <c r="N1159" s="6">
        <v>1.6912000000000001E-4</v>
      </c>
      <c r="O1159" s="6">
        <v>0.18959400000000001</v>
      </c>
      <c r="P1159" s="1">
        <v>6.9171499999999997E-2</v>
      </c>
      <c r="Q1159" s="1">
        <v>4.5588999999999998E-2</v>
      </c>
      <c r="R1159" s="1">
        <v>1.47433E-8</v>
      </c>
      <c r="S1159" s="6">
        <v>0.94902799999999998</v>
      </c>
      <c r="T1159" s="1">
        <v>5.3809599999999997E-3</v>
      </c>
    </row>
    <row r="1160" spans="1:20">
      <c r="A1160" t="s">
        <v>493</v>
      </c>
      <c r="B1160" t="s">
        <v>698</v>
      </c>
      <c r="C1160">
        <v>218</v>
      </c>
      <c r="D1160">
        <v>2</v>
      </c>
      <c r="E1160">
        <v>142518602</v>
      </c>
      <c r="F1160">
        <v>144518916</v>
      </c>
      <c r="G1160" s="6">
        <v>4.53416</v>
      </c>
      <c r="H1160" s="6">
        <v>5.9574499999999997</v>
      </c>
      <c r="I1160" s="6">
        <v>0.98929599999999995</v>
      </c>
      <c r="J1160" s="6">
        <v>9.3756000000000004</v>
      </c>
      <c r="K1160" s="6">
        <v>12.522</v>
      </c>
      <c r="L1160" s="6">
        <v>10.362399999999999</v>
      </c>
      <c r="M1160" s="1">
        <v>0.716557</v>
      </c>
      <c r="N1160" s="6">
        <v>1.6912000000000001E-4</v>
      </c>
      <c r="O1160" s="6">
        <v>0.18959400000000001</v>
      </c>
      <c r="P1160" s="1">
        <v>6.9171499999999997E-2</v>
      </c>
      <c r="Q1160" s="1">
        <v>3.5556100000000003E-5</v>
      </c>
      <c r="R1160" s="1">
        <v>3.6811599999999998E-5</v>
      </c>
      <c r="S1160" s="6">
        <v>0.95953599999999994</v>
      </c>
      <c r="T1160" s="1">
        <v>4.0391299999999998E-2</v>
      </c>
    </row>
    <row r="1161" spans="1:20">
      <c r="A1161" t="s">
        <v>493</v>
      </c>
      <c r="B1161" t="s">
        <v>698</v>
      </c>
      <c r="C1161">
        <v>230</v>
      </c>
      <c r="D1161">
        <v>2</v>
      </c>
      <c r="E1161">
        <v>161770428</v>
      </c>
      <c r="F1161">
        <v>163502770</v>
      </c>
      <c r="G1161" s="6">
        <v>8.1927699999999994</v>
      </c>
      <c r="H1161" s="6">
        <v>5.0345800000000001</v>
      </c>
      <c r="I1161" s="6">
        <v>25.0397</v>
      </c>
      <c r="J1161" s="6">
        <v>5.53782</v>
      </c>
      <c r="K1161" s="6">
        <v>34.296599999999998</v>
      </c>
      <c r="L1161" s="6">
        <v>30.525400000000001</v>
      </c>
      <c r="M1161" s="1">
        <v>0.716557</v>
      </c>
      <c r="N1161" s="6">
        <v>1.6912000000000001E-4</v>
      </c>
      <c r="O1161" s="6">
        <v>0.18959400000000001</v>
      </c>
      <c r="P1161" s="1">
        <v>6.9171499999999997E-2</v>
      </c>
      <c r="Q1161" s="1">
        <v>3.5761099999999997E-4</v>
      </c>
      <c r="R1161" s="1">
        <v>2.8627699999999999E-16</v>
      </c>
      <c r="S1161" s="6">
        <v>0.99131599999999997</v>
      </c>
      <c r="T1161" s="1">
        <v>8.3266799999999995E-3</v>
      </c>
    </row>
    <row r="1162" spans="1:20">
      <c r="A1162" t="s">
        <v>493</v>
      </c>
      <c r="B1162" t="s">
        <v>698</v>
      </c>
      <c r="C1162">
        <v>265</v>
      </c>
      <c r="D1162">
        <v>2</v>
      </c>
      <c r="E1162">
        <v>224860058</v>
      </c>
      <c r="F1162">
        <v>225839510</v>
      </c>
      <c r="G1162" s="6">
        <v>5.06358</v>
      </c>
      <c r="H1162" s="6">
        <v>5.4298000000000002</v>
      </c>
      <c r="I1162" s="6">
        <v>6.0058299999999996</v>
      </c>
      <c r="J1162" s="6">
        <v>6.2909699999999997</v>
      </c>
      <c r="K1162" s="6">
        <v>16.0563</v>
      </c>
      <c r="L1162" s="6">
        <v>12.2621</v>
      </c>
      <c r="M1162" s="1">
        <v>0.716557</v>
      </c>
      <c r="N1162" s="6">
        <v>1.6912000000000001E-4</v>
      </c>
      <c r="O1162" s="6">
        <v>0.18959400000000001</v>
      </c>
      <c r="P1162" s="1">
        <v>6.9171499999999997E-2</v>
      </c>
      <c r="Q1162" s="1">
        <v>1.61788E-4</v>
      </c>
      <c r="R1162" s="1">
        <v>5.0784099999999999E-8</v>
      </c>
      <c r="S1162" s="6">
        <v>0.99169700000000005</v>
      </c>
      <c r="T1162" s="1">
        <v>8.1411699999999997E-3</v>
      </c>
    </row>
    <row r="1163" spans="1:20">
      <c r="A1163" t="s">
        <v>493</v>
      </c>
      <c r="B1163" t="s">
        <v>698</v>
      </c>
      <c r="C1163">
        <v>333</v>
      </c>
      <c r="D1163">
        <v>3</v>
      </c>
      <c r="E1163">
        <v>84367614</v>
      </c>
      <c r="F1163">
        <v>85582078</v>
      </c>
      <c r="G1163" s="6">
        <v>8.0606100000000005</v>
      </c>
      <c r="H1163" s="6">
        <v>8.5673399999999997</v>
      </c>
      <c r="I1163" s="6">
        <v>27.749300000000002</v>
      </c>
      <c r="J1163" s="6">
        <v>31.202400000000001</v>
      </c>
      <c r="K1163" s="6">
        <v>60.341500000000003</v>
      </c>
      <c r="L1163" s="6">
        <v>58.943600000000004</v>
      </c>
      <c r="M1163" s="1">
        <v>0.716557</v>
      </c>
      <c r="N1163" s="6">
        <v>1.6912000000000001E-4</v>
      </c>
      <c r="O1163" s="6">
        <v>0.18959400000000001</v>
      </c>
      <c r="P1163" s="1">
        <v>6.9171499999999997E-2</v>
      </c>
      <c r="Q1163" s="1">
        <v>2.4283099999999999E-14</v>
      </c>
      <c r="R1163" s="1">
        <v>1.8111099999999999E-16</v>
      </c>
      <c r="S1163" s="6">
        <v>0.91729799999999995</v>
      </c>
      <c r="T1163" s="1">
        <v>8.2701800000000006E-2</v>
      </c>
    </row>
    <row r="1164" spans="1:20">
      <c r="A1164" t="s">
        <v>493</v>
      </c>
      <c r="B1164" t="s">
        <v>698</v>
      </c>
      <c r="C1164">
        <v>334</v>
      </c>
      <c r="D1164">
        <v>3</v>
      </c>
      <c r="E1164">
        <v>85582231</v>
      </c>
      <c r="F1164">
        <v>87409543</v>
      </c>
      <c r="G1164" s="6">
        <v>8.1927699999999994</v>
      </c>
      <c r="H1164" s="6">
        <v>8.2468400000000006</v>
      </c>
      <c r="I1164" s="6">
        <v>28.315999999999999</v>
      </c>
      <c r="J1164" s="6">
        <v>28.9771</v>
      </c>
      <c r="K1164" s="6">
        <v>58.478200000000001</v>
      </c>
      <c r="L1164" s="6">
        <v>57.288899999999998</v>
      </c>
      <c r="M1164" s="1">
        <v>0.716557</v>
      </c>
      <c r="N1164" s="6">
        <v>1.6912000000000001E-4</v>
      </c>
      <c r="O1164" s="6">
        <v>0.18959400000000001</v>
      </c>
      <c r="P1164" s="1">
        <v>6.9171499999999997E-2</v>
      </c>
      <c r="Q1164" s="1">
        <v>2.7062799999999999E-13</v>
      </c>
      <c r="R1164" s="1">
        <v>1.23725E-16</v>
      </c>
      <c r="S1164" s="6">
        <v>0.900038</v>
      </c>
      <c r="T1164" s="1">
        <v>9.9962099999999998E-2</v>
      </c>
    </row>
    <row r="1165" spans="1:20">
      <c r="A1165" t="s">
        <v>493</v>
      </c>
      <c r="B1165" t="s">
        <v>698</v>
      </c>
      <c r="C1165">
        <v>360</v>
      </c>
      <c r="D1165">
        <v>3</v>
      </c>
      <c r="E1165">
        <v>133252369</v>
      </c>
      <c r="F1165">
        <v>135456608</v>
      </c>
      <c r="G1165" s="6">
        <v>4.7937500000000002</v>
      </c>
      <c r="H1165" s="6">
        <v>4.7941200000000004</v>
      </c>
      <c r="I1165" s="6">
        <v>3.7233299999999998</v>
      </c>
      <c r="J1165" s="6">
        <v>3.9793500000000002</v>
      </c>
      <c r="K1165" s="6">
        <v>10.1677</v>
      </c>
      <c r="L1165" s="6">
        <v>7.6994400000000001</v>
      </c>
      <c r="M1165" s="1">
        <v>0.716557</v>
      </c>
      <c r="N1165" s="6">
        <v>1.6912000000000001E-4</v>
      </c>
      <c r="O1165" s="6">
        <v>0.18959400000000001</v>
      </c>
      <c r="P1165" s="1">
        <v>6.9171499999999997E-2</v>
      </c>
      <c r="Q1165" s="1">
        <v>5.7931199999999997E-3</v>
      </c>
      <c r="R1165" s="1">
        <v>1.76622E-6</v>
      </c>
      <c r="S1165" s="6">
        <v>0.96438800000000002</v>
      </c>
      <c r="T1165" s="1">
        <v>2.9812000000000002E-2</v>
      </c>
    </row>
    <row r="1166" spans="1:20">
      <c r="A1166" t="s">
        <v>493</v>
      </c>
      <c r="B1166" t="s">
        <v>698</v>
      </c>
      <c r="C1166">
        <v>364</v>
      </c>
      <c r="D1166">
        <v>3</v>
      </c>
      <c r="E1166">
        <v>141339333</v>
      </c>
      <c r="F1166">
        <v>143163868</v>
      </c>
      <c r="G1166" s="6">
        <v>4.5726500000000003</v>
      </c>
      <c r="H1166" s="6">
        <v>4.0809499999999996</v>
      </c>
      <c r="I1166" s="6">
        <v>3.3918200000000001</v>
      </c>
      <c r="J1166" s="6">
        <v>1.15899</v>
      </c>
      <c r="K1166" s="6">
        <v>7.3469699999999998</v>
      </c>
      <c r="L1166" s="6">
        <v>4.5457000000000001</v>
      </c>
      <c r="M1166" s="1">
        <v>0.716557</v>
      </c>
      <c r="N1166" s="6">
        <v>1.6912000000000001E-4</v>
      </c>
      <c r="O1166" s="6">
        <v>0.18959400000000001</v>
      </c>
      <c r="P1166" s="1">
        <v>6.9171499999999997E-2</v>
      </c>
      <c r="Q1166" s="1">
        <v>6.61384E-2</v>
      </c>
      <c r="R1166" s="1">
        <v>1.6737599999999999E-6</v>
      </c>
      <c r="S1166" s="6">
        <v>0.91354199999999997</v>
      </c>
      <c r="T1166" s="1">
        <v>2.0242E-2</v>
      </c>
    </row>
    <row r="1167" spans="1:20">
      <c r="A1167" t="s">
        <v>493</v>
      </c>
      <c r="B1167" t="s">
        <v>698</v>
      </c>
      <c r="C1167">
        <v>368</v>
      </c>
      <c r="D1167">
        <v>3</v>
      </c>
      <c r="E1167">
        <v>146726629</v>
      </c>
      <c r="F1167">
        <v>149043131</v>
      </c>
      <c r="G1167" s="6">
        <v>4.48454</v>
      </c>
      <c r="H1167" s="6">
        <v>4.7108400000000001</v>
      </c>
      <c r="I1167" s="6">
        <v>1.6018600000000001</v>
      </c>
      <c r="J1167" s="6">
        <v>2.9541499999999998</v>
      </c>
      <c r="K1167" s="6">
        <v>8.6512600000000006</v>
      </c>
      <c r="L1167" s="6">
        <v>4.54101</v>
      </c>
      <c r="M1167" s="1">
        <v>0.716557</v>
      </c>
      <c r="N1167" s="6">
        <v>1.6912000000000001E-4</v>
      </c>
      <c r="O1167" s="6">
        <v>0.18959400000000001</v>
      </c>
      <c r="P1167" s="1">
        <v>6.9171499999999997E-2</v>
      </c>
      <c r="Q1167" s="1">
        <v>3.2500599999999999E-3</v>
      </c>
      <c r="R1167" s="1">
        <v>2.9657100000000001E-6</v>
      </c>
      <c r="S1167" s="6">
        <v>0.99079499999999998</v>
      </c>
      <c r="T1167" s="1">
        <v>5.9295900000000002E-3</v>
      </c>
    </row>
    <row r="1168" spans="1:20">
      <c r="A1168" t="s">
        <v>493</v>
      </c>
      <c r="B1168" t="s">
        <v>698</v>
      </c>
      <c r="C1168">
        <v>377</v>
      </c>
      <c r="D1168">
        <v>3</v>
      </c>
      <c r="E1168">
        <v>161525058</v>
      </c>
      <c r="F1168">
        <v>163251716</v>
      </c>
      <c r="G1168" s="6">
        <v>5.0961499999999997</v>
      </c>
      <c r="H1168" s="6">
        <v>4.1448200000000002</v>
      </c>
      <c r="I1168" s="6">
        <v>6.14</v>
      </c>
      <c r="J1168" s="6">
        <v>0.71748299999999998</v>
      </c>
      <c r="K1168" s="6">
        <v>10.001899999999999</v>
      </c>
      <c r="L1168" s="6">
        <v>6.8512399999999998</v>
      </c>
      <c r="M1168" s="1">
        <v>0.716557</v>
      </c>
      <c r="N1168" s="6">
        <v>1.6912000000000001E-4</v>
      </c>
      <c r="O1168" s="6">
        <v>0.18959400000000001</v>
      </c>
      <c r="P1168" s="1">
        <v>6.9171499999999997E-2</v>
      </c>
      <c r="Q1168" s="1">
        <v>7.2571399999999994E-2</v>
      </c>
      <c r="R1168" s="1">
        <v>7.5638000000000005E-8</v>
      </c>
      <c r="S1168" s="6">
        <v>0.91315599999999997</v>
      </c>
      <c r="T1168" s="1">
        <v>1.42668E-2</v>
      </c>
    </row>
    <row r="1169" spans="1:20">
      <c r="A1169" t="s">
        <v>493</v>
      </c>
      <c r="B1169" t="s">
        <v>698</v>
      </c>
      <c r="C1169">
        <v>468</v>
      </c>
      <c r="D1169">
        <v>4</v>
      </c>
      <c r="E1169">
        <v>105305419</v>
      </c>
      <c r="F1169">
        <v>107501140</v>
      </c>
      <c r="G1169" s="6">
        <v>4.2475699999999996</v>
      </c>
      <c r="H1169" s="6">
        <v>4.8041799999999997</v>
      </c>
      <c r="I1169" s="6">
        <v>0.25572499999999998</v>
      </c>
      <c r="J1169" s="6">
        <v>4.0059699999999996</v>
      </c>
      <c r="K1169" s="6">
        <v>6.4341799999999996</v>
      </c>
      <c r="L1169" s="6">
        <v>4.2596800000000004</v>
      </c>
      <c r="M1169" s="1">
        <v>0.716557</v>
      </c>
      <c r="N1169" s="6">
        <v>1.6912000000000001E-4</v>
      </c>
      <c r="O1169" s="6">
        <v>0.18959400000000001</v>
      </c>
      <c r="P1169" s="1">
        <v>6.9171499999999997E-2</v>
      </c>
      <c r="Q1169" s="1">
        <v>7.4668299999999998E-3</v>
      </c>
      <c r="R1169" s="1">
        <v>7.4953699999999994E-5</v>
      </c>
      <c r="S1169" s="6">
        <v>0.95274999999999999</v>
      </c>
      <c r="T1169" s="1">
        <v>3.9510299999999998E-2</v>
      </c>
    </row>
    <row r="1170" spans="1:20">
      <c r="A1170" t="s">
        <v>493</v>
      </c>
      <c r="B1170" t="s">
        <v>698</v>
      </c>
      <c r="C1170">
        <v>496</v>
      </c>
      <c r="D1170">
        <v>4</v>
      </c>
      <c r="E1170">
        <v>150683754</v>
      </c>
      <c r="F1170">
        <v>152782099</v>
      </c>
      <c r="G1170" s="6">
        <v>4.0180699999999998</v>
      </c>
      <c r="H1170" s="6">
        <v>4.2937099999999999</v>
      </c>
      <c r="I1170" s="6">
        <v>2.3070200000000001</v>
      </c>
      <c r="J1170" s="6">
        <v>3.0459000000000001</v>
      </c>
      <c r="K1170" s="6">
        <v>7.4634799999999997</v>
      </c>
      <c r="L1170" s="6">
        <v>5.3507600000000002</v>
      </c>
      <c r="M1170" s="1">
        <v>0.716557</v>
      </c>
      <c r="N1170" s="6">
        <v>1.6912000000000001E-4</v>
      </c>
      <c r="O1170" s="6">
        <v>0.18959400000000001</v>
      </c>
      <c r="P1170" s="1">
        <v>6.9171499999999997E-2</v>
      </c>
      <c r="Q1170" s="1">
        <v>2.04294E-2</v>
      </c>
      <c r="R1170" s="1">
        <v>1.00947E-5</v>
      </c>
      <c r="S1170" s="6">
        <v>0.93810899999999997</v>
      </c>
      <c r="T1170" s="1">
        <v>4.1382000000000002E-2</v>
      </c>
    </row>
    <row r="1171" spans="1:20">
      <c r="A1171" t="s">
        <v>493</v>
      </c>
      <c r="B1171" t="s">
        <v>698</v>
      </c>
      <c r="C1171">
        <v>497</v>
      </c>
      <c r="D1171">
        <v>4</v>
      </c>
      <c r="E1171">
        <v>152782184</v>
      </c>
      <c r="F1171">
        <v>154476924</v>
      </c>
      <c r="G1171" s="6">
        <v>4.0434799999999997</v>
      </c>
      <c r="H1171" s="6">
        <v>5.7331599999999998</v>
      </c>
      <c r="I1171" s="6">
        <v>0.86007599999999995</v>
      </c>
      <c r="J1171" s="6">
        <v>7.4920299999999997</v>
      </c>
      <c r="K1171" s="6">
        <v>11.184100000000001</v>
      </c>
      <c r="L1171" s="6">
        <v>8.3467400000000005</v>
      </c>
      <c r="M1171" s="1">
        <v>0.716557</v>
      </c>
      <c r="N1171" s="6">
        <v>1.6912000000000001E-4</v>
      </c>
      <c r="O1171" s="6">
        <v>0.18959400000000001</v>
      </c>
      <c r="P1171" s="1">
        <v>6.9171499999999997E-2</v>
      </c>
      <c r="Q1171" s="1">
        <v>1.21478E-4</v>
      </c>
      <c r="R1171" s="1">
        <v>2.1760099999999999E-5</v>
      </c>
      <c r="S1171" s="6">
        <v>0.97893399999999997</v>
      </c>
      <c r="T1171" s="1">
        <v>2.09213E-2</v>
      </c>
    </row>
    <row r="1172" spans="1:20">
      <c r="A1172" t="s">
        <v>493</v>
      </c>
      <c r="B1172" t="s">
        <v>698</v>
      </c>
      <c r="C1172">
        <v>557</v>
      </c>
      <c r="D1172">
        <v>5</v>
      </c>
      <c r="E1172">
        <v>58524622</v>
      </c>
      <c r="F1172">
        <v>60935451</v>
      </c>
      <c r="G1172" s="6">
        <v>6.7597800000000001</v>
      </c>
      <c r="H1172" s="6">
        <v>4.1101200000000002</v>
      </c>
      <c r="I1172" s="6">
        <v>14.269</v>
      </c>
      <c r="J1172" s="6">
        <v>1.8121</v>
      </c>
      <c r="K1172" s="6">
        <v>19.237200000000001</v>
      </c>
      <c r="L1172" s="6">
        <v>16.069700000000001</v>
      </c>
      <c r="M1172" s="1">
        <v>0.716557</v>
      </c>
      <c r="N1172" s="6">
        <v>1.6912000000000001E-4</v>
      </c>
      <c r="O1172" s="6">
        <v>0.18959400000000001</v>
      </c>
      <c r="P1172" s="1">
        <v>6.9171499999999997E-2</v>
      </c>
      <c r="Q1172" s="1">
        <v>2.52374E-2</v>
      </c>
      <c r="R1172" s="1">
        <v>2.3175600000000001E-11</v>
      </c>
      <c r="S1172" s="6">
        <v>0.96001300000000001</v>
      </c>
      <c r="T1172" s="1">
        <v>1.4749399999999999E-2</v>
      </c>
    </row>
    <row r="1173" spans="1:20">
      <c r="A1173" t="s">
        <v>493</v>
      </c>
      <c r="B1173" t="s">
        <v>698</v>
      </c>
      <c r="C1173">
        <v>558</v>
      </c>
      <c r="D1173">
        <v>5</v>
      </c>
      <c r="E1173">
        <v>60935907</v>
      </c>
      <c r="F1173">
        <v>61672733</v>
      </c>
      <c r="G1173" s="6">
        <v>4.9937899999999997</v>
      </c>
      <c r="H1173" s="6">
        <v>4.48895</v>
      </c>
      <c r="I1173" s="6">
        <v>4.9669600000000003</v>
      </c>
      <c r="J1173" s="6">
        <v>2.8626900000000002</v>
      </c>
      <c r="K1173" s="6">
        <v>11.115600000000001</v>
      </c>
      <c r="L1173" s="6">
        <v>7.7998599999999998</v>
      </c>
      <c r="M1173" s="1">
        <v>0.716557</v>
      </c>
      <c r="N1173" s="6">
        <v>1.6912000000000001E-4</v>
      </c>
      <c r="O1173" s="6">
        <v>0.18959400000000001</v>
      </c>
      <c r="P1173" s="1">
        <v>6.9171499999999997E-2</v>
      </c>
      <c r="Q1173" s="1">
        <v>7.9058300000000008E-3</v>
      </c>
      <c r="R1173" s="1">
        <v>2.2752099999999999E-7</v>
      </c>
      <c r="S1173" s="6">
        <v>0.97912200000000005</v>
      </c>
      <c r="T1173" s="1">
        <v>1.2969899999999999E-2</v>
      </c>
    </row>
    <row r="1174" spans="1:20">
      <c r="A1174" t="s">
        <v>493</v>
      </c>
      <c r="B1174" t="s">
        <v>698</v>
      </c>
      <c r="C1174">
        <v>568</v>
      </c>
      <c r="D1174">
        <v>5</v>
      </c>
      <c r="E1174">
        <v>79393144</v>
      </c>
      <c r="F1174">
        <v>80481299</v>
      </c>
      <c r="G1174" s="6">
        <v>5.58385</v>
      </c>
      <c r="H1174" s="6">
        <v>4.0353500000000002</v>
      </c>
      <c r="I1174" s="6">
        <v>5.6921499999999998</v>
      </c>
      <c r="J1174" s="6">
        <v>0.45272499999999999</v>
      </c>
      <c r="K1174" s="6">
        <v>11.371700000000001</v>
      </c>
      <c r="L1174" s="6">
        <v>6.0230100000000002</v>
      </c>
      <c r="M1174" s="1">
        <v>0.716557</v>
      </c>
      <c r="N1174" s="6">
        <v>1.6912000000000001E-4</v>
      </c>
      <c r="O1174" s="6">
        <v>0.18959400000000001</v>
      </c>
      <c r="P1174" s="1">
        <v>6.9171499999999997E-2</v>
      </c>
      <c r="Q1174" s="1">
        <v>1.2721100000000001E-2</v>
      </c>
      <c r="R1174" s="1">
        <v>1.59227E-8</v>
      </c>
      <c r="S1174" s="6">
        <v>0.985568</v>
      </c>
      <c r="T1174" s="1">
        <v>1.7095999999999999E-3</v>
      </c>
    </row>
    <row r="1175" spans="1:20">
      <c r="A1175" t="s">
        <v>493</v>
      </c>
      <c r="B1175" t="s">
        <v>698</v>
      </c>
      <c r="C1175">
        <v>573</v>
      </c>
      <c r="D1175">
        <v>5</v>
      </c>
      <c r="E1175">
        <v>87390784</v>
      </c>
      <c r="F1175">
        <v>88891173</v>
      </c>
      <c r="G1175" s="6">
        <v>9.5625</v>
      </c>
      <c r="H1175" s="6">
        <v>5.5343499999999999</v>
      </c>
      <c r="I1175" s="6">
        <v>35.145099999999999</v>
      </c>
      <c r="J1175" s="6">
        <v>6.3867599999999998</v>
      </c>
      <c r="K1175" s="6">
        <v>43.996200000000002</v>
      </c>
      <c r="L1175" s="6">
        <v>41.530200000000001</v>
      </c>
      <c r="M1175" s="1">
        <v>0.716557</v>
      </c>
      <c r="N1175" s="6">
        <v>1.6912000000000001E-4</v>
      </c>
      <c r="O1175" s="6">
        <v>0.18959400000000001</v>
      </c>
      <c r="P1175" s="1">
        <v>6.9171499999999997E-2</v>
      </c>
      <c r="Q1175" s="1">
        <v>5.2475099999999995E-4</v>
      </c>
      <c r="R1175" s="1">
        <v>4.0115700000000002E-20</v>
      </c>
      <c r="S1175" s="6">
        <v>0.96943800000000002</v>
      </c>
      <c r="T1175" s="1">
        <v>3.0037100000000001E-2</v>
      </c>
    </row>
    <row r="1176" spans="1:20">
      <c r="A1176" t="s">
        <v>493</v>
      </c>
      <c r="B1176" t="s">
        <v>698</v>
      </c>
      <c r="C1176">
        <v>574</v>
      </c>
      <c r="D1176">
        <v>5</v>
      </c>
      <c r="E1176">
        <v>88891530</v>
      </c>
      <c r="F1176">
        <v>90422216</v>
      </c>
      <c r="G1176" s="6">
        <v>3.5848200000000001</v>
      </c>
      <c r="H1176" s="6">
        <v>4.3401800000000001</v>
      </c>
      <c r="I1176" s="6">
        <v>-0.12853999999999999</v>
      </c>
      <c r="J1176" s="6">
        <v>1.4615499999999999</v>
      </c>
      <c r="K1176" s="6">
        <v>5.0539300000000003</v>
      </c>
      <c r="L1176" s="6">
        <v>1.31619</v>
      </c>
      <c r="M1176" s="1">
        <v>0.716557</v>
      </c>
      <c r="N1176" s="6">
        <v>1.6912000000000001E-4</v>
      </c>
      <c r="O1176" s="6">
        <v>0.18959400000000001</v>
      </c>
      <c r="P1176" s="1">
        <v>6.9171499999999997E-2</v>
      </c>
      <c r="Q1176" s="1">
        <v>2.0585200000000001E-2</v>
      </c>
      <c r="R1176" s="1">
        <v>2.3826900000000001E-5</v>
      </c>
      <c r="S1176" s="6">
        <v>0.970163</v>
      </c>
      <c r="T1176" s="1">
        <v>8.4268999999999993E-3</v>
      </c>
    </row>
    <row r="1177" spans="1:20">
      <c r="A1177" t="s">
        <v>493</v>
      </c>
      <c r="B1177" t="s">
        <v>698</v>
      </c>
      <c r="C1177">
        <v>693</v>
      </c>
      <c r="D1177">
        <v>6</v>
      </c>
      <c r="E1177">
        <v>91843655</v>
      </c>
      <c r="F1177">
        <v>93426186</v>
      </c>
      <c r="G1177" s="6">
        <v>5.0062100000000003</v>
      </c>
      <c r="H1177" s="6">
        <v>4.1251800000000003</v>
      </c>
      <c r="I1177" s="6">
        <v>5.41</v>
      </c>
      <c r="J1177" s="6">
        <v>1.9871799999999999</v>
      </c>
      <c r="K1177" s="6">
        <v>9.8174700000000001</v>
      </c>
      <c r="L1177" s="6">
        <v>7.3929799999999997</v>
      </c>
      <c r="M1177" s="1">
        <v>0.716557</v>
      </c>
      <c r="N1177" s="6">
        <v>1.6912000000000001E-4</v>
      </c>
      <c r="O1177" s="6">
        <v>0.18959400000000001</v>
      </c>
      <c r="P1177" s="1">
        <v>6.9171499999999997E-2</v>
      </c>
      <c r="Q1177" s="1">
        <v>4.2709200000000003E-2</v>
      </c>
      <c r="R1177" s="1">
        <v>3.2881700000000003E-7</v>
      </c>
      <c r="S1177" s="6">
        <v>0.92733399999999999</v>
      </c>
      <c r="T1177" s="1">
        <v>2.9949900000000002E-2</v>
      </c>
    </row>
    <row r="1178" spans="1:20">
      <c r="A1178" t="s">
        <v>493</v>
      </c>
      <c r="B1178" t="s">
        <v>698</v>
      </c>
      <c r="C1178">
        <v>704</v>
      </c>
      <c r="D1178">
        <v>6</v>
      </c>
      <c r="E1178">
        <v>108464380</v>
      </c>
      <c r="F1178">
        <v>110303618</v>
      </c>
      <c r="G1178" s="6">
        <v>5.7534200000000002</v>
      </c>
      <c r="H1178" s="6">
        <v>4.8579499999999998</v>
      </c>
      <c r="I1178" s="6">
        <v>6.4624600000000001</v>
      </c>
      <c r="J1178" s="6">
        <v>2.0238399999999999</v>
      </c>
      <c r="K1178" s="6">
        <v>12.146699999999999</v>
      </c>
      <c r="L1178" s="6">
        <v>8.4685400000000008</v>
      </c>
      <c r="M1178" s="1">
        <v>0.716557</v>
      </c>
      <c r="N1178" s="6">
        <v>1.6912000000000001E-4</v>
      </c>
      <c r="O1178" s="6">
        <v>0.18959400000000001</v>
      </c>
      <c r="P1178" s="1">
        <v>6.9171499999999997E-2</v>
      </c>
      <c r="Q1178" s="1">
        <v>1.25691E-2</v>
      </c>
      <c r="R1178" s="1">
        <v>3.5041700000000001E-8</v>
      </c>
      <c r="S1178" s="6">
        <v>0.97841</v>
      </c>
      <c r="T1178" s="1">
        <v>9.0201499999999993E-3</v>
      </c>
    </row>
    <row r="1179" spans="1:20">
      <c r="A1179" t="s">
        <v>493</v>
      </c>
      <c r="B1179" t="s">
        <v>698</v>
      </c>
      <c r="C1179">
        <v>804</v>
      </c>
      <c r="D1179">
        <v>7</v>
      </c>
      <c r="E1179">
        <v>98716494</v>
      </c>
      <c r="F1179">
        <v>100196525</v>
      </c>
      <c r="G1179" s="6">
        <v>6.8636400000000002</v>
      </c>
      <c r="H1179" s="6">
        <v>4.9611700000000001</v>
      </c>
      <c r="I1179" s="6">
        <v>16.763500000000001</v>
      </c>
      <c r="J1179" s="6">
        <v>5.3731799999999996</v>
      </c>
      <c r="K1179" s="6">
        <v>24.123100000000001</v>
      </c>
      <c r="L1179" s="6">
        <v>22.128499999999999</v>
      </c>
      <c r="M1179" s="1">
        <v>0.716557</v>
      </c>
      <c r="N1179" s="6">
        <v>1.6912000000000001E-4</v>
      </c>
      <c r="O1179" s="6">
        <v>0.18959400000000001</v>
      </c>
      <c r="P1179" s="1">
        <v>6.9171499999999997E-2</v>
      </c>
      <c r="Q1179" s="1">
        <v>2.2865099999999998E-3</v>
      </c>
      <c r="R1179" s="1">
        <v>6.1004200000000004E-12</v>
      </c>
      <c r="S1179" s="6">
        <v>0.95052700000000001</v>
      </c>
      <c r="T1179" s="1">
        <v>4.7186400000000003E-2</v>
      </c>
    </row>
    <row r="1180" spans="1:20">
      <c r="A1180" t="s">
        <v>493</v>
      </c>
      <c r="B1180" t="s">
        <v>698</v>
      </c>
      <c r="C1180">
        <v>831</v>
      </c>
      <c r="D1180">
        <v>7</v>
      </c>
      <c r="E1180">
        <v>141226557</v>
      </c>
      <c r="F1180">
        <v>142655717</v>
      </c>
      <c r="G1180" s="6">
        <v>3.2463799999999998</v>
      </c>
      <c r="H1180" s="6">
        <v>5.5817199999999998</v>
      </c>
      <c r="I1180" s="6">
        <v>-0.90883199999999997</v>
      </c>
      <c r="J1180" s="6">
        <v>4.92476</v>
      </c>
      <c r="K1180" s="6">
        <v>6.5291600000000001</v>
      </c>
      <c r="L1180" s="6">
        <v>4.0138199999999999</v>
      </c>
      <c r="M1180" s="1">
        <v>0.716557</v>
      </c>
      <c r="N1180" s="6">
        <v>1.6912000000000001E-4</v>
      </c>
      <c r="O1180" s="6">
        <v>0.18959400000000001</v>
      </c>
      <c r="P1180" s="1">
        <v>6.9171499999999997E-2</v>
      </c>
      <c r="Q1180" s="1">
        <v>2.1549300000000002E-3</v>
      </c>
      <c r="R1180" s="1">
        <v>1.7373000000000001E-4</v>
      </c>
      <c r="S1180" s="6">
        <v>0.96891300000000002</v>
      </c>
      <c r="T1180" s="1">
        <v>2.8575300000000001E-2</v>
      </c>
    </row>
    <row r="1181" spans="1:20">
      <c r="A1181" t="s">
        <v>493</v>
      </c>
      <c r="B1181" t="s">
        <v>698</v>
      </c>
      <c r="C1181">
        <v>838</v>
      </c>
      <c r="D1181">
        <v>7</v>
      </c>
      <c r="E1181">
        <v>152249806</v>
      </c>
      <c r="F1181">
        <v>153673427</v>
      </c>
      <c r="G1181" s="6">
        <v>3.6035499999999998</v>
      </c>
      <c r="H1181" s="6">
        <v>8.2245399999999993</v>
      </c>
      <c r="I1181" s="6">
        <v>-0.16833799999999999</v>
      </c>
      <c r="J1181" s="6">
        <v>24.794899999999998</v>
      </c>
      <c r="K1181" s="6">
        <v>27.3401</v>
      </c>
      <c r="L1181" s="6">
        <v>24.6204</v>
      </c>
      <c r="M1181" s="1">
        <v>0.716557</v>
      </c>
      <c r="N1181" s="6">
        <v>1.6912000000000001E-4</v>
      </c>
      <c r="O1181" s="6">
        <v>0.18959400000000001</v>
      </c>
      <c r="P1181" s="1">
        <v>6.9171499999999997E-2</v>
      </c>
      <c r="Q1181" s="1">
        <v>4.1715200000000004E-12</v>
      </c>
      <c r="R1181" s="1">
        <v>6.83311E-5</v>
      </c>
      <c r="S1181" s="6">
        <v>0.97645800000000005</v>
      </c>
      <c r="T1181" s="1">
        <v>2.3473899999999999E-2</v>
      </c>
    </row>
    <row r="1182" spans="1:20">
      <c r="A1182" t="s">
        <v>493</v>
      </c>
      <c r="B1182" t="s">
        <v>698</v>
      </c>
      <c r="C1182">
        <v>1114</v>
      </c>
      <c r="D1182">
        <v>11</v>
      </c>
      <c r="E1182">
        <v>27020461</v>
      </c>
      <c r="F1182">
        <v>28480924</v>
      </c>
      <c r="G1182" s="6">
        <v>8.0882400000000008</v>
      </c>
      <c r="H1182" s="6">
        <v>4.0996600000000001</v>
      </c>
      <c r="I1182" s="6">
        <v>23.509</v>
      </c>
      <c r="J1182" s="6">
        <v>0.92100199999999999</v>
      </c>
      <c r="K1182" s="6">
        <v>28.594000000000001</v>
      </c>
      <c r="L1182" s="6">
        <v>24.349900000000002</v>
      </c>
      <c r="M1182" s="1">
        <v>0.716557</v>
      </c>
      <c r="N1182" s="6">
        <v>1.6912000000000001E-4</v>
      </c>
      <c r="O1182" s="6">
        <v>0.18959400000000001</v>
      </c>
      <c r="P1182" s="1">
        <v>6.9171499999999997E-2</v>
      </c>
      <c r="Q1182" s="1">
        <v>2.2738700000000001E-2</v>
      </c>
      <c r="R1182" s="1">
        <v>8.3151400000000005E-16</v>
      </c>
      <c r="S1182" s="6">
        <v>0.97217200000000004</v>
      </c>
      <c r="T1182" s="1">
        <v>5.0891499999999998E-3</v>
      </c>
    </row>
    <row r="1183" spans="1:20">
      <c r="A1183" t="s">
        <v>493</v>
      </c>
      <c r="B1183" t="s">
        <v>698</v>
      </c>
      <c r="C1183">
        <v>1124</v>
      </c>
      <c r="D1183">
        <v>11</v>
      </c>
      <c r="E1183">
        <v>47008125</v>
      </c>
      <c r="F1183">
        <v>49865926</v>
      </c>
      <c r="G1183" s="6">
        <v>4.5548799999999998</v>
      </c>
      <c r="H1183" s="6">
        <v>5.5983499999999999</v>
      </c>
      <c r="I1183" s="6">
        <v>2.8863300000000001</v>
      </c>
      <c r="J1183" s="6">
        <v>7.3761799999999997</v>
      </c>
      <c r="K1183" s="6">
        <v>13.405900000000001</v>
      </c>
      <c r="L1183" s="6">
        <v>10.257</v>
      </c>
      <c r="M1183" s="1">
        <v>0.716557</v>
      </c>
      <c r="N1183" s="6">
        <v>1.6912000000000001E-4</v>
      </c>
      <c r="O1183" s="6">
        <v>0.18959400000000001</v>
      </c>
      <c r="P1183" s="1">
        <v>6.9171499999999997E-2</v>
      </c>
      <c r="Q1183" s="1">
        <v>1.00473E-4</v>
      </c>
      <c r="R1183" s="1">
        <v>2.1130700000000002E-6</v>
      </c>
      <c r="S1183" s="6">
        <v>0.98448800000000003</v>
      </c>
      <c r="T1183" s="1">
        <v>1.54094E-2</v>
      </c>
    </row>
    <row r="1184" spans="1:20">
      <c r="A1184" t="s">
        <v>493</v>
      </c>
      <c r="B1184" t="s">
        <v>698</v>
      </c>
      <c r="C1184">
        <v>1210</v>
      </c>
      <c r="D1184">
        <v>12</v>
      </c>
      <c r="E1184">
        <v>49001866</v>
      </c>
      <c r="F1184">
        <v>51775820</v>
      </c>
      <c r="G1184" s="6">
        <v>4.8349500000000001</v>
      </c>
      <c r="H1184" s="6">
        <v>4.8502999999999998</v>
      </c>
      <c r="I1184" s="6">
        <v>4.1524000000000001</v>
      </c>
      <c r="J1184" s="6">
        <v>4.3611000000000004</v>
      </c>
      <c r="K1184" s="6">
        <v>10.662699999999999</v>
      </c>
      <c r="L1184" s="6">
        <v>8.5109399999999997</v>
      </c>
      <c r="M1184" s="1">
        <v>0.716557</v>
      </c>
      <c r="N1184" s="6">
        <v>1.6912000000000001E-4</v>
      </c>
      <c r="O1184" s="6">
        <v>0.18959400000000001</v>
      </c>
      <c r="P1184" s="1">
        <v>6.9171499999999997E-2</v>
      </c>
      <c r="Q1184" s="1">
        <v>5.3662199999999997E-3</v>
      </c>
      <c r="R1184" s="1">
        <v>1.56044E-6</v>
      </c>
      <c r="S1184" s="6">
        <v>0.95415000000000005</v>
      </c>
      <c r="T1184" s="1">
        <v>4.04792E-2</v>
      </c>
    </row>
    <row r="1185" spans="1:20">
      <c r="A1185" t="s">
        <v>493</v>
      </c>
      <c r="B1185" t="s">
        <v>698</v>
      </c>
      <c r="C1185">
        <v>1211</v>
      </c>
      <c r="D1185">
        <v>12</v>
      </c>
      <c r="E1185">
        <v>51776494</v>
      </c>
      <c r="F1185">
        <v>53038588</v>
      </c>
      <c r="G1185" s="6">
        <v>3.15</v>
      </c>
      <c r="H1185" s="6">
        <v>4.2920400000000001</v>
      </c>
      <c r="I1185" s="6">
        <v>-0.26049699999999998</v>
      </c>
      <c r="J1185" s="6">
        <v>1.60077</v>
      </c>
      <c r="K1185" s="6">
        <v>3.7509100000000002</v>
      </c>
      <c r="L1185" s="6">
        <v>1.33711</v>
      </c>
      <c r="M1185" s="1">
        <v>0.716557</v>
      </c>
      <c r="N1185" s="6">
        <v>1.6912000000000001E-4</v>
      </c>
      <c r="O1185" s="6">
        <v>0.18959400000000001</v>
      </c>
      <c r="P1185" s="1">
        <v>6.9171499999999997E-2</v>
      </c>
      <c r="Q1185" s="1">
        <v>6.19778E-2</v>
      </c>
      <c r="R1185" s="1">
        <v>9.4084699999999997E-5</v>
      </c>
      <c r="S1185" s="6">
        <v>0.90561499999999995</v>
      </c>
      <c r="T1185" s="1">
        <v>2.95628E-2</v>
      </c>
    </row>
    <row r="1186" spans="1:20">
      <c r="A1186" t="s">
        <v>493</v>
      </c>
      <c r="B1186" t="s">
        <v>698</v>
      </c>
      <c r="C1186">
        <v>1212</v>
      </c>
      <c r="D1186">
        <v>12</v>
      </c>
      <c r="E1186">
        <v>53039757</v>
      </c>
      <c r="F1186">
        <v>54777633</v>
      </c>
      <c r="G1186" s="6">
        <v>4.4268299999999998</v>
      </c>
      <c r="H1186" s="6">
        <v>5.0286499999999998</v>
      </c>
      <c r="I1186" s="6">
        <v>1.5156099999999999</v>
      </c>
      <c r="J1186" s="6">
        <v>3.9146999999999998</v>
      </c>
      <c r="K1186" s="6">
        <v>10.7707</v>
      </c>
      <c r="L1186" s="6">
        <v>5.40367</v>
      </c>
      <c r="M1186" s="1">
        <v>0.716557</v>
      </c>
      <c r="N1186" s="6">
        <v>1.6912000000000001E-4</v>
      </c>
      <c r="O1186" s="6">
        <v>0.18959400000000001</v>
      </c>
      <c r="P1186" s="1">
        <v>6.9171499999999997E-2</v>
      </c>
      <c r="Q1186" s="1">
        <v>3.6066100000000002E-4</v>
      </c>
      <c r="R1186" s="1">
        <v>9.3746299999999996E-7</v>
      </c>
      <c r="S1186" s="6">
        <v>0.99793600000000005</v>
      </c>
      <c r="T1186" s="1">
        <v>1.6995599999999999E-3</v>
      </c>
    </row>
    <row r="1187" spans="1:20">
      <c r="A1187" t="s">
        <v>493</v>
      </c>
      <c r="B1187" t="s">
        <v>698</v>
      </c>
      <c r="C1187">
        <v>1369</v>
      </c>
      <c r="D1187">
        <v>14</v>
      </c>
      <c r="E1187">
        <v>91296860</v>
      </c>
      <c r="F1187">
        <v>93132080</v>
      </c>
      <c r="G1187" s="6">
        <v>4.3838900000000001</v>
      </c>
      <c r="H1187" s="6">
        <v>4.77372</v>
      </c>
      <c r="I1187" s="6">
        <v>1.0005299999999999</v>
      </c>
      <c r="J1187" s="6">
        <v>2.4737100000000001</v>
      </c>
      <c r="K1187" s="6">
        <v>5.55992</v>
      </c>
      <c r="L1187" s="6">
        <v>3.4724400000000002</v>
      </c>
      <c r="M1187" s="1">
        <v>0.716557</v>
      </c>
      <c r="N1187" s="6">
        <v>1.6912000000000001E-4</v>
      </c>
      <c r="O1187" s="6">
        <v>0.18959400000000001</v>
      </c>
      <c r="P1187" s="1">
        <v>6.9171499999999997E-2</v>
      </c>
      <c r="Q1187" s="1">
        <v>3.6453699999999999E-2</v>
      </c>
      <c r="R1187" s="1">
        <v>3.75387E-5</v>
      </c>
      <c r="S1187" s="6">
        <v>0.92136799999999996</v>
      </c>
      <c r="T1187" s="1">
        <v>4.1682400000000001E-2</v>
      </c>
    </row>
    <row r="1188" spans="1:20">
      <c r="A1188" t="s">
        <v>493</v>
      </c>
      <c r="B1188" t="s">
        <v>698</v>
      </c>
      <c r="C1188">
        <v>1377</v>
      </c>
      <c r="D1188">
        <v>14</v>
      </c>
      <c r="E1188">
        <v>103013178</v>
      </c>
      <c r="F1188">
        <v>105001680</v>
      </c>
      <c r="G1188" s="6">
        <v>4.90991</v>
      </c>
      <c r="H1188" s="6">
        <v>4.7729900000000001</v>
      </c>
      <c r="I1188" s="6">
        <v>3.6218900000000001</v>
      </c>
      <c r="J1188" s="6">
        <v>2.3123100000000001</v>
      </c>
      <c r="K1188" s="6">
        <v>10.473599999999999</v>
      </c>
      <c r="L1188" s="6">
        <v>5.9041399999999999</v>
      </c>
      <c r="M1188" s="1">
        <v>0.716557</v>
      </c>
      <c r="N1188" s="6">
        <v>1.6912000000000001E-4</v>
      </c>
      <c r="O1188" s="6">
        <v>0.18959400000000001</v>
      </c>
      <c r="P1188" s="1">
        <v>6.9171499999999997E-2</v>
      </c>
      <c r="Q1188" s="1">
        <v>3.9664399999999999E-3</v>
      </c>
      <c r="R1188" s="1">
        <v>2.52697E-7</v>
      </c>
      <c r="S1188" s="6">
        <v>0.99227799999999999</v>
      </c>
      <c r="T1188" s="1">
        <v>3.7518199999999999E-3</v>
      </c>
    </row>
    <row r="1189" spans="1:20">
      <c r="A1189" t="s">
        <v>493</v>
      </c>
      <c r="B1189" t="s">
        <v>698</v>
      </c>
      <c r="C1189">
        <v>1419</v>
      </c>
      <c r="D1189">
        <v>15</v>
      </c>
      <c r="E1189">
        <v>86653291</v>
      </c>
      <c r="F1189">
        <v>88369881</v>
      </c>
      <c r="G1189" s="6">
        <v>4.5093199999999998</v>
      </c>
      <c r="H1189" s="6">
        <v>4.8917700000000002</v>
      </c>
      <c r="I1189" s="6">
        <v>1.9287799999999999</v>
      </c>
      <c r="J1189" s="6">
        <v>2.5587800000000001</v>
      </c>
      <c r="K1189" s="6">
        <v>7.2340900000000001</v>
      </c>
      <c r="L1189" s="6">
        <v>4.4840299999999997</v>
      </c>
      <c r="M1189" s="1">
        <v>0.716557</v>
      </c>
      <c r="N1189" s="6">
        <v>1.6912000000000001E-4</v>
      </c>
      <c r="O1189" s="6">
        <v>0.18959400000000001</v>
      </c>
      <c r="P1189" s="1">
        <v>6.9171499999999997E-2</v>
      </c>
      <c r="Q1189" s="1">
        <v>1.8005799999999999E-2</v>
      </c>
      <c r="R1189" s="1">
        <v>7.9792399999999992E-6</v>
      </c>
      <c r="S1189" s="6">
        <v>0.95951900000000001</v>
      </c>
      <c r="T1189" s="1">
        <v>2.2377899999999999E-2</v>
      </c>
    </row>
    <row r="1190" spans="1:20">
      <c r="A1190" t="s">
        <v>493</v>
      </c>
      <c r="B1190" t="s">
        <v>698</v>
      </c>
      <c r="C1190">
        <v>1430</v>
      </c>
      <c r="D1190">
        <v>16</v>
      </c>
      <c r="E1190">
        <v>83802</v>
      </c>
      <c r="F1190">
        <v>1204933</v>
      </c>
      <c r="G1190" s="6">
        <v>6.5425500000000003</v>
      </c>
      <c r="H1190" s="6">
        <v>3.97458</v>
      </c>
      <c r="I1190" s="6">
        <v>11.9703</v>
      </c>
      <c r="J1190" s="6">
        <v>0.91833100000000001</v>
      </c>
      <c r="K1190" s="6">
        <v>15.923400000000001</v>
      </c>
      <c r="L1190" s="6">
        <v>12.885300000000001</v>
      </c>
      <c r="M1190" s="1">
        <v>0.716557</v>
      </c>
      <c r="N1190" s="6">
        <v>1.6912000000000001E-4</v>
      </c>
      <c r="O1190" s="6">
        <v>0.18959400000000001</v>
      </c>
      <c r="P1190" s="1">
        <v>6.9171499999999997E-2</v>
      </c>
      <c r="Q1190" s="1">
        <v>6.6554699999999994E-2</v>
      </c>
      <c r="R1190" s="1">
        <v>2.4905500000000003E-10</v>
      </c>
      <c r="S1190" s="6">
        <v>0.917404</v>
      </c>
      <c r="T1190" s="1">
        <v>1.60409E-2</v>
      </c>
    </row>
    <row r="1191" spans="1:20">
      <c r="A1191" t="s">
        <v>493</v>
      </c>
      <c r="B1191" t="s">
        <v>698</v>
      </c>
      <c r="C1191">
        <v>1498</v>
      </c>
      <c r="D1191">
        <v>17</v>
      </c>
      <c r="E1191">
        <v>16412352</v>
      </c>
      <c r="F1191">
        <v>18855987</v>
      </c>
      <c r="G1191" s="6">
        <v>4.3772500000000001</v>
      </c>
      <c r="H1191" s="6">
        <v>4.2496499999999999</v>
      </c>
      <c r="I1191" s="6">
        <v>3.0801099999999999</v>
      </c>
      <c r="J1191" s="6">
        <v>2.6994799999999999</v>
      </c>
      <c r="K1191" s="6">
        <v>8.4781099999999991</v>
      </c>
      <c r="L1191" s="6">
        <v>5.7751900000000003</v>
      </c>
      <c r="M1191" s="1">
        <v>0.716557</v>
      </c>
      <c r="N1191" s="6">
        <v>1.6912000000000001E-4</v>
      </c>
      <c r="O1191" s="6">
        <v>0.18959400000000001</v>
      </c>
      <c r="P1191" s="1">
        <v>6.9171499999999997E-2</v>
      </c>
      <c r="Q1191" s="1">
        <v>1.6421499999999999E-2</v>
      </c>
      <c r="R1191" s="1">
        <v>2.6488099999999998E-6</v>
      </c>
      <c r="S1191" s="6">
        <v>0.96007799999999999</v>
      </c>
      <c r="T1191" s="1">
        <v>2.3471800000000001E-2</v>
      </c>
    </row>
    <row r="1192" spans="1:20">
      <c r="A1192" t="s">
        <v>493</v>
      </c>
      <c r="B1192" t="s">
        <v>698</v>
      </c>
      <c r="C1192">
        <v>1528</v>
      </c>
      <c r="D1192">
        <v>17</v>
      </c>
      <c r="E1192">
        <v>77298636</v>
      </c>
      <c r="F1192">
        <v>78837010</v>
      </c>
      <c r="G1192" s="6">
        <v>5.0251599999999996</v>
      </c>
      <c r="H1192" s="6">
        <v>4.22872</v>
      </c>
      <c r="I1192" s="6">
        <v>3.77942</v>
      </c>
      <c r="J1192" s="6">
        <v>1.95549</v>
      </c>
      <c r="K1192" s="6">
        <v>7.9495800000000001</v>
      </c>
      <c r="L1192" s="6">
        <v>5.7320099999999998</v>
      </c>
      <c r="M1192" s="1">
        <v>0.716557</v>
      </c>
      <c r="N1192" s="6">
        <v>1.6912000000000001E-4</v>
      </c>
      <c r="O1192" s="6">
        <v>0.18959400000000001</v>
      </c>
      <c r="P1192" s="1">
        <v>6.9171499999999997E-2</v>
      </c>
      <c r="Q1192" s="1">
        <v>5.3171799999999998E-2</v>
      </c>
      <c r="R1192" s="1">
        <v>2.02538E-6</v>
      </c>
      <c r="S1192" s="6">
        <v>0.91061400000000003</v>
      </c>
      <c r="T1192" s="1">
        <v>3.61707E-2</v>
      </c>
    </row>
    <row r="1193" spans="1:20">
      <c r="A1193" t="s">
        <v>493</v>
      </c>
      <c r="B1193" t="s">
        <v>698</v>
      </c>
      <c r="C1193">
        <v>1529</v>
      </c>
      <c r="D1193">
        <v>17</v>
      </c>
      <c r="E1193">
        <v>78837588</v>
      </c>
      <c r="F1193">
        <v>80034081</v>
      </c>
      <c r="G1193" s="6">
        <v>4.2957000000000001</v>
      </c>
      <c r="H1193" s="6">
        <v>4.37669</v>
      </c>
      <c r="I1193" s="6">
        <v>0.27851799999999999</v>
      </c>
      <c r="J1193" s="6">
        <v>0.74346699999999999</v>
      </c>
      <c r="K1193" s="6">
        <v>5.2073299999999998</v>
      </c>
      <c r="L1193" s="6">
        <v>0.99929100000000004</v>
      </c>
      <c r="M1193" s="1">
        <v>0.716557</v>
      </c>
      <c r="N1193" s="6">
        <v>1.6912000000000001E-4</v>
      </c>
      <c r="O1193" s="6">
        <v>0.18959400000000001</v>
      </c>
      <c r="P1193" s="1">
        <v>6.9171499999999997E-2</v>
      </c>
      <c r="Q1193" s="1">
        <v>2.64584E-2</v>
      </c>
      <c r="R1193" s="1">
        <v>9.9410800000000007E-6</v>
      </c>
      <c r="S1193" s="6">
        <v>0.96759499999999998</v>
      </c>
      <c r="T1193" s="1">
        <v>5.2513200000000003E-3</v>
      </c>
    </row>
    <row r="1194" spans="1:20">
      <c r="A1194" t="s">
        <v>493</v>
      </c>
      <c r="B1194" t="s">
        <v>698</v>
      </c>
      <c r="C1194">
        <v>1685</v>
      </c>
      <c r="D1194">
        <v>22</v>
      </c>
      <c r="E1194">
        <v>23712647</v>
      </c>
      <c r="F1194">
        <v>24983905</v>
      </c>
      <c r="G1194" s="6">
        <v>2.7282099999999998</v>
      </c>
      <c r="H1194" s="6">
        <v>4.2546999999999997</v>
      </c>
      <c r="I1194" s="6">
        <v>-0.71495600000000004</v>
      </c>
      <c r="J1194" s="6">
        <v>2.48556</v>
      </c>
      <c r="K1194" s="6">
        <v>3.6291099999999998</v>
      </c>
      <c r="L1194" s="6">
        <v>1.7688299999999999</v>
      </c>
      <c r="M1194" s="1">
        <v>0.716557</v>
      </c>
      <c r="N1194" s="6">
        <v>1.6912000000000001E-4</v>
      </c>
      <c r="O1194" s="6">
        <v>0.18959400000000001</v>
      </c>
      <c r="P1194" s="1">
        <v>6.9171499999999997E-2</v>
      </c>
      <c r="Q1194" s="1">
        <v>4.4225E-2</v>
      </c>
      <c r="R1194" s="1">
        <v>2.5619899999999998E-4</v>
      </c>
      <c r="S1194" s="6">
        <v>0.901254</v>
      </c>
      <c r="T1194" s="1">
        <v>5.1172799999999997E-2</v>
      </c>
    </row>
    <row r="1195" spans="1:20">
      <c r="A1195" t="s">
        <v>493</v>
      </c>
      <c r="B1195" t="s">
        <v>568</v>
      </c>
      <c r="C1195">
        <v>21</v>
      </c>
      <c r="D1195">
        <v>1</v>
      </c>
      <c r="E1195">
        <v>32438878</v>
      </c>
      <c r="F1195">
        <v>34798381</v>
      </c>
      <c r="G1195" s="6">
        <v>4.8604700000000003</v>
      </c>
      <c r="H1195" s="6">
        <v>3.7604199999999999</v>
      </c>
      <c r="I1195" s="6">
        <v>3.5565500000000001</v>
      </c>
      <c r="J1195" s="6">
        <v>0.19082099999999999</v>
      </c>
      <c r="K1195" s="6">
        <v>7.6137300000000003</v>
      </c>
      <c r="L1195" s="6">
        <v>3.7423700000000002</v>
      </c>
      <c r="M1195" s="1">
        <v>0.601024</v>
      </c>
      <c r="N1195" s="6">
        <v>2.7446399999999998E-4</v>
      </c>
      <c r="O1195" s="6">
        <v>0.29982599999999998</v>
      </c>
      <c r="P1195" s="1">
        <v>7.5529899999999997E-2</v>
      </c>
      <c r="Q1195" s="1">
        <v>3.3342499999999997E-2</v>
      </c>
      <c r="R1195" s="1">
        <v>5.2586299999999995E-7</v>
      </c>
      <c r="S1195" s="6">
        <v>0.96157400000000004</v>
      </c>
      <c r="T1195" s="1">
        <v>5.0457499999999999E-3</v>
      </c>
    </row>
    <row r="1196" spans="1:20">
      <c r="A1196" t="s">
        <v>493</v>
      </c>
      <c r="B1196" t="s">
        <v>568</v>
      </c>
      <c r="C1196">
        <v>25</v>
      </c>
      <c r="D1196">
        <v>1</v>
      </c>
      <c r="E1196">
        <v>40200894</v>
      </c>
      <c r="F1196">
        <v>41974484</v>
      </c>
      <c r="G1196" s="6">
        <v>4.6569799999999999</v>
      </c>
      <c r="H1196" s="6">
        <v>4.9369399999999999</v>
      </c>
      <c r="I1196" s="6">
        <v>0.96904500000000005</v>
      </c>
      <c r="J1196" s="6">
        <v>3.96313</v>
      </c>
      <c r="K1196" s="6">
        <v>9.22499</v>
      </c>
      <c r="L1196" s="6">
        <v>4.9259599999999999</v>
      </c>
      <c r="M1196" s="1">
        <v>0.601024</v>
      </c>
      <c r="N1196" s="6">
        <v>2.7446399999999998E-4</v>
      </c>
      <c r="O1196" s="6">
        <v>0.29982599999999998</v>
      </c>
      <c r="P1196" s="1">
        <v>7.5529899999999997E-2</v>
      </c>
      <c r="Q1196" s="1">
        <v>5.18557E-4</v>
      </c>
      <c r="R1196" s="1">
        <v>4.7282900000000003E-6</v>
      </c>
      <c r="S1196" s="6">
        <v>0.99606099999999997</v>
      </c>
      <c r="T1196" s="1">
        <v>3.40793E-3</v>
      </c>
    </row>
    <row r="1197" spans="1:20">
      <c r="A1197" t="s">
        <v>493</v>
      </c>
      <c r="B1197" t="s">
        <v>568</v>
      </c>
      <c r="C1197">
        <v>46</v>
      </c>
      <c r="D1197">
        <v>1</v>
      </c>
      <c r="E1197">
        <v>71687454</v>
      </c>
      <c r="F1197">
        <v>74326484</v>
      </c>
      <c r="G1197" s="6">
        <v>7.9878</v>
      </c>
      <c r="H1197" s="6">
        <v>4.39785</v>
      </c>
      <c r="I1197" s="6">
        <v>23.127300000000002</v>
      </c>
      <c r="J1197" s="6">
        <v>1.54355</v>
      </c>
      <c r="K1197" s="6">
        <v>28.8019</v>
      </c>
      <c r="L1197" s="6">
        <v>24.6691</v>
      </c>
      <c r="M1197" s="1">
        <v>0.601024</v>
      </c>
      <c r="N1197" s="6">
        <v>2.7446399999999998E-4</v>
      </c>
      <c r="O1197" s="6">
        <v>0.29982599999999998</v>
      </c>
      <c r="P1197" s="1">
        <v>7.5529899999999997E-2</v>
      </c>
      <c r="Q1197" s="1">
        <v>6.8049299999999998E-3</v>
      </c>
      <c r="R1197" s="1">
        <v>1.31441E-15</v>
      </c>
      <c r="S1197" s="6">
        <v>0.98919900000000005</v>
      </c>
      <c r="T1197" s="1">
        <v>3.9965000000000001E-3</v>
      </c>
    </row>
    <row r="1198" spans="1:20">
      <c r="A1198" t="s">
        <v>493</v>
      </c>
      <c r="B1198" t="s">
        <v>568</v>
      </c>
      <c r="C1198">
        <v>146</v>
      </c>
      <c r="D1198">
        <v>2</v>
      </c>
      <c r="E1198">
        <v>21051633</v>
      </c>
      <c r="F1198">
        <v>23341246</v>
      </c>
      <c r="G1198" s="6">
        <v>5.5120500000000003</v>
      </c>
      <c r="H1198" s="6">
        <v>4.47959</v>
      </c>
      <c r="I1198" s="6">
        <v>5.3103600000000002</v>
      </c>
      <c r="J1198" s="6">
        <v>1.0206599999999999</v>
      </c>
      <c r="K1198" s="6">
        <v>8.9632199999999997</v>
      </c>
      <c r="L1198" s="6">
        <v>6.3298699999999997</v>
      </c>
      <c r="M1198" s="1">
        <v>0.601024</v>
      </c>
      <c r="N1198" s="6">
        <v>2.7446399999999998E-4</v>
      </c>
      <c r="O1198" s="6">
        <v>0.29982599999999998</v>
      </c>
      <c r="P1198" s="1">
        <v>7.5529899999999997E-2</v>
      </c>
      <c r="Q1198" s="1">
        <v>4.8550799999999998E-2</v>
      </c>
      <c r="R1198" s="1">
        <v>3.0394899999999999E-7</v>
      </c>
      <c r="S1198" s="6">
        <v>0.93452800000000003</v>
      </c>
      <c r="T1198" s="1">
        <v>1.6911900000000001E-2</v>
      </c>
    </row>
    <row r="1199" spans="1:20">
      <c r="A1199" t="s">
        <v>493</v>
      </c>
      <c r="B1199" t="s">
        <v>568</v>
      </c>
      <c r="C1199">
        <v>255</v>
      </c>
      <c r="D1199">
        <v>2</v>
      </c>
      <c r="E1199">
        <v>206736522</v>
      </c>
      <c r="F1199">
        <v>208642847</v>
      </c>
      <c r="G1199" s="6">
        <v>4.2168700000000001</v>
      </c>
      <c r="H1199" s="6">
        <v>3.8881999999999999</v>
      </c>
      <c r="I1199" s="6">
        <v>1.6679200000000001</v>
      </c>
      <c r="J1199" s="6">
        <v>0.767401</v>
      </c>
      <c r="K1199" s="6">
        <v>5.4409400000000003</v>
      </c>
      <c r="L1199" s="6">
        <v>2.42808</v>
      </c>
      <c r="M1199" s="1">
        <v>0.601024</v>
      </c>
      <c r="N1199" s="6">
        <v>2.7446399999999998E-4</v>
      </c>
      <c r="O1199" s="6">
        <v>0.29982599999999998</v>
      </c>
      <c r="P1199" s="1">
        <v>7.5529899999999997E-2</v>
      </c>
      <c r="Q1199" s="1">
        <v>4.3511800000000003E-2</v>
      </c>
      <c r="R1199" s="1">
        <v>8.0743800000000004E-6</v>
      </c>
      <c r="S1199" s="6">
        <v>0.94446699999999995</v>
      </c>
      <c r="T1199" s="1">
        <v>1.1694100000000001E-2</v>
      </c>
    </row>
    <row r="1200" spans="1:20">
      <c r="A1200" t="s">
        <v>493</v>
      </c>
      <c r="B1200" t="s">
        <v>568</v>
      </c>
      <c r="C1200">
        <v>333</v>
      </c>
      <c r="D1200">
        <v>3</v>
      </c>
      <c r="E1200">
        <v>84367614</v>
      </c>
      <c r="F1200">
        <v>85582078</v>
      </c>
      <c r="G1200" s="6">
        <v>8.0606100000000005</v>
      </c>
      <c r="H1200" s="6">
        <v>7.38462</v>
      </c>
      <c r="I1200" s="6">
        <v>21.932500000000001</v>
      </c>
      <c r="J1200" s="6">
        <v>16.7029</v>
      </c>
      <c r="K1200" s="6">
        <v>44.364400000000003</v>
      </c>
      <c r="L1200" s="6">
        <v>38.631799999999998</v>
      </c>
      <c r="M1200" s="1">
        <v>0.601024</v>
      </c>
      <c r="N1200" s="6">
        <v>2.7446399999999998E-4</v>
      </c>
      <c r="O1200" s="6">
        <v>0.29982599999999998</v>
      </c>
      <c r="P1200" s="1">
        <v>7.5529899999999997E-2</v>
      </c>
      <c r="Q1200" s="1">
        <v>3.6277699999999999E-10</v>
      </c>
      <c r="R1200" s="1">
        <v>8.8721599999999998E-16</v>
      </c>
      <c r="S1200" s="6">
        <v>0.99918499999999999</v>
      </c>
      <c r="T1200" s="1">
        <v>8.1521100000000004E-4</v>
      </c>
    </row>
    <row r="1201" spans="1:20">
      <c r="A1201" t="s">
        <v>493</v>
      </c>
      <c r="B1201" t="s">
        <v>568</v>
      </c>
      <c r="C1201">
        <v>334</v>
      </c>
      <c r="D1201">
        <v>3</v>
      </c>
      <c r="E1201">
        <v>85582231</v>
      </c>
      <c r="F1201">
        <v>87408187</v>
      </c>
      <c r="G1201" s="6">
        <v>8.1927699999999994</v>
      </c>
      <c r="H1201" s="6">
        <v>7.3440899999999996</v>
      </c>
      <c r="I1201" s="6">
        <v>22.501899999999999</v>
      </c>
      <c r="J1201" s="6">
        <v>16.2928</v>
      </c>
      <c r="K1201" s="6">
        <v>45.006</v>
      </c>
      <c r="L1201" s="6">
        <v>38.790799999999997</v>
      </c>
      <c r="M1201" s="1">
        <v>0.601024</v>
      </c>
      <c r="N1201" s="6">
        <v>2.7446399999999998E-4</v>
      </c>
      <c r="O1201" s="6">
        <v>0.29982599999999998</v>
      </c>
      <c r="P1201" s="1">
        <v>7.5529899999999997E-2</v>
      </c>
      <c r="Q1201" s="1">
        <v>3.3759199999999999E-10</v>
      </c>
      <c r="R1201" s="1">
        <v>3.1004100000000002E-16</v>
      </c>
      <c r="S1201" s="6">
        <v>0.99949699999999997</v>
      </c>
      <c r="T1201" s="1">
        <v>5.0327300000000004E-4</v>
      </c>
    </row>
    <row r="1202" spans="1:20">
      <c r="A1202" t="s">
        <v>493</v>
      </c>
      <c r="B1202" t="s">
        <v>568</v>
      </c>
      <c r="C1202">
        <v>350</v>
      </c>
      <c r="D1202">
        <v>3</v>
      </c>
      <c r="E1202">
        <v>116801048</v>
      </c>
      <c r="F1202">
        <v>118527624</v>
      </c>
      <c r="G1202" s="6">
        <v>7.2248799999999997</v>
      </c>
      <c r="H1202" s="6">
        <v>5.0697700000000001</v>
      </c>
      <c r="I1202" s="6">
        <v>14.7079</v>
      </c>
      <c r="J1202" s="6">
        <v>2.7453099999999999</v>
      </c>
      <c r="K1202" s="6">
        <v>22.269100000000002</v>
      </c>
      <c r="L1202" s="6">
        <v>17.449300000000001</v>
      </c>
      <c r="M1202" s="1">
        <v>0.601024</v>
      </c>
      <c r="N1202" s="6">
        <v>2.7446399999999998E-4</v>
      </c>
      <c r="O1202" s="6">
        <v>0.29982599999999998</v>
      </c>
      <c r="P1202" s="1">
        <v>7.5529899999999997E-2</v>
      </c>
      <c r="Q1202" s="1">
        <v>1.0397200000000001E-3</v>
      </c>
      <c r="R1202" s="1">
        <v>3.0283800000000001E-12</v>
      </c>
      <c r="S1202" s="6">
        <v>0.99693399999999999</v>
      </c>
      <c r="T1202" s="1">
        <v>2.0264100000000002E-3</v>
      </c>
    </row>
    <row r="1203" spans="1:20">
      <c r="A1203" t="s">
        <v>493</v>
      </c>
      <c r="B1203" t="s">
        <v>568</v>
      </c>
      <c r="C1203">
        <v>425</v>
      </c>
      <c r="D1203">
        <v>4</v>
      </c>
      <c r="E1203">
        <v>30454621</v>
      </c>
      <c r="F1203">
        <v>31782754</v>
      </c>
      <c r="G1203" s="6">
        <v>5.9649099999999997</v>
      </c>
      <c r="H1203" s="6">
        <v>4.8</v>
      </c>
      <c r="I1203" s="6">
        <v>7.04298</v>
      </c>
      <c r="J1203" s="6">
        <v>2.18953</v>
      </c>
      <c r="K1203" s="6">
        <v>13.3263</v>
      </c>
      <c r="L1203" s="6">
        <v>9.2285199999999996</v>
      </c>
      <c r="M1203" s="1">
        <v>0.601024</v>
      </c>
      <c r="N1203" s="6">
        <v>2.7446399999999998E-4</v>
      </c>
      <c r="O1203" s="6">
        <v>0.29982599999999998</v>
      </c>
      <c r="P1203" s="1">
        <v>7.5529899999999997E-2</v>
      </c>
      <c r="Q1203" s="1">
        <v>3.71332E-3</v>
      </c>
      <c r="R1203" s="1">
        <v>1.3229099999999999E-8</v>
      </c>
      <c r="S1203" s="6">
        <v>0.99213600000000002</v>
      </c>
      <c r="T1203" s="1">
        <v>4.1510399999999999E-3</v>
      </c>
    </row>
    <row r="1204" spans="1:20">
      <c r="A1204" t="s">
        <v>493</v>
      </c>
      <c r="B1204" t="s">
        <v>568</v>
      </c>
      <c r="C1204">
        <v>437</v>
      </c>
      <c r="D1204">
        <v>4</v>
      </c>
      <c r="E1204">
        <v>48123600</v>
      </c>
      <c r="F1204">
        <v>53876387</v>
      </c>
      <c r="G1204" s="6">
        <v>4.4545500000000002</v>
      </c>
      <c r="H1204" s="6">
        <v>3.7641499999999999</v>
      </c>
      <c r="I1204" s="6">
        <v>1.85002</v>
      </c>
      <c r="J1204" s="6">
        <v>0.47436099999999998</v>
      </c>
      <c r="K1204" s="6">
        <v>5.43811</v>
      </c>
      <c r="L1204" s="6">
        <v>2.3213400000000002</v>
      </c>
      <c r="M1204" s="1">
        <v>0.601024</v>
      </c>
      <c r="N1204" s="6">
        <v>2.7446399999999998E-4</v>
      </c>
      <c r="O1204" s="6">
        <v>0.29982599999999998</v>
      </c>
      <c r="P1204" s="1">
        <v>7.5529899999999997E-2</v>
      </c>
      <c r="Q1204" s="1">
        <v>5.19511E-2</v>
      </c>
      <c r="R1204" s="1">
        <v>5.9944499999999998E-6</v>
      </c>
      <c r="S1204" s="6">
        <v>0.93726600000000004</v>
      </c>
      <c r="T1204" s="1">
        <v>1.0459599999999999E-2</v>
      </c>
    </row>
    <row r="1205" spans="1:20">
      <c r="A1205" t="s">
        <v>493</v>
      </c>
      <c r="B1205" t="s">
        <v>568</v>
      </c>
      <c r="C1205">
        <v>578</v>
      </c>
      <c r="D1205">
        <v>5</v>
      </c>
      <c r="E1205">
        <v>95963902</v>
      </c>
      <c r="F1205">
        <v>97314960</v>
      </c>
      <c r="G1205" s="6">
        <v>3.92638</v>
      </c>
      <c r="H1205" s="6">
        <v>4.0879099999999999</v>
      </c>
      <c r="I1205" s="6">
        <v>0.354437</v>
      </c>
      <c r="J1205" s="6">
        <v>1.1584000000000001</v>
      </c>
      <c r="K1205" s="6">
        <v>4.5925000000000002</v>
      </c>
      <c r="L1205" s="6">
        <v>1.50963</v>
      </c>
      <c r="M1205" s="1">
        <v>0.601024</v>
      </c>
      <c r="N1205" s="6">
        <v>2.7446399999999998E-4</v>
      </c>
      <c r="O1205" s="6">
        <v>0.29982599999999998</v>
      </c>
      <c r="P1205" s="1">
        <v>7.5529899999999997E-2</v>
      </c>
      <c r="Q1205" s="1">
        <v>2.7789500000000002E-2</v>
      </c>
      <c r="R1205" s="1">
        <v>2.8355099999999999E-5</v>
      </c>
      <c r="S1205" s="6">
        <v>0.96033800000000002</v>
      </c>
      <c r="T1205" s="1">
        <v>1.10867E-2</v>
      </c>
    </row>
    <row r="1206" spans="1:20">
      <c r="A1206" t="s">
        <v>493</v>
      </c>
      <c r="B1206" t="s">
        <v>568</v>
      </c>
      <c r="C1206">
        <v>678</v>
      </c>
      <c r="D1206">
        <v>6</v>
      </c>
      <c r="E1206">
        <v>67329679</v>
      </c>
      <c r="F1206">
        <v>68849257</v>
      </c>
      <c r="G1206" s="6">
        <v>6.5625</v>
      </c>
      <c r="H1206" s="6">
        <v>3.9468100000000002</v>
      </c>
      <c r="I1206" s="6">
        <v>11.5868</v>
      </c>
      <c r="J1206" s="6">
        <v>0.46535700000000002</v>
      </c>
      <c r="K1206" s="6">
        <v>15.872199999999999</v>
      </c>
      <c r="L1206" s="6">
        <v>12.05</v>
      </c>
      <c r="M1206" s="1">
        <v>0.601024</v>
      </c>
      <c r="N1206" s="6">
        <v>2.7446399999999998E-4</v>
      </c>
      <c r="O1206" s="6">
        <v>0.29982599999999998</v>
      </c>
      <c r="P1206" s="1">
        <v>7.5529899999999997E-2</v>
      </c>
      <c r="Q1206" s="1">
        <v>2.67161E-2</v>
      </c>
      <c r="R1206" s="1">
        <v>1.80455E-10</v>
      </c>
      <c r="S1206" s="6">
        <v>0.96794899999999995</v>
      </c>
      <c r="T1206" s="1">
        <v>5.3350000000000003E-3</v>
      </c>
    </row>
    <row r="1207" spans="1:20">
      <c r="A1207" t="s">
        <v>493</v>
      </c>
      <c r="B1207" t="s">
        <v>568</v>
      </c>
      <c r="C1207">
        <v>705</v>
      </c>
      <c r="D1207">
        <v>6</v>
      </c>
      <c r="E1207">
        <v>110304964</v>
      </c>
      <c r="F1207">
        <v>112344737</v>
      </c>
      <c r="G1207" s="6">
        <v>9.65686</v>
      </c>
      <c r="H1207" s="6">
        <v>4.5629099999999996</v>
      </c>
      <c r="I1207" s="6">
        <v>35.286299999999997</v>
      </c>
      <c r="J1207" s="6">
        <v>0.843974</v>
      </c>
      <c r="K1207" s="6">
        <v>41.892899999999997</v>
      </c>
      <c r="L1207" s="6">
        <v>36.124000000000002</v>
      </c>
      <c r="M1207" s="1">
        <v>0.601024</v>
      </c>
      <c r="N1207" s="6">
        <v>2.7446399999999998E-4</v>
      </c>
      <c r="O1207" s="6">
        <v>0.29982599999999998</v>
      </c>
      <c r="P1207" s="1">
        <v>7.5529899999999997E-2</v>
      </c>
      <c r="Q1207" s="1">
        <v>2.6995299999999999E-3</v>
      </c>
      <c r="R1207" s="1">
        <v>1.3576299999999999E-21</v>
      </c>
      <c r="S1207" s="6">
        <v>0.99651599999999996</v>
      </c>
      <c r="T1207" s="1">
        <v>7.8401199999999995E-4</v>
      </c>
    </row>
    <row r="1208" spans="1:20">
      <c r="A1208" t="s">
        <v>493</v>
      </c>
      <c r="B1208" t="s">
        <v>568</v>
      </c>
      <c r="C1208">
        <v>934</v>
      </c>
      <c r="D1208">
        <v>8</v>
      </c>
      <c r="E1208">
        <v>140727013</v>
      </c>
      <c r="F1208">
        <v>143042350</v>
      </c>
      <c r="G1208" s="6">
        <v>4.5848000000000004</v>
      </c>
      <c r="H1208" s="6">
        <v>4.6333299999999999</v>
      </c>
      <c r="I1208" s="6">
        <v>0.90612099999999995</v>
      </c>
      <c r="J1208" s="6">
        <v>2.18432</v>
      </c>
      <c r="K1208" s="6">
        <v>6.52562</v>
      </c>
      <c r="L1208" s="6">
        <v>3.0875499999999998</v>
      </c>
      <c r="M1208" s="1">
        <v>0.601024</v>
      </c>
      <c r="N1208" s="6">
        <v>2.7446399999999998E-4</v>
      </c>
      <c r="O1208" s="6">
        <v>0.29982599999999998</v>
      </c>
      <c r="P1208" s="1">
        <v>7.5529899999999997E-2</v>
      </c>
      <c r="Q1208" s="1">
        <v>7.1586499999999999E-3</v>
      </c>
      <c r="R1208" s="1">
        <v>1.17365E-5</v>
      </c>
      <c r="S1208" s="6">
        <v>0.98474799999999996</v>
      </c>
      <c r="T1208" s="1">
        <v>7.9696799999999998E-3</v>
      </c>
    </row>
    <row r="1209" spans="1:20">
      <c r="A1209" t="s">
        <v>493</v>
      </c>
      <c r="B1209" t="s">
        <v>568</v>
      </c>
      <c r="C1209">
        <v>1076</v>
      </c>
      <c r="D1209">
        <v>10</v>
      </c>
      <c r="E1209">
        <v>104380686</v>
      </c>
      <c r="F1209">
        <v>106694980</v>
      </c>
      <c r="G1209" s="6">
        <v>8.14208</v>
      </c>
      <c r="H1209" s="6">
        <v>5.2857099999999999</v>
      </c>
      <c r="I1209" s="6">
        <v>23.255600000000001</v>
      </c>
      <c r="J1209" s="6">
        <v>3.5703800000000001</v>
      </c>
      <c r="K1209" s="6">
        <v>27.858599999999999</v>
      </c>
      <c r="L1209" s="6">
        <v>26.825900000000001</v>
      </c>
      <c r="M1209" s="1">
        <v>0.601024</v>
      </c>
      <c r="N1209" s="6">
        <v>2.7446399999999998E-4</v>
      </c>
      <c r="O1209" s="6">
        <v>0.29982599999999998</v>
      </c>
      <c r="P1209" s="1">
        <v>7.5529899999999997E-2</v>
      </c>
      <c r="Q1209" s="1">
        <v>1.8102300000000002E-2</v>
      </c>
      <c r="R1209" s="1">
        <v>2.3342000000000001E-14</v>
      </c>
      <c r="S1209" s="6">
        <v>0.90107800000000005</v>
      </c>
      <c r="T1209" s="1">
        <v>8.0820199999999995E-2</v>
      </c>
    </row>
    <row r="1210" spans="1:20">
      <c r="A1210" t="s">
        <v>493</v>
      </c>
      <c r="B1210" t="s">
        <v>568</v>
      </c>
      <c r="C1210">
        <v>1154</v>
      </c>
      <c r="D1210">
        <v>11</v>
      </c>
      <c r="E1210">
        <v>101331132</v>
      </c>
      <c r="F1210">
        <v>103958766</v>
      </c>
      <c r="G1210" s="6">
        <v>4.7916699999999999</v>
      </c>
      <c r="H1210" s="6">
        <v>4.1772999999999998</v>
      </c>
      <c r="I1210" s="6">
        <v>2.7032099999999999</v>
      </c>
      <c r="J1210" s="6">
        <v>0.49758000000000002</v>
      </c>
      <c r="K1210" s="6">
        <v>5.89968</v>
      </c>
      <c r="L1210" s="6">
        <v>3.1999900000000001</v>
      </c>
      <c r="M1210" s="1">
        <v>0.601024</v>
      </c>
      <c r="N1210" s="6">
        <v>2.7446399999999998E-4</v>
      </c>
      <c r="O1210" s="6">
        <v>0.29982599999999998</v>
      </c>
      <c r="P1210" s="1">
        <v>7.5529899999999997E-2</v>
      </c>
      <c r="Q1210" s="1">
        <v>7.4602600000000005E-2</v>
      </c>
      <c r="R1210" s="1">
        <v>3.7536599999999999E-6</v>
      </c>
      <c r="S1210" s="6">
        <v>0.90979200000000005</v>
      </c>
      <c r="T1210" s="1">
        <v>1.54074E-2</v>
      </c>
    </row>
    <row r="1211" spans="1:20">
      <c r="A1211" t="s">
        <v>493</v>
      </c>
      <c r="B1211" t="s">
        <v>568</v>
      </c>
      <c r="C1211">
        <v>1162</v>
      </c>
      <c r="D1211">
        <v>11</v>
      </c>
      <c r="E1211">
        <v>112460018</v>
      </c>
      <c r="F1211">
        <v>114254744</v>
      </c>
      <c r="G1211" s="6">
        <v>12.8834</v>
      </c>
      <c r="H1211" s="6">
        <v>6.5591400000000002</v>
      </c>
      <c r="I1211" s="6">
        <v>71.188199999999995</v>
      </c>
      <c r="J1211" s="6">
        <v>6.4092099999999999</v>
      </c>
      <c r="K1211" s="6">
        <v>84.837900000000005</v>
      </c>
      <c r="L1211" s="6">
        <v>77.594700000000003</v>
      </c>
      <c r="M1211" s="1">
        <v>0.601024</v>
      </c>
      <c r="N1211" s="6">
        <v>2.7446399999999998E-4</v>
      </c>
      <c r="O1211" s="6">
        <v>0.29982599999999998</v>
      </c>
      <c r="P1211" s="1">
        <v>7.5529899999999997E-2</v>
      </c>
      <c r="Q1211" s="1">
        <v>2.3656899999999998E-6</v>
      </c>
      <c r="R1211" s="1">
        <v>7.9507100000000005E-38</v>
      </c>
      <c r="S1211" s="6">
        <v>0.99981799999999998</v>
      </c>
      <c r="T1211" s="1">
        <v>1.80096E-4</v>
      </c>
    </row>
    <row r="1212" spans="1:20">
      <c r="A1212" t="s">
        <v>493</v>
      </c>
      <c r="B1212" t="s">
        <v>568</v>
      </c>
      <c r="C1212">
        <v>1177</v>
      </c>
      <c r="D1212">
        <v>11</v>
      </c>
      <c r="E1212">
        <v>131074648</v>
      </c>
      <c r="F1212">
        <v>132998841</v>
      </c>
      <c r="G1212" s="6">
        <v>5.15517</v>
      </c>
      <c r="H1212" s="6">
        <v>4.1489399999999996</v>
      </c>
      <c r="I1212" s="6">
        <v>2.7736999999999998</v>
      </c>
      <c r="J1212" s="6">
        <v>7.1997099999999994E-2</v>
      </c>
      <c r="K1212" s="6">
        <v>6.3890200000000004</v>
      </c>
      <c r="L1212" s="6">
        <v>2.8431000000000002</v>
      </c>
      <c r="M1212" s="1">
        <v>0.601024</v>
      </c>
      <c r="N1212" s="6">
        <v>2.7446399999999998E-4</v>
      </c>
      <c r="O1212" s="6">
        <v>0.29982599999999998</v>
      </c>
      <c r="P1212" s="1">
        <v>7.5529899999999997E-2</v>
      </c>
      <c r="Q1212" s="1">
        <v>5.0822300000000001E-2</v>
      </c>
      <c r="R1212" s="1">
        <v>1.55709E-6</v>
      </c>
      <c r="S1212" s="6">
        <v>0.94220700000000002</v>
      </c>
      <c r="T1212" s="1">
        <v>6.8458099999999999E-3</v>
      </c>
    </row>
    <row r="1213" spans="1:20">
      <c r="A1213" t="s">
        <v>493</v>
      </c>
      <c r="B1213" t="s">
        <v>568</v>
      </c>
      <c r="C1213">
        <v>1486</v>
      </c>
      <c r="D1213">
        <v>17</v>
      </c>
      <c r="E1213">
        <v>1930037</v>
      </c>
      <c r="F1213">
        <v>3700251</v>
      </c>
      <c r="G1213" s="6">
        <v>6.13497</v>
      </c>
      <c r="H1213" s="6">
        <v>5.6170200000000001</v>
      </c>
      <c r="I1213" s="6">
        <v>7.3838900000000001</v>
      </c>
      <c r="J1213" s="6">
        <v>5.2819900000000004</v>
      </c>
      <c r="K1213" s="6">
        <v>14.5482</v>
      </c>
      <c r="L1213" s="6">
        <v>12.6655</v>
      </c>
      <c r="M1213" s="1">
        <v>0.601024</v>
      </c>
      <c r="N1213" s="6">
        <v>2.7446399999999998E-4</v>
      </c>
      <c r="O1213" s="6">
        <v>0.29982599999999998</v>
      </c>
      <c r="P1213" s="1">
        <v>7.5529899999999997E-2</v>
      </c>
      <c r="Q1213" s="1">
        <v>1.4914699999999999E-3</v>
      </c>
      <c r="R1213" s="1">
        <v>8.3246399999999998E-8</v>
      </c>
      <c r="S1213" s="6">
        <v>0.96164400000000005</v>
      </c>
      <c r="T1213" s="1">
        <v>3.6864500000000001E-2</v>
      </c>
    </row>
    <row r="1214" spans="1:20">
      <c r="A1214" t="s">
        <v>493</v>
      </c>
      <c r="B1214" t="s">
        <v>568</v>
      </c>
      <c r="C1214">
        <v>1515</v>
      </c>
      <c r="D1214">
        <v>17</v>
      </c>
      <c r="E1214">
        <v>51826118</v>
      </c>
      <c r="F1214">
        <v>53599299</v>
      </c>
      <c r="G1214" s="6">
        <v>4.7882400000000001</v>
      </c>
      <c r="H1214" s="6">
        <v>4.2550999999999997</v>
      </c>
      <c r="I1214" s="6">
        <v>1.68072</v>
      </c>
      <c r="J1214" s="6">
        <v>0.114525</v>
      </c>
      <c r="K1214" s="6">
        <v>6.37927</v>
      </c>
      <c r="L1214" s="6">
        <v>1.7858000000000001</v>
      </c>
      <c r="M1214" s="1">
        <v>0.601024</v>
      </c>
      <c r="N1214" s="6">
        <v>2.7446399999999998E-4</v>
      </c>
      <c r="O1214" s="6">
        <v>0.29982599999999998</v>
      </c>
      <c r="P1214" s="1">
        <v>7.5529899999999997E-2</v>
      </c>
      <c r="Q1214" s="1">
        <v>1.7884000000000001E-2</v>
      </c>
      <c r="R1214" s="1">
        <v>1.70557E-6</v>
      </c>
      <c r="S1214" s="6">
        <v>0.97948800000000003</v>
      </c>
      <c r="T1214" s="1">
        <v>2.4964800000000001E-3</v>
      </c>
    </row>
    <row r="1215" spans="1:20">
      <c r="A1215" t="s">
        <v>493</v>
      </c>
      <c r="B1215" t="s">
        <v>568</v>
      </c>
      <c r="C1215">
        <v>1695</v>
      </c>
      <c r="D1215">
        <v>22</v>
      </c>
      <c r="E1215">
        <v>39314195</v>
      </c>
      <c r="F1215">
        <v>40545595</v>
      </c>
      <c r="G1215" s="6">
        <v>4.14724</v>
      </c>
      <c r="H1215" s="6">
        <v>5.0285700000000002</v>
      </c>
      <c r="I1215" s="6">
        <v>-0.10985300000000001</v>
      </c>
      <c r="J1215" s="6">
        <v>3.08284</v>
      </c>
      <c r="K1215" s="6">
        <v>4.9953799999999999</v>
      </c>
      <c r="L1215" s="6">
        <v>2.9711599999999998</v>
      </c>
      <c r="M1215" s="1">
        <v>0.601024</v>
      </c>
      <c r="N1215" s="6">
        <v>2.7446399999999998E-4</v>
      </c>
      <c r="O1215" s="6">
        <v>0.29982599999999998</v>
      </c>
      <c r="P1215" s="1">
        <v>7.5529899999999997E-2</v>
      </c>
      <c r="Q1215" s="1">
        <v>1.16218E-2</v>
      </c>
      <c r="R1215" s="1">
        <v>1.2925299999999999E-4</v>
      </c>
      <c r="S1215" s="6">
        <v>0.95593499999999998</v>
      </c>
      <c r="T1215" s="1">
        <v>3.18103E-2</v>
      </c>
    </row>
    <row r="1216" spans="1:20">
      <c r="A1216" t="s">
        <v>493</v>
      </c>
      <c r="B1216" t="s">
        <v>568</v>
      </c>
      <c r="C1216">
        <v>1696</v>
      </c>
      <c r="D1216">
        <v>22</v>
      </c>
      <c r="E1216">
        <v>40546153</v>
      </c>
      <c r="F1216">
        <v>42690311</v>
      </c>
      <c r="G1216" s="6">
        <v>5.2439</v>
      </c>
      <c r="H1216" s="6">
        <v>4.6337999999999999</v>
      </c>
      <c r="I1216" s="6">
        <v>5.8543599999999998</v>
      </c>
      <c r="J1216" s="6">
        <v>2.2847499999999998</v>
      </c>
      <c r="K1216" s="6">
        <v>9.8444699999999994</v>
      </c>
      <c r="L1216" s="6">
        <v>8.1385000000000005</v>
      </c>
      <c r="M1216" s="1">
        <v>0.601024</v>
      </c>
      <c r="N1216" s="6">
        <v>2.7446399999999998E-4</v>
      </c>
      <c r="O1216" s="6">
        <v>0.29982599999999998</v>
      </c>
      <c r="P1216" s="1">
        <v>7.5529899999999997E-2</v>
      </c>
      <c r="Q1216" s="1">
        <v>3.4243599999999999E-2</v>
      </c>
      <c r="R1216" s="1">
        <v>4.4046499999999999E-7</v>
      </c>
      <c r="S1216" s="6">
        <v>0.92350500000000002</v>
      </c>
      <c r="T1216" s="1">
        <v>4.2247E-2</v>
      </c>
    </row>
    <row r="1217" spans="1:20">
      <c r="A1217" t="s">
        <v>493</v>
      </c>
      <c r="B1217" t="s">
        <v>568</v>
      </c>
      <c r="C1217">
        <v>1697</v>
      </c>
      <c r="D1217">
        <v>22</v>
      </c>
      <c r="E1217">
        <v>42691238</v>
      </c>
      <c r="F1217">
        <v>43713668</v>
      </c>
      <c r="G1217" s="6">
        <v>5.0920199999999998</v>
      </c>
      <c r="H1217" s="6">
        <v>3.6848700000000001</v>
      </c>
      <c r="I1217" s="6">
        <v>4.0463399999999998</v>
      </c>
      <c r="J1217" s="6">
        <v>-9.3649900000000001E-3</v>
      </c>
      <c r="K1217" s="6">
        <v>7.3111600000000001</v>
      </c>
      <c r="L1217" s="6">
        <v>4.0331599999999996</v>
      </c>
      <c r="M1217" s="1">
        <v>0.601024</v>
      </c>
      <c r="N1217" s="6">
        <v>2.7446399999999998E-4</v>
      </c>
      <c r="O1217" s="6">
        <v>0.29982599999999998</v>
      </c>
      <c r="P1217" s="1">
        <v>7.5529899999999997E-2</v>
      </c>
      <c r="Q1217" s="1">
        <v>7.0509600000000006E-2</v>
      </c>
      <c r="R1217" s="1">
        <v>5.5778899999999999E-7</v>
      </c>
      <c r="S1217" s="6">
        <v>0.92069699999999999</v>
      </c>
      <c r="T1217" s="1">
        <v>8.7447800000000006E-3</v>
      </c>
    </row>
    <row r="1218" spans="1:20">
      <c r="A1218" t="s">
        <v>493</v>
      </c>
      <c r="B1218" t="s">
        <v>466</v>
      </c>
      <c r="C1218">
        <v>20</v>
      </c>
      <c r="D1218">
        <v>1</v>
      </c>
      <c r="E1218">
        <v>30162821</v>
      </c>
      <c r="F1218">
        <v>32438515</v>
      </c>
      <c r="G1218" s="6">
        <v>5.8490599999999997</v>
      </c>
      <c r="H1218" s="6">
        <v>4.4407699999999997</v>
      </c>
      <c r="I1218" s="6">
        <v>6.5953999999999997</v>
      </c>
      <c r="J1218" s="6">
        <v>1.2938400000000001</v>
      </c>
      <c r="K1218" s="6">
        <v>10.8323</v>
      </c>
      <c r="L1218" s="6">
        <v>7.8878199999999996</v>
      </c>
      <c r="M1218" s="1">
        <v>6.4917600000000001E-4</v>
      </c>
      <c r="N1218" s="6">
        <v>3.92734E-4</v>
      </c>
      <c r="O1218" s="6">
        <v>0.46705799999999997</v>
      </c>
      <c r="P1218" s="1">
        <v>0.495977</v>
      </c>
      <c r="Q1218" s="1">
        <v>1.9023999999999999E-5</v>
      </c>
      <c r="R1218" s="1">
        <v>5.73588E-8</v>
      </c>
      <c r="S1218" s="6">
        <v>0.94705099999999998</v>
      </c>
      <c r="T1218" s="1">
        <v>5.2928900000000001E-2</v>
      </c>
    </row>
    <row r="1219" spans="1:20">
      <c r="A1219" t="s">
        <v>493</v>
      </c>
      <c r="B1219" t="s">
        <v>466</v>
      </c>
      <c r="C1219">
        <v>27</v>
      </c>
      <c r="D1219">
        <v>1</v>
      </c>
      <c r="E1219">
        <v>43759733</v>
      </c>
      <c r="F1219">
        <v>44967323</v>
      </c>
      <c r="G1219" s="6">
        <v>9.8192799999999991</v>
      </c>
      <c r="H1219" s="6">
        <v>7.1213199999999999</v>
      </c>
      <c r="I1219" s="6">
        <v>36.426000000000002</v>
      </c>
      <c r="J1219" s="6">
        <v>14.270799999999999</v>
      </c>
      <c r="K1219" s="6">
        <v>53.403300000000002</v>
      </c>
      <c r="L1219" s="6">
        <v>50.696399999999997</v>
      </c>
      <c r="M1219" s="1">
        <v>6.4917600000000001E-4</v>
      </c>
      <c r="N1219" s="6">
        <v>3.92734E-4</v>
      </c>
      <c r="O1219" s="6">
        <v>0.46705799999999997</v>
      </c>
      <c r="P1219" s="1">
        <v>0.495977</v>
      </c>
      <c r="Q1219" s="1">
        <v>5.4967500000000003E-11</v>
      </c>
      <c r="R1219" s="1">
        <v>7.9426700000000002E-21</v>
      </c>
      <c r="S1219" s="6">
        <v>0.93381700000000001</v>
      </c>
      <c r="T1219" s="1">
        <v>6.6183099999999995E-2</v>
      </c>
    </row>
    <row r="1220" spans="1:20">
      <c r="A1220" t="s">
        <v>493</v>
      </c>
      <c r="B1220" t="s">
        <v>466</v>
      </c>
      <c r="C1220">
        <v>46</v>
      </c>
      <c r="D1220">
        <v>1</v>
      </c>
      <c r="E1220">
        <v>71687454</v>
      </c>
      <c r="F1220">
        <v>74326378</v>
      </c>
      <c r="G1220" s="6">
        <v>7.9878</v>
      </c>
      <c r="H1220" s="6">
        <v>4.2519</v>
      </c>
      <c r="I1220" s="6">
        <v>23.346399999999999</v>
      </c>
      <c r="J1220" s="6">
        <v>1.9501299999999999</v>
      </c>
      <c r="K1220" s="6">
        <v>29.211600000000001</v>
      </c>
      <c r="L1220" s="6">
        <v>25.2943</v>
      </c>
      <c r="M1220" s="1">
        <v>6.4917600000000001E-4</v>
      </c>
      <c r="N1220" s="6">
        <v>3.92734E-4</v>
      </c>
      <c r="O1220" s="6">
        <v>0.46705799999999997</v>
      </c>
      <c r="P1220" s="1">
        <v>0.495977</v>
      </c>
      <c r="Q1220" s="1">
        <v>3.8606599999999999E-6</v>
      </c>
      <c r="R1220" s="1">
        <v>1.1915899999999999E-15</v>
      </c>
      <c r="S1220" s="6">
        <v>0.97930700000000004</v>
      </c>
      <c r="T1220" s="1">
        <v>2.0688999999999999E-2</v>
      </c>
    </row>
    <row r="1221" spans="1:20">
      <c r="A1221" t="s">
        <v>493</v>
      </c>
      <c r="B1221" t="s">
        <v>466</v>
      </c>
      <c r="C1221">
        <v>124</v>
      </c>
      <c r="D1221">
        <v>1</v>
      </c>
      <c r="E1221">
        <v>235821850</v>
      </c>
      <c r="F1221">
        <v>237555417</v>
      </c>
      <c r="G1221" s="6">
        <v>5.7345699999999997</v>
      </c>
      <c r="H1221" s="6">
        <v>3.6560899999999998</v>
      </c>
      <c r="I1221" s="6">
        <v>6.3731999999999998</v>
      </c>
      <c r="J1221" s="6">
        <v>-0.19841800000000001</v>
      </c>
      <c r="K1221" s="6">
        <v>9.8673900000000003</v>
      </c>
      <c r="L1221" s="6">
        <v>6.1704400000000001</v>
      </c>
      <c r="M1221" s="1">
        <v>6.4917600000000001E-4</v>
      </c>
      <c r="N1221" s="6">
        <v>3.92734E-4</v>
      </c>
      <c r="O1221" s="6">
        <v>0.46705799999999997</v>
      </c>
      <c r="P1221" s="1">
        <v>0.495977</v>
      </c>
      <c r="Q1221" s="1">
        <v>4.1131299999999997E-5</v>
      </c>
      <c r="R1221" s="1">
        <v>3.4825100000000001E-8</v>
      </c>
      <c r="S1221" s="6">
        <v>0.97429699999999997</v>
      </c>
      <c r="T1221" s="1">
        <v>2.56575E-2</v>
      </c>
    </row>
    <row r="1222" spans="1:20">
      <c r="A1222" t="s">
        <v>493</v>
      </c>
      <c r="B1222" t="s">
        <v>466</v>
      </c>
      <c r="C1222">
        <v>134</v>
      </c>
      <c r="D1222">
        <v>2</v>
      </c>
      <c r="E1222">
        <v>11336</v>
      </c>
      <c r="F1222">
        <v>1779927</v>
      </c>
      <c r="G1222" s="6">
        <v>8.5446000000000009</v>
      </c>
      <c r="H1222" s="6">
        <v>3.7845</v>
      </c>
      <c r="I1222" s="6">
        <v>27.210999999999999</v>
      </c>
      <c r="J1222" s="6">
        <v>0.51111600000000001</v>
      </c>
      <c r="K1222" s="6">
        <v>31.352499999999999</v>
      </c>
      <c r="L1222" s="6">
        <v>27.720300000000002</v>
      </c>
      <c r="M1222" s="1">
        <v>6.4917600000000001E-4</v>
      </c>
      <c r="N1222" s="6">
        <v>3.92734E-4</v>
      </c>
      <c r="O1222" s="6">
        <v>0.46705799999999997</v>
      </c>
      <c r="P1222" s="1">
        <v>0.495977</v>
      </c>
      <c r="Q1222" s="1">
        <v>2.1494200000000002E-5</v>
      </c>
      <c r="R1222" s="1">
        <v>3.2994399999999998E-17</v>
      </c>
      <c r="S1222" s="6">
        <v>0.97265199999999996</v>
      </c>
      <c r="T1222" s="1">
        <v>2.7326900000000001E-2</v>
      </c>
    </row>
    <row r="1223" spans="1:20">
      <c r="A1223" t="s">
        <v>493</v>
      </c>
      <c r="B1223" t="s">
        <v>466</v>
      </c>
      <c r="C1223">
        <v>185</v>
      </c>
      <c r="D1223">
        <v>2</v>
      </c>
      <c r="E1223">
        <v>80051572</v>
      </c>
      <c r="F1223">
        <v>81618970</v>
      </c>
      <c r="G1223" s="6">
        <v>5.4135799999999996</v>
      </c>
      <c r="H1223" s="6">
        <v>4.39513</v>
      </c>
      <c r="I1223" s="6">
        <v>6.0679600000000002</v>
      </c>
      <c r="J1223" s="6">
        <v>0.89350799999999997</v>
      </c>
      <c r="K1223" s="6">
        <v>9.5184200000000008</v>
      </c>
      <c r="L1223" s="6">
        <v>6.9595599999999997</v>
      </c>
      <c r="M1223" s="1">
        <v>6.4917600000000001E-4</v>
      </c>
      <c r="N1223" s="6">
        <v>3.92734E-4</v>
      </c>
      <c r="O1223" s="6">
        <v>0.46705799999999997</v>
      </c>
      <c r="P1223" s="1">
        <v>0.495977</v>
      </c>
      <c r="Q1223" s="1">
        <v>4.07527E-5</v>
      </c>
      <c r="R1223" s="1">
        <v>1.39526E-7</v>
      </c>
      <c r="S1223" s="6">
        <v>0.924014</v>
      </c>
      <c r="T1223" s="1">
        <v>7.5940099999999996E-2</v>
      </c>
    </row>
    <row r="1224" spans="1:20">
      <c r="A1224" t="s">
        <v>493</v>
      </c>
      <c r="B1224" t="s">
        <v>466</v>
      </c>
      <c r="C1224">
        <v>241</v>
      </c>
      <c r="D1224">
        <v>2</v>
      </c>
      <c r="E1224">
        <v>178553569</v>
      </c>
      <c r="F1224">
        <v>181312675</v>
      </c>
      <c r="G1224" s="6">
        <v>4.6768099999999997</v>
      </c>
      <c r="H1224" s="6">
        <v>4.7464199999999996</v>
      </c>
      <c r="I1224" s="6">
        <v>1.7233700000000001</v>
      </c>
      <c r="J1224" s="6">
        <v>0.958283</v>
      </c>
      <c r="K1224" s="6">
        <v>5.4819899999999997</v>
      </c>
      <c r="L1224" s="6">
        <v>2.68038</v>
      </c>
      <c r="M1224" s="1">
        <v>6.4917600000000001E-4</v>
      </c>
      <c r="N1224" s="6">
        <v>3.92734E-4</v>
      </c>
      <c r="O1224" s="6">
        <v>0.46705799999999997</v>
      </c>
      <c r="P1224" s="1">
        <v>0.495977</v>
      </c>
      <c r="Q1224" s="1">
        <v>3.0434100000000001E-5</v>
      </c>
      <c r="R1224" s="1">
        <v>8.5668999999999992E-6</v>
      </c>
      <c r="S1224" s="6">
        <v>0.939114</v>
      </c>
      <c r="T1224" s="1">
        <v>6.0546000000000003E-2</v>
      </c>
    </row>
    <row r="1225" spans="1:20">
      <c r="A1225" t="s">
        <v>493</v>
      </c>
      <c r="B1225" t="s">
        <v>466</v>
      </c>
      <c r="C1225">
        <v>289</v>
      </c>
      <c r="D1225">
        <v>3</v>
      </c>
      <c r="E1225">
        <v>16284694</v>
      </c>
      <c r="F1225">
        <v>17890813</v>
      </c>
      <c r="G1225" s="6">
        <v>5.6545500000000004</v>
      </c>
      <c r="H1225" s="6">
        <v>3.5539200000000002</v>
      </c>
      <c r="I1225" s="6">
        <v>6.2075399999999998</v>
      </c>
      <c r="J1225" s="6">
        <v>-0.120626</v>
      </c>
      <c r="K1225" s="6">
        <v>9.5267300000000006</v>
      </c>
      <c r="L1225" s="6">
        <v>6.0832600000000001</v>
      </c>
      <c r="M1225" s="1">
        <v>6.4917600000000001E-4</v>
      </c>
      <c r="N1225" s="6">
        <v>3.92734E-4</v>
      </c>
      <c r="O1225" s="6">
        <v>0.46705799999999997</v>
      </c>
      <c r="P1225" s="1">
        <v>0.495977</v>
      </c>
      <c r="Q1225" s="1">
        <v>4.8637300000000003E-5</v>
      </c>
      <c r="R1225" s="1">
        <v>5.2531399999999997E-8</v>
      </c>
      <c r="S1225" s="6">
        <v>0.96712900000000002</v>
      </c>
      <c r="T1225" s="1">
        <v>3.2816600000000001E-2</v>
      </c>
    </row>
    <row r="1226" spans="1:20">
      <c r="A1226" t="s">
        <v>493</v>
      </c>
      <c r="B1226" t="s">
        <v>466</v>
      </c>
      <c r="C1226">
        <v>308</v>
      </c>
      <c r="D1226">
        <v>3</v>
      </c>
      <c r="E1226">
        <v>42541598</v>
      </c>
      <c r="F1226">
        <v>45162682</v>
      </c>
      <c r="G1226" s="6">
        <v>4.9790799999999997</v>
      </c>
      <c r="H1226" s="6">
        <v>4.2633700000000001</v>
      </c>
      <c r="I1226" s="6">
        <v>3.93398</v>
      </c>
      <c r="J1226" s="6">
        <v>1.2403900000000001</v>
      </c>
      <c r="K1226" s="6">
        <v>8.3191900000000008</v>
      </c>
      <c r="L1226" s="6">
        <v>5.1717599999999999</v>
      </c>
      <c r="M1226" s="1">
        <v>6.4917600000000001E-4</v>
      </c>
      <c r="N1226" s="6">
        <v>3.92734E-4</v>
      </c>
      <c r="O1226" s="6">
        <v>0.46705799999999997</v>
      </c>
      <c r="P1226" s="1">
        <v>0.495977</v>
      </c>
      <c r="Q1226" s="1">
        <v>1.6562499999999999E-5</v>
      </c>
      <c r="R1226" s="1">
        <v>6.7772299999999999E-7</v>
      </c>
      <c r="S1226" s="6">
        <v>0.95633500000000005</v>
      </c>
      <c r="T1226" s="1">
        <v>4.3630200000000001E-2</v>
      </c>
    </row>
    <row r="1227" spans="1:20">
      <c r="A1227" t="s">
        <v>493</v>
      </c>
      <c r="B1227" t="s">
        <v>466</v>
      </c>
      <c r="C1227">
        <v>333</v>
      </c>
      <c r="D1227">
        <v>3</v>
      </c>
      <c r="E1227">
        <v>84367614</v>
      </c>
      <c r="F1227">
        <v>85582078</v>
      </c>
      <c r="G1227" s="6">
        <v>8.0606100000000005</v>
      </c>
      <c r="H1227" s="6">
        <v>3.5930900000000001</v>
      </c>
      <c r="I1227" s="6">
        <v>24.247299999999999</v>
      </c>
      <c r="J1227" s="6">
        <v>0.44456699999999999</v>
      </c>
      <c r="K1227" s="6">
        <v>27.5792</v>
      </c>
      <c r="L1227" s="6">
        <v>24.690200000000001</v>
      </c>
      <c r="M1227" s="1">
        <v>6.4917600000000001E-4</v>
      </c>
      <c r="N1227" s="6">
        <v>3.92734E-4</v>
      </c>
      <c r="O1227" s="6">
        <v>0.46705799999999997</v>
      </c>
      <c r="P1227" s="1">
        <v>0.495977</v>
      </c>
      <c r="Q1227" s="1">
        <v>4.68868E-5</v>
      </c>
      <c r="R1227" s="1">
        <v>1.3042999999999999E-15</v>
      </c>
      <c r="S1227" s="6">
        <v>0.94417200000000001</v>
      </c>
      <c r="T1227" s="1">
        <v>5.5780999999999997E-2</v>
      </c>
    </row>
    <row r="1228" spans="1:20">
      <c r="A1228" t="s">
        <v>493</v>
      </c>
      <c r="B1228" t="s">
        <v>466</v>
      </c>
      <c r="C1228">
        <v>334</v>
      </c>
      <c r="D1228">
        <v>3</v>
      </c>
      <c r="E1228">
        <v>85582231</v>
      </c>
      <c r="F1228">
        <v>87408634</v>
      </c>
      <c r="G1228" s="6">
        <v>8.1927699999999994</v>
      </c>
      <c r="H1228" s="6">
        <v>4.0180400000000001</v>
      </c>
      <c r="I1228" s="6">
        <v>24.879000000000001</v>
      </c>
      <c r="J1228" s="6">
        <v>0.71304599999999996</v>
      </c>
      <c r="K1228" s="6">
        <v>28.0901</v>
      </c>
      <c r="L1228" s="6">
        <v>25.591200000000001</v>
      </c>
      <c r="M1228" s="1">
        <v>6.4917600000000001E-4</v>
      </c>
      <c r="N1228" s="6">
        <v>3.92734E-4</v>
      </c>
      <c r="O1228" s="6">
        <v>0.46705799999999997</v>
      </c>
      <c r="P1228" s="1">
        <v>0.495977</v>
      </c>
      <c r="Q1228" s="1">
        <v>5.1529000000000001E-5</v>
      </c>
      <c r="R1228" s="1">
        <v>9.9693100000000003E-16</v>
      </c>
      <c r="S1228" s="6">
        <v>0.91969599999999996</v>
      </c>
      <c r="T1228" s="1">
        <v>8.0252599999999993E-2</v>
      </c>
    </row>
    <row r="1229" spans="1:20">
      <c r="A1229" t="s">
        <v>493</v>
      </c>
      <c r="B1229" t="s">
        <v>466</v>
      </c>
      <c r="C1229">
        <v>375</v>
      </c>
      <c r="D1229">
        <v>3</v>
      </c>
      <c r="E1229">
        <v>157312028</v>
      </c>
      <c r="F1229">
        <v>159477493</v>
      </c>
      <c r="G1229" s="6">
        <v>5.9634099999999997</v>
      </c>
      <c r="H1229" s="6">
        <v>3.82341</v>
      </c>
      <c r="I1229" s="6">
        <v>9.7488200000000003</v>
      </c>
      <c r="J1229" s="6">
        <v>1.02966</v>
      </c>
      <c r="K1229" s="6">
        <v>13.819900000000001</v>
      </c>
      <c r="L1229" s="6">
        <v>10.7767</v>
      </c>
      <c r="M1229" s="1">
        <v>6.4917600000000001E-4</v>
      </c>
      <c r="N1229" s="6">
        <v>3.92734E-4</v>
      </c>
      <c r="O1229" s="6">
        <v>0.46705799999999997</v>
      </c>
      <c r="P1229" s="1">
        <v>0.495977</v>
      </c>
      <c r="Q1229" s="1">
        <v>2.25673E-5</v>
      </c>
      <c r="R1229" s="1">
        <v>2.2311699999999999E-9</v>
      </c>
      <c r="S1229" s="6">
        <v>0.95178399999999996</v>
      </c>
      <c r="T1229" s="1">
        <v>4.8193800000000002E-2</v>
      </c>
    </row>
    <row r="1230" spans="1:20">
      <c r="A1230" t="s">
        <v>493</v>
      </c>
      <c r="B1230" t="s">
        <v>466</v>
      </c>
      <c r="C1230">
        <v>425</v>
      </c>
      <c r="D1230">
        <v>4</v>
      </c>
      <c r="E1230">
        <v>30454957</v>
      </c>
      <c r="F1230">
        <v>31782610</v>
      </c>
      <c r="G1230" s="6">
        <v>6.1363599999999998</v>
      </c>
      <c r="H1230" s="6">
        <v>5.2602399999999996</v>
      </c>
      <c r="I1230" s="6">
        <v>8.4160799999999991</v>
      </c>
      <c r="J1230" s="6">
        <v>3.97654</v>
      </c>
      <c r="K1230" s="6">
        <v>15.0901</v>
      </c>
      <c r="L1230" s="6">
        <v>12.3912</v>
      </c>
      <c r="M1230" s="1">
        <v>6.4917600000000001E-4</v>
      </c>
      <c r="N1230" s="6">
        <v>3.92734E-4</v>
      </c>
      <c r="O1230" s="6">
        <v>0.46705799999999997</v>
      </c>
      <c r="P1230" s="1">
        <v>0.495977</v>
      </c>
      <c r="Q1230" s="1">
        <v>1.63888E-6</v>
      </c>
      <c r="R1230" s="1">
        <v>1.17007E-8</v>
      </c>
      <c r="S1230" s="6">
        <v>0.93331600000000003</v>
      </c>
      <c r="T1230" s="1">
        <v>6.6682199999999997E-2</v>
      </c>
    </row>
    <row r="1231" spans="1:20">
      <c r="A1231" t="s">
        <v>493</v>
      </c>
      <c r="B1231" t="s">
        <v>466</v>
      </c>
      <c r="C1231">
        <v>471</v>
      </c>
      <c r="D1231">
        <v>4</v>
      </c>
      <c r="E1231">
        <v>111257452</v>
      </c>
      <c r="F1231">
        <v>113867271</v>
      </c>
      <c r="G1231" s="6">
        <v>6.0377400000000003</v>
      </c>
      <c r="H1231" s="6">
        <v>4.8017399999999997</v>
      </c>
      <c r="I1231" s="6">
        <v>6.49376</v>
      </c>
      <c r="J1231" s="6">
        <v>2.1002399999999999</v>
      </c>
      <c r="K1231" s="6">
        <v>13.2942</v>
      </c>
      <c r="L1231" s="6">
        <v>8.5866100000000003</v>
      </c>
      <c r="M1231" s="1">
        <v>6.4917600000000001E-4</v>
      </c>
      <c r="N1231" s="6">
        <v>3.92734E-4</v>
      </c>
      <c r="O1231" s="6">
        <v>0.46705799999999997</v>
      </c>
      <c r="P1231" s="1">
        <v>0.495977</v>
      </c>
      <c r="Q1231" s="1">
        <v>1.5327599999999999E-6</v>
      </c>
      <c r="R1231" s="1">
        <v>1.14585E-8</v>
      </c>
      <c r="S1231" s="6">
        <v>0.99050300000000002</v>
      </c>
      <c r="T1231" s="1">
        <v>9.4948299999999992E-3</v>
      </c>
    </row>
    <row r="1232" spans="1:20">
      <c r="A1232" t="s">
        <v>493</v>
      </c>
      <c r="B1232" t="s">
        <v>466</v>
      </c>
      <c r="C1232">
        <v>491</v>
      </c>
      <c r="D1232">
        <v>4</v>
      </c>
      <c r="E1232">
        <v>139557093</v>
      </c>
      <c r="F1232">
        <v>141078721</v>
      </c>
      <c r="G1232" s="6">
        <v>7.1515199999999997</v>
      </c>
      <c r="H1232" s="6">
        <v>3.6489799999999999</v>
      </c>
      <c r="I1232" s="6">
        <v>16.854299999999999</v>
      </c>
      <c r="J1232" s="6">
        <v>0.112869</v>
      </c>
      <c r="K1232" s="6">
        <v>19.423500000000001</v>
      </c>
      <c r="L1232" s="6">
        <v>16.965499999999999</v>
      </c>
      <c r="M1232" s="1">
        <v>6.4917600000000001E-4</v>
      </c>
      <c r="N1232" s="6">
        <v>3.92734E-4</v>
      </c>
      <c r="O1232" s="6">
        <v>0.46705799999999997</v>
      </c>
      <c r="P1232" s="1">
        <v>0.495977</v>
      </c>
      <c r="Q1232" s="1">
        <v>9.7575800000000002E-5</v>
      </c>
      <c r="R1232" s="1">
        <v>3.1650999999999999E-12</v>
      </c>
      <c r="S1232" s="6">
        <v>0.91657900000000003</v>
      </c>
      <c r="T1232" s="1">
        <v>8.3323099999999997E-2</v>
      </c>
    </row>
    <row r="1233" spans="1:20">
      <c r="A1233" t="s">
        <v>493</v>
      </c>
      <c r="B1233" t="s">
        <v>466</v>
      </c>
      <c r="C1233">
        <v>524</v>
      </c>
      <c r="D1233">
        <v>5</v>
      </c>
      <c r="E1233">
        <v>2136017</v>
      </c>
      <c r="F1233">
        <v>3361181</v>
      </c>
      <c r="G1233" s="6">
        <v>4.57219</v>
      </c>
      <c r="H1233" s="6">
        <v>4.5876799999999998</v>
      </c>
      <c r="I1233" s="6">
        <v>1.19845</v>
      </c>
      <c r="J1233" s="6">
        <v>0.89418600000000004</v>
      </c>
      <c r="K1233" s="6">
        <v>5.7226900000000001</v>
      </c>
      <c r="L1233" s="6">
        <v>2.0871200000000001</v>
      </c>
      <c r="M1233" s="1">
        <v>6.4917600000000001E-4</v>
      </c>
      <c r="N1233" s="6">
        <v>3.92734E-4</v>
      </c>
      <c r="O1233" s="6">
        <v>0.46705799999999997</v>
      </c>
      <c r="P1233" s="1">
        <v>0.495977</v>
      </c>
      <c r="Q1233" s="1">
        <v>1.46566E-5</v>
      </c>
      <c r="R1233" s="1">
        <v>6.54075E-6</v>
      </c>
      <c r="S1233" s="6">
        <v>0.97250199999999998</v>
      </c>
      <c r="T1233" s="1">
        <v>2.7231700000000001E-2</v>
      </c>
    </row>
    <row r="1234" spans="1:20">
      <c r="A1234" t="s">
        <v>493</v>
      </c>
      <c r="B1234" t="s">
        <v>466</v>
      </c>
      <c r="C1234">
        <v>549</v>
      </c>
      <c r="D1234">
        <v>5</v>
      </c>
      <c r="E1234">
        <v>41888710</v>
      </c>
      <c r="F1234">
        <v>43982795</v>
      </c>
      <c r="G1234" s="6">
        <v>6.1254600000000003</v>
      </c>
      <c r="H1234" s="6">
        <v>5.2552199999999996</v>
      </c>
      <c r="I1234" s="6">
        <v>7.6463400000000004</v>
      </c>
      <c r="J1234" s="6">
        <v>2.7766999999999999</v>
      </c>
      <c r="K1234" s="6">
        <v>12.9018</v>
      </c>
      <c r="L1234" s="6">
        <v>10.421900000000001</v>
      </c>
      <c r="M1234" s="1">
        <v>6.4917600000000001E-4</v>
      </c>
      <c r="N1234" s="6">
        <v>3.92734E-4</v>
      </c>
      <c r="O1234" s="6">
        <v>0.46705799999999997</v>
      </c>
      <c r="P1234" s="1">
        <v>0.495977</v>
      </c>
      <c r="Q1234" s="1">
        <v>6.66119E-6</v>
      </c>
      <c r="R1234" s="1">
        <v>3.0933600000000002E-8</v>
      </c>
      <c r="S1234" s="6">
        <v>0.91832400000000003</v>
      </c>
      <c r="T1234" s="1">
        <v>8.1669099999999994E-2</v>
      </c>
    </row>
    <row r="1235" spans="1:20">
      <c r="A1235" t="s">
        <v>493</v>
      </c>
      <c r="B1235" t="s">
        <v>466</v>
      </c>
      <c r="C1235">
        <v>573</v>
      </c>
      <c r="D1235">
        <v>5</v>
      </c>
      <c r="E1235">
        <v>87391024</v>
      </c>
      <c r="F1235">
        <v>88886037</v>
      </c>
      <c r="G1235" s="6">
        <v>9.5625</v>
      </c>
      <c r="H1235" s="6">
        <v>5.6376400000000002</v>
      </c>
      <c r="I1235" s="6">
        <v>34.728999999999999</v>
      </c>
      <c r="J1235" s="6">
        <v>6.3141600000000002</v>
      </c>
      <c r="K1235" s="6">
        <v>43.549399999999999</v>
      </c>
      <c r="L1235" s="6">
        <v>41.042400000000001</v>
      </c>
      <c r="M1235" s="1">
        <v>6.4917600000000001E-4</v>
      </c>
      <c r="N1235" s="6">
        <v>3.92734E-4</v>
      </c>
      <c r="O1235" s="6">
        <v>0.46705799999999997</v>
      </c>
      <c r="P1235" s="1">
        <v>0.495977</v>
      </c>
      <c r="Q1235" s="1">
        <v>1.8893100000000001E-7</v>
      </c>
      <c r="R1235" s="1">
        <v>5.2193800000000001E-20</v>
      </c>
      <c r="S1235" s="6">
        <v>0.92033600000000004</v>
      </c>
      <c r="T1235" s="1">
        <v>7.9664299999999993E-2</v>
      </c>
    </row>
    <row r="1236" spans="1:20">
      <c r="A1236" t="s">
        <v>493</v>
      </c>
      <c r="B1236" t="s">
        <v>466</v>
      </c>
      <c r="C1236">
        <v>612</v>
      </c>
      <c r="D1236">
        <v>5</v>
      </c>
      <c r="E1236">
        <v>153773245</v>
      </c>
      <c r="F1236">
        <v>155372771</v>
      </c>
      <c r="G1236" s="6">
        <v>6.5425500000000003</v>
      </c>
      <c r="H1236" s="6">
        <v>3.9422799999999998</v>
      </c>
      <c r="I1236" s="6">
        <v>12.1912</v>
      </c>
      <c r="J1236" s="6">
        <v>0.37229699999999999</v>
      </c>
      <c r="K1236" s="6">
        <v>15.617699999999999</v>
      </c>
      <c r="L1236" s="6">
        <v>12.561400000000001</v>
      </c>
      <c r="M1236" s="1">
        <v>6.4917600000000001E-4</v>
      </c>
      <c r="N1236" s="6">
        <v>3.92734E-4</v>
      </c>
      <c r="O1236" s="6">
        <v>0.46705799999999997</v>
      </c>
      <c r="P1236" s="1">
        <v>0.495977</v>
      </c>
      <c r="Q1236" s="1">
        <v>4.3020299999999999E-5</v>
      </c>
      <c r="R1236" s="1">
        <v>1.91664E-10</v>
      </c>
      <c r="S1236" s="6">
        <v>0.95235999999999998</v>
      </c>
      <c r="T1236" s="1">
        <v>4.7597100000000003E-2</v>
      </c>
    </row>
    <row r="1237" spans="1:20">
      <c r="A1237" t="s">
        <v>493</v>
      </c>
      <c r="B1237" t="s">
        <v>466</v>
      </c>
      <c r="C1237">
        <v>621</v>
      </c>
      <c r="D1237">
        <v>5</v>
      </c>
      <c r="E1237">
        <v>166868486</v>
      </c>
      <c r="F1237">
        <v>168520831</v>
      </c>
      <c r="G1237" s="6">
        <v>8.2738099999999992</v>
      </c>
      <c r="H1237" s="6">
        <v>3.5569700000000002</v>
      </c>
      <c r="I1237" s="6">
        <v>24.067900000000002</v>
      </c>
      <c r="J1237" s="6">
        <v>-7.5288499999999994E-2</v>
      </c>
      <c r="K1237" s="6">
        <v>26.511399999999998</v>
      </c>
      <c r="L1237" s="6">
        <v>23.991299999999999</v>
      </c>
      <c r="M1237" s="1">
        <v>6.4917600000000001E-4</v>
      </c>
      <c r="N1237" s="6">
        <v>3.92734E-4</v>
      </c>
      <c r="O1237" s="6">
        <v>0.46705799999999997</v>
      </c>
      <c r="P1237" s="1">
        <v>0.495977</v>
      </c>
      <c r="Q1237" s="1">
        <v>1.1121299999999999E-4</v>
      </c>
      <c r="R1237" s="1">
        <v>2.2010599999999999E-15</v>
      </c>
      <c r="S1237" s="6">
        <v>0.921184</v>
      </c>
      <c r="T1237" s="1">
        <v>7.87046E-2</v>
      </c>
    </row>
    <row r="1238" spans="1:20">
      <c r="A1238" t="s">
        <v>493</v>
      </c>
      <c r="B1238" t="s">
        <v>466</v>
      </c>
      <c r="C1238">
        <v>660</v>
      </c>
      <c r="D1238">
        <v>6</v>
      </c>
      <c r="E1238">
        <v>35456639</v>
      </c>
      <c r="F1238">
        <v>37572021</v>
      </c>
      <c r="G1238" s="6">
        <v>5.0062100000000003</v>
      </c>
      <c r="H1238" s="6">
        <v>4.5237999999999996</v>
      </c>
      <c r="I1238" s="6">
        <v>3.4398200000000001</v>
      </c>
      <c r="J1238" s="6">
        <v>0.589198</v>
      </c>
      <c r="K1238" s="6">
        <v>8.2051700000000007</v>
      </c>
      <c r="L1238" s="6">
        <v>4.0216000000000003</v>
      </c>
      <c r="M1238" s="1">
        <v>6.4917600000000001E-4</v>
      </c>
      <c r="N1238" s="6">
        <v>3.92734E-4</v>
      </c>
      <c r="O1238" s="6">
        <v>0.46705799999999997</v>
      </c>
      <c r="P1238" s="1">
        <v>0.495977</v>
      </c>
      <c r="Q1238" s="1">
        <v>1.16531E-5</v>
      </c>
      <c r="R1238" s="1">
        <v>4.07536E-7</v>
      </c>
      <c r="S1238" s="6">
        <v>0.98403799999999997</v>
      </c>
      <c r="T1238" s="1">
        <v>1.5929499999999999E-2</v>
      </c>
    </row>
    <row r="1239" spans="1:20">
      <c r="A1239" t="s">
        <v>493</v>
      </c>
      <c r="B1239" t="s">
        <v>466</v>
      </c>
      <c r="C1239">
        <v>669</v>
      </c>
      <c r="D1239">
        <v>6</v>
      </c>
      <c r="E1239">
        <v>50386145</v>
      </c>
      <c r="F1239">
        <v>52209672</v>
      </c>
      <c r="G1239" s="6">
        <v>4.4318200000000001</v>
      </c>
      <c r="H1239" s="6">
        <v>5.3231599999999997</v>
      </c>
      <c r="I1239" s="6">
        <v>2.0502699999999998</v>
      </c>
      <c r="J1239" s="6">
        <v>2.9405600000000001</v>
      </c>
      <c r="K1239" s="6">
        <v>8.8197299999999998</v>
      </c>
      <c r="L1239" s="6">
        <v>4.9855499999999999</v>
      </c>
      <c r="M1239" s="1">
        <v>6.4917600000000001E-4</v>
      </c>
      <c r="N1239" s="6">
        <v>3.92734E-4</v>
      </c>
      <c r="O1239" s="6">
        <v>0.46705799999999997</v>
      </c>
      <c r="P1239" s="1">
        <v>0.495977</v>
      </c>
      <c r="Q1239" s="1">
        <v>1.5602300000000001E-6</v>
      </c>
      <c r="R1239" s="1">
        <v>2.2991799999999998E-6</v>
      </c>
      <c r="S1239" s="6">
        <v>0.97754300000000005</v>
      </c>
      <c r="T1239" s="1">
        <v>2.2442199999999999E-2</v>
      </c>
    </row>
    <row r="1240" spans="1:20">
      <c r="A1240" t="s">
        <v>493</v>
      </c>
      <c r="B1240" t="s">
        <v>466</v>
      </c>
      <c r="C1240">
        <v>738</v>
      </c>
      <c r="D1240">
        <v>6</v>
      </c>
      <c r="E1240">
        <v>164384923</v>
      </c>
      <c r="F1240">
        <v>165585637</v>
      </c>
      <c r="G1240" s="6">
        <v>4.9629599999999998</v>
      </c>
      <c r="H1240" s="6">
        <v>4.2383199999999999</v>
      </c>
      <c r="I1240" s="6">
        <v>3.72194</v>
      </c>
      <c r="J1240" s="6">
        <v>0.83802900000000002</v>
      </c>
      <c r="K1240" s="6">
        <v>6.8198800000000004</v>
      </c>
      <c r="L1240" s="6">
        <v>4.5584899999999999</v>
      </c>
      <c r="M1240" s="1">
        <v>6.4917600000000001E-4</v>
      </c>
      <c r="N1240" s="6">
        <v>3.92734E-4</v>
      </c>
      <c r="O1240" s="6">
        <v>0.46705799999999997</v>
      </c>
      <c r="P1240" s="1">
        <v>0.495977</v>
      </c>
      <c r="Q1240" s="1">
        <v>5.6485099999999999E-5</v>
      </c>
      <c r="R1240" s="1">
        <v>1.9107499999999999E-6</v>
      </c>
      <c r="S1240" s="6">
        <v>0.90024599999999999</v>
      </c>
      <c r="T1240" s="1">
        <v>9.9619700000000005E-2</v>
      </c>
    </row>
    <row r="1241" spans="1:20">
      <c r="A1241" t="s">
        <v>493</v>
      </c>
      <c r="B1241" t="s">
        <v>466</v>
      </c>
      <c r="C1241">
        <v>746</v>
      </c>
      <c r="D1241">
        <v>7</v>
      </c>
      <c r="E1241">
        <v>1372676</v>
      </c>
      <c r="F1241">
        <v>2061783</v>
      </c>
      <c r="G1241" s="6">
        <v>7.95031</v>
      </c>
      <c r="H1241" s="6">
        <v>4.4086699999999999</v>
      </c>
      <c r="I1241" s="6">
        <v>22.014800000000001</v>
      </c>
      <c r="J1241" s="6">
        <v>2.0009299999999999</v>
      </c>
      <c r="K1241" s="6">
        <v>27.172699999999999</v>
      </c>
      <c r="L1241" s="6">
        <v>24.0123</v>
      </c>
      <c r="M1241" s="1">
        <v>6.4917600000000001E-4</v>
      </c>
      <c r="N1241" s="6">
        <v>3.92734E-4</v>
      </c>
      <c r="O1241" s="6">
        <v>0.46705799999999997</v>
      </c>
      <c r="P1241" s="1">
        <v>0.495977</v>
      </c>
      <c r="Q1241" s="1">
        <v>7.6531999999999998E-6</v>
      </c>
      <c r="R1241" s="1">
        <v>9.4113800000000003E-15</v>
      </c>
      <c r="S1241" s="6">
        <v>0.95689599999999997</v>
      </c>
      <c r="T1241" s="1">
        <v>4.3096000000000002E-2</v>
      </c>
    </row>
    <row r="1242" spans="1:20">
      <c r="A1242" t="s">
        <v>493</v>
      </c>
      <c r="B1242" t="s">
        <v>466</v>
      </c>
      <c r="C1242">
        <v>800</v>
      </c>
      <c r="D1242">
        <v>7</v>
      </c>
      <c r="E1242">
        <v>92497427</v>
      </c>
      <c r="F1242">
        <v>93964934</v>
      </c>
      <c r="G1242" s="6">
        <v>4.46061</v>
      </c>
      <c r="H1242" s="6">
        <v>3.9281100000000002</v>
      </c>
      <c r="I1242" s="6">
        <v>1.41747</v>
      </c>
      <c r="J1242" s="6">
        <v>0.34035500000000002</v>
      </c>
      <c r="K1242" s="6">
        <v>4.4017900000000001</v>
      </c>
      <c r="L1242" s="6">
        <v>1.7541500000000001</v>
      </c>
      <c r="M1242" s="1">
        <v>6.4917600000000001E-4</v>
      </c>
      <c r="N1242" s="6">
        <v>3.92734E-4</v>
      </c>
      <c r="O1242" s="6">
        <v>0.46705799999999997</v>
      </c>
      <c r="P1242" s="1">
        <v>0.495977</v>
      </c>
      <c r="Q1242" s="1">
        <v>6.5315199999999994E-5</v>
      </c>
      <c r="R1242" s="1">
        <v>1.3457499999999999E-5</v>
      </c>
      <c r="S1242" s="6">
        <v>0.92916900000000002</v>
      </c>
      <c r="T1242" s="1">
        <v>6.9876599999999997E-2</v>
      </c>
    </row>
    <row r="1243" spans="1:20">
      <c r="A1243" t="s">
        <v>493</v>
      </c>
      <c r="B1243" t="s">
        <v>466</v>
      </c>
      <c r="C1243">
        <v>817</v>
      </c>
      <c r="D1243">
        <v>7</v>
      </c>
      <c r="E1243">
        <v>121937298</v>
      </c>
      <c r="F1243">
        <v>124155859</v>
      </c>
      <c r="G1243" s="6">
        <v>5.4311400000000001</v>
      </c>
      <c r="H1243" s="6">
        <v>5.2055999999999996</v>
      </c>
      <c r="I1243" s="6">
        <v>3.8730600000000002</v>
      </c>
      <c r="J1243" s="6">
        <v>3.9477099999999998</v>
      </c>
      <c r="K1243" s="6">
        <v>13.335599999999999</v>
      </c>
      <c r="L1243" s="6">
        <v>7.8003499999999999</v>
      </c>
      <c r="M1243" s="1">
        <v>6.4917600000000001E-4</v>
      </c>
      <c r="N1243" s="6">
        <v>3.92734E-4</v>
      </c>
      <c r="O1243" s="6">
        <v>0.46705799999999997</v>
      </c>
      <c r="P1243" s="1">
        <v>0.495977</v>
      </c>
      <c r="Q1243" s="1">
        <v>1.0756199999999999E-7</v>
      </c>
      <c r="R1243" s="1">
        <v>7.0115700000000001E-8</v>
      </c>
      <c r="S1243" s="6">
        <v>0.99582800000000005</v>
      </c>
      <c r="T1243" s="1">
        <v>4.1721500000000003E-3</v>
      </c>
    </row>
    <row r="1244" spans="1:20">
      <c r="A1244" t="s">
        <v>493</v>
      </c>
      <c r="B1244" t="s">
        <v>466</v>
      </c>
      <c r="C1244">
        <v>824</v>
      </c>
      <c r="D1244">
        <v>7</v>
      </c>
      <c r="E1244">
        <v>132805848</v>
      </c>
      <c r="F1244">
        <v>134307114</v>
      </c>
      <c r="G1244" s="6">
        <v>6.7455600000000002</v>
      </c>
      <c r="H1244" s="6">
        <v>3.47438</v>
      </c>
      <c r="I1244" s="6">
        <v>13.506500000000001</v>
      </c>
      <c r="J1244" s="6">
        <v>-6.1308300000000003E-2</v>
      </c>
      <c r="K1244" s="6">
        <v>16.279599999999999</v>
      </c>
      <c r="L1244" s="6">
        <v>13.443</v>
      </c>
      <c r="M1244" s="1">
        <v>6.4917600000000001E-4</v>
      </c>
      <c r="N1244" s="6">
        <v>3.92734E-4</v>
      </c>
      <c r="O1244" s="6">
        <v>0.46705799999999997</v>
      </c>
      <c r="P1244" s="1">
        <v>0.495977</v>
      </c>
      <c r="Q1244" s="1">
        <v>8.1728499999999995E-5</v>
      </c>
      <c r="R1244" s="1">
        <v>6.3340399999999996E-11</v>
      </c>
      <c r="S1244" s="6">
        <v>0.94132099999999996</v>
      </c>
      <c r="T1244" s="1">
        <v>5.85976E-2</v>
      </c>
    </row>
    <row r="1245" spans="1:20">
      <c r="A1245" t="s">
        <v>493</v>
      </c>
      <c r="B1245" t="s">
        <v>466</v>
      </c>
      <c r="C1245">
        <v>857</v>
      </c>
      <c r="D1245">
        <v>8</v>
      </c>
      <c r="E1245">
        <v>11280885</v>
      </c>
      <c r="F1245">
        <v>13491584</v>
      </c>
      <c r="G1245" s="6">
        <v>4.3440399999999997</v>
      </c>
      <c r="H1245" s="6">
        <v>4.4102499999999996</v>
      </c>
      <c r="I1245" s="6">
        <v>1.1206400000000001</v>
      </c>
      <c r="J1245" s="6">
        <v>0.56612600000000002</v>
      </c>
      <c r="K1245" s="6">
        <v>5.2503200000000003</v>
      </c>
      <c r="L1245" s="6">
        <v>1.6835500000000001</v>
      </c>
      <c r="M1245" s="1">
        <v>6.4917600000000001E-4</v>
      </c>
      <c r="N1245" s="6">
        <v>3.92734E-4</v>
      </c>
      <c r="O1245" s="6">
        <v>0.46705799999999997</v>
      </c>
      <c r="P1245" s="1">
        <v>0.495977</v>
      </c>
      <c r="Q1245" s="1">
        <v>2.17007E-5</v>
      </c>
      <c r="R1245" s="1">
        <v>7.5402999999999996E-6</v>
      </c>
      <c r="S1245" s="6">
        <v>0.97046900000000003</v>
      </c>
      <c r="T1245" s="1">
        <v>2.911E-2</v>
      </c>
    </row>
    <row r="1246" spans="1:20">
      <c r="A1246" t="s">
        <v>493</v>
      </c>
      <c r="B1246" t="s">
        <v>466</v>
      </c>
      <c r="C1246">
        <v>936</v>
      </c>
      <c r="D1246">
        <v>8</v>
      </c>
      <c r="E1246">
        <v>144239099</v>
      </c>
      <c r="F1246">
        <v>146300622</v>
      </c>
      <c r="G1246" s="6">
        <v>4.5093199999999998</v>
      </c>
      <c r="H1246" s="6">
        <v>4.1002099999999997</v>
      </c>
      <c r="I1246" s="6">
        <v>2.0272299999999999</v>
      </c>
      <c r="J1246" s="6">
        <v>0.82899400000000001</v>
      </c>
      <c r="K1246" s="6">
        <v>5.8161399999999999</v>
      </c>
      <c r="L1246" s="6">
        <v>2.8516900000000001</v>
      </c>
      <c r="M1246" s="1">
        <v>6.4917600000000001E-4</v>
      </c>
      <c r="N1246" s="6">
        <v>3.92734E-4</v>
      </c>
      <c r="O1246" s="6">
        <v>0.46705799999999997</v>
      </c>
      <c r="P1246" s="1">
        <v>0.495977</v>
      </c>
      <c r="Q1246" s="1">
        <v>2.9799899999999999E-5</v>
      </c>
      <c r="R1246" s="1">
        <v>5.4395799999999998E-6</v>
      </c>
      <c r="S1246" s="6">
        <v>0.94782299999999997</v>
      </c>
      <c r="T1246" s="1">
        <v>5.1924699999999997E-2</v>
      </c>
    </row>
    <row r="1247" spans="1:20">
      <c r="A1247" t="s">
        <v>493</v>
      </c>
      <c r="B1247" t="s">
        <v>466</v>
      </c>
      <c r="C1247">
        <v>977</v>
      </c>
      <c r="D1247">
        <v>9</v>
      </c>
      <c r="E1247">
        <v>85440801</v>
      </c>
      <c r="F1247">
        <v>86937508</v>
      </c>
      <c r="G1247" s="6">
        <v>5.5433500000000002</v>
      </c>
      <c r="H1247" s="6">
        <v>4.5218699999999998</v>
      </c>
      <c r="I1247" s="6">
        <v>5.3697699999999999</v>
      </c>
      <c r="J1247" s="6">
        <v>2.8307600000000002</v>
      </c>
      <c r="K1247" s="6">
        <v>10.676299999999999</v>
      </c>
      <c r="L1247" s="6">
        <v>8.1990700000000007</v>
      </c>
      <c r="M1247" s="1">
        <v>6.4917600000000001E-4</v>
      </c>
      <c r="N1247" s="6">
        <v>3.92734E-4</v>
      </c>
      <c r="O1247" s="6">
        <v>0.46705799999999997</v>
      </c>
      <c r="P1247" s="1">
        <v>0.495977</v>
      </c>
      <c r="Q1247" s="1">
        <v>6.3283500000000002E-6</v>
      </c>
      <c r="R1247" s="1">
        <v>3.0223700000000001E-7</v>
      </c>
      <c r="S1247" s="6">
        <v>0.91811900000000002</v>
      </c>
      <c r="T1247" s="1">
        <v>8.1872399999999998E-2</v>
      </c>
    </row>
    <row r="1248" spans="1:20">
      <c r="A1248" t="s">
        <v>493</v>
      </c>
      <c r="B1248" t="s">
        <v>466</v>
      </c>
      <c r="C1248">
        <v>996</v>
      </c>
      <c r="D1248">
        <v>9</v>
      </c>
      <c r="E1248">
        <v>117922331</v>
      </c>
      <c r="F1248">
        <v>121318886</v>
      </c>
      <c r="G1248" s="6">
        <v>5.3416100000000002</v>
      </c>
      <c r="H1248" s="6">
        <v>4.1361600000000003</v>
      </c>
      <c r="I1248" s="6">
        <v>4.8299899999999996</v>
      </c>
      <c r="J1248" s="6">
        <v>0.22426199999999999</v>
      </c>
      <c r="K1248" s="6">
        <v>7.7731500000000002</v>
      </c>
      <c r="L1248" s="6">
        <v>5.0533200000000003</v>
      </c>
      <c r="M1248" s="1">
        <v>6.4917600000000001E-4</v>
      </c>
      <c r="N1248" s="6">
        <v>3.92734E-4</v>
      </c>
      <c r="O1248" s="6">
        <v>0.46705799999999997</v>
      </c>
      <c r="P1248" s="1">
        <v>0.495977</v>
      </c>
      <c r="Q1248" s="1">
        <v>6.8451300000000006E-5</v>
      </c>
      <c r="R1248" s="1">
        <v>4.1388E-7</v>
      </c>
      <c r="S1248" s="6">
        <v>0.93451700000000004</v>
      </c>
      <c r="T1248" s="1">
        <v>6.5383700000000003E-2</v>
      </c>
    </row>
    <row r="1249" spans="1:20">
      <c r="A1249" t="s">
        <v>493</v>
      </c>
      <c r="B1249" t="s">
        <v>466</v>
      </c>
      <c r="C1249">
        <v>1112</v>
      </c>
      <c r="D1249">
        <v>11</v>
      </c>
      <c r="E1249">
        <v>24089953</v>
      </c>
      <c r="F1249">
        <v>26045454</v>
      </c>
      <c r="G1249" s="6">
        <v>3.63253</v>
      </c>
      <c r="H1249" s="6">
        <v>4.8284099999999999</v>
      </c>
      <c r="I1249" s="6">
        <v>0.177841</v>
      </c>
      <c r="J1249" s="6">
        <v>1.3427800000000001</v>
      </c>
      <c r="K1249" s="6">
        <v>3.8654999999999999</v>
      </c>
      <c r="L1249" s="6">
        <v>1.5179800000000001</v>
      </c>
      <c r="M1249" s="1">
        <v>6.4917600000000001E-4</v>
      </c>
      <c r="N1249" s="6">
        <v>3.92734E-4</v>
      </c>
      <c r="O1249" s="6">
        <v>0.46705799999999997</v>
      </c>
      <c r="P1249" s="1">
        <v>0.495977</v>
      </c>
      <c r="Q1249" s="1">
        <v>3.1535000000000002E-5</v>
      </c>
      <c r="R1249" s="1">
        <v>6.1158E-5</v>
      </c>
      <c r="S1249" s="6">
        <v>0.90642100000000003</v>
      </c>
      <c r="T1249" s="1">
        <v>9.2025399999999993E-2</v>
      </c>
    </row>
    <row r="1250" spans="1:20">
      <c r="A1250" t="s">
        <v>493</v>
      </c>
      <c r="B1250" t="s">
        <v>466</v>
      </c>
      <c r="C1250">
        <v>1115</v>
      </c>
      <c r="D1250">
        <v>11</v>
      </c>
      <c r="E1250">
        <v>28481593</v>
      </c>
      <c r="F1250">
        <v>30141117</v>
      </c>
      <c r="G1250" s="6">
        <v>5.9573200000000002</v>
      </c>
      <c r="H1250" s="6">
        <v>5.1929999999999996</v>
      </c>
      <c r="I1250" s="6">
        <v>9.14574</v>
      </c>
      <c r="J1250" s="6">
        <v>5.335</v>
      </c>
      <c r="K1250" s="6">
        <v>18.770900000000001</v>
      </c>
      <c r="L1250" s="6">
        <v>14.4742</v>
      </c>
      <c r="M1250" s="1">
        <v>6.4917600000000001E-4</v>
      </c>
      <c r="N1250" s="6">
        <v>3.92734E-4</v>
      </c>
      <c r="O1250" s="6">
        <v>0.46705799999999997</v>
      </c>
      <c r="P1250" s="1">
        <v>0.495977</v>
      </c>
      <c r="Q1250" s="1">
        <v>9.0494599999999996E-8</v>
      </c>
      <c r="R1250" s="1">
        <v>1.21164E-9</v>
      </c>
      <c r="S1250" s="6">
        <v>0.98574799999999996</v>
      </c>
      <c r="T1250" s="1">
        <v>1.4251399999999999E-2</v>
      </c>
    </row>
    <row r="1251" spans="1:20">
      <c r="A1251" t="s">
        <v>493</v>
      </c>
      <c r="B1251" t="s">
        <v>466</v>
      </c>
      <c r="C1251">
        <v>1210</v>
      </c>
      <c r="D1251">
        <v>12</v>
      </c>
      <c r="E1251">
        <v>49001866</v>
      </c>
      <c r="F1251">
        <v>51769773</v>
      </c>
      <c r="G1251" s="6">
        <v>4.8349500000000001</v>
      </c>
      <c r="H1251" s="6">
        <v>4.3624299999999998</v>
      </c>
      <c r="I1251" s="6">
        <v>3.1433900000000001</v>
      </c>
      <c r="J1251" s="6">
        <v>1.2835700000000001</v>
      </c>
      <c r="K1251" s="6">
        <v>8.4150500000000008</v>
      </c>
      <c r="L1251" s="6">
        <v>4.4210000000000003</v>
      </c>
      <c r="M1251" s="1">
        <v>6.4917600000000001E-4</v>
      </c>
      <c r="N1251" s="6">
        <v>3.92734E-4</v>
      </c>
      <c r="O1251" s="6">
        <v>0.46705799999999997</v>
      </c>
      <c r="P1251" s="1">
        <v>0.495977</v>
      </c>
      <c r="Q1251" s="1">
        <v>7.0002700000000001E-6</v>
      </c>
      <c r="R1251" s="1">
        <v>6.59385E-7</v>
      </c>
      <c r="S1251" s="6">
        <v>0.98078600000000005</v>
      </c>
      <c r="T1251" s="1">
        <v>1.9189899999999999E-2</v>
      </c>
    </row>
    <row r="1252" spans="1:20">
      <c r="A1252" t="s">
        <v>493</v>
      </c>
      <c r="B1252" t="s">
        <v>466</v>
      </c>
      <c r="C1252">
        <v>1217</v>
      </c>
      <c r="D1252">
        <v>12</v>
      </c>
      <c r="E1252">
        <v>61124744</v>
      </c>
      <c r="F1252">
        <v>64031923</v>
      </c>
      <c r="G1252" s="6">
        <v>5.08</v>
      </c>
      <c r="H1252" s="6">
        <v>3.6701600000000001</v>
      </c>
      <c r="I1252" s="6">
        <v>2.5922000000000001</v>
      </c>
      <c r="J1252" s="6">
        <v>0.248256</v>
      </c>
      <c r="K1252" s="6">
        <v>5.5353899999999996</v>
      </c>
      <c r="L1252" s="6">
        <v>2.8394499999999998</v>
      </c>
      <c r="M1252" s="1">
        <v>6.4917600000000001E-4</v>
      </c>
      <c r="N1252" s="6">
        <v>3.92734E-4</v>
      </c>
      <c r="O1252" s="6">
        <v>0.46705799999999997</v>
      </c>
      <c r="P1252" s="1">
        <v>0.495977</v>
      </c>
      <c r="Q1252" s="1">
        <v>6.8323499999999997E-5</v>
      </c>
      <c r="R1252" s="1">
        <v>3.9659399999999998E-6</v>
      </c>
      <c r="S1252" s="6">
        <v>0.93280300000000005</v>
      </c>
      <c r="T1252" s="1">
        <v>6.6841899999999996E-2</v>
      </c>
    </row>
    <row r="1253" spans="1:20">
      <c r="A1253" t="s">
        <v>493</v>
      </c>
      <c r="B1253" t="s">
        <v>466</v>
      </c>
      <c r="C1253">
        <v>1434</v>
      </c>
      <c r="D1253">
        <v>16</v>
      </c>
      <c r="E1253">
        <v>5119872</v>
      </c>
      <c r="F1253">
        <v>5890378</v>
      </c>
      <c r="G1253" s="6">
        <v>5.6666699999999999</v>
      </c>
      <c r="H1253" s="6">
        <v>4.3733599999999999</v>
      </c>
      <c r="I1253" s="6">
        <v>6.8662900000000002</v>
      </c>
      <c r="J1253" s="6">
        <v>1.9694700000000001</v>
      </c>
      <c r="K1253" s="6">
        <v>12.413500000000001</v>
      </c>
      <c r="L1253" s="6">
        <v>8.8302300000000002</v>
      </c>
      <c r="M1253" s="1">
        <v>6.4917600000000001E-4</v>
      </c>
      <c r="N1253" s="6">
        <v>3.92734E-4</v>
      </c>
      <c r="O1253" s="6">
        <v>0.46705799999999997</v>
      </c>
      <c r="P1253" s="1">
        <v>0.495977</v>
      </c>
      <c r="Q1253" s="1">
        <v>5.2632599999999998E-6</v>
      </c>
      <c r="R1253" s="1">
        <v>2.37862E-8</v>
      </c>
      <c r="S1253" s="6">
        <v>0.97133400000000003</v>
      </c>
      <c r="T1253" s="1">
        <v>2.86602E-2</v>
      </c>
    </row>
    <row r="1254" spans="1:20">
      <c r="A1254" t="s">
        <v>493</v>
      </c>
      <c r="B1254" t="s">
        <v>466</v>
      </c>
      <c r="C1254">
        <v>1446</v>
      </c>
      <c r="D1254">
        <v>16</v>
      </c>
      <c r="E1254">
        <v>17644749</v>
      </c>
      <c r="F1254">
        <v>18612448</v>
      </c>
      <c r="G1254" s="6">
        <v>5.4082800000000004</v>
      </c>
      <c r="H1254" s="6">
        <v>4.69048</v>
      </c>
      <c r="I1254" s="6">
        <v>4.9076199999999996</v>
      </c>
      <c r="J1254" s="6">
        <v>3.6581100000000002</v>
      </c>
      <c r="K1254" s="6">
        <v>11.3</v>
      </c>
      <c r="L1254" s="6">
        <v>8.5604999999999993</v>
      </c>
      <c r="M1254" s="1">
        <v>6.4917600000000001E-4</v>
      </c>
      <c r="N1254" s="6">
        <v>3.92734E-4</v>
      </c>
      <c r="O1254" s="6">
        <v>0.46705799999999997</v>
      </c>
      <c r="P1254" s="1">
        <v>0.495977</v>
      </c>
      <c r="Q1254" s="1">
        <v>2.17778E-6</v>
      </c>
      <c r="R1254" s="1">
        <v>3.77656E-7</v>
      </c>
      <c r="S1254" s="6">
        <v>0.93579599999999996</v>
      </c>
      <c r="T1254" s="1">
        <v>6.4200699999999999E-2</v>
      </c>
    </row>
    <row r="1255" spans="1:20">
      <c r="A1255" t="s">
        <v>493</v>
      </c>
      <c r="B1255" t="s">
        <v>466</v>
      </c>
      <c r="C1255">
        <v>1522</v>
      </c>
      <c r="D1255">
        <v>17</v>
      </c>
      <c r="E1255">
        <v>64802189</v>
      </c>
      <c r="F1255">
        <v>67858387</v>
      </c>
      <c r="G1255" s="6">
        <v>5.1578900000000001</v>
      </c>
      <c r="H1255" s="6">
        <v>4.0829899999999997</v>
      </c>
      <c r="I1255" s="6">
        <v>2.7614100000000001</v>
      </c>
      <c r="J1255" s="6">
        <v>0.64469699999999996</v>
      </c>
      <c r="K1255" s="6">
        <v>7.7940300000000002</v>
      </c>
      <c r="L1255" s="6">
        <v>3.39906</v>
      </c>
      <c r="M1255" s="1">
        <v>6.4917600000000001E-4</v>
      </c>
      <c r="N1255" s="6">
        <v>3.92734E-4</v>
      </c>
      <c r="O1255" s="6">
        <v>0.46705799999999997</v>
      </c>
      <c r="P1255" s="1">
        <v>0.495977</v>
      </c>
      <c r="Q1255" s="1">
        <v>8.9470799999999997E-6</v>
      </c>
      <c r="R1255" s="1">
        <v>6.5183999999999999E-7</v>
      </c>
      <c r="S1255" s="6">
        <v>0.98702599999999996</v>
      </c>
      <c r="T1255" s="1">
        <v>1.29333E-2</v>
      </c>
    </row>
    <row r="1256" spans="1:20">
      <c r="A1256" t="s">
        <v>493</v>
      </c>
      <c r="B1256" t="s">
        <v>466</v>
      </c>
      <c r="C1256">
        <v>1535</v>
      </c>
      <c r="D1256">
        <v>18</v>
      </c>
      <c r="E1256">
        <v>5834180</v>
      </c>
      <c r="F1256">
        <v>7083020</v>
      </c>
      <c r="G1256" s="6">
        <v>4.625</v>
      </c>
      <c r="H1256" s="6">
        <v>3.7014900000000002</v>
      </c>
      <c r="I1256" s="6">
        <v>1.56579</v>
      </c>
      <c r="J1256" s="6">
        <v>-0.113103</v>
      </c>
      <c r="K1256" s="6">
        <v>5.43764</v>
      </c>
      <c r="L1256" s="6">
        <v>1.44092</v>
      </c>
      <c r="M1256" s="1">
        <v>6.4917600000000001E-4</v>
      </c>
      <c r="N1256" s="6">
        <v>3.92734E-4</v>
      </c>
      <c r="O1256" s="6">
        <v>0.46705799999999997</v>
      </c>
      <c r="P1256" s="1">
        <v>0.495977</v>
      </c>
      <c r="Q1256" s="1">
        <v>2.8373799999999999E-5</v>
      </c>
      <c r="R1256" s="1">
        <v>3.2027299999999998E-6</v>
      </c>
      <c r="S1256" s="6">
        <v>0.98050700000000002</v>
      </c>
      <c r="T1256" s="1">
        <v>1.91331E-2</v>
      </c>
    </row>
    <row r="1257" spans="1:20">
      <c r="A1257" t="s">
        <v>493</v>
      </c>
      <c r="B1257" t="s">
        <v>466</v>
      </c>
      <c r="C1257">
        <v>1553</v>
      </c>
      <c r="D1257">
        <v>18</v>
      </c>
      <c r="E1257">
        <v>37685765</v>
      </c>
      <c r="F1257">
        <v>39892281</v>
      </c>
      <c r="G1257" s="6">
        <v>5.5612199999999996</v>
      </c>
      <c r="H1257" s="6">
        <v>5.2465700000000002</v>
      </c>
      <c r="I1257" s="6">
        <v>6.7985800000000003</v>
      </c>
      <c r="J1257" s="6">
        <v>2.69197</v>
      </c>
      <c r="K1257" s="6">
        <v>12.620200000000001</v>
      </c>
      <c r="L1257" s="6">
        <v>9.4888499999999993</v>
      </c>
      <c r="M1257" s="1">
        <v>6.4917600000000001E-4</v>
      </c>
      <c r="N1257" s="6">
        <v>3.92734E-4</v>
      </c>
      <c r="O1257" s="6">
        <v>0.46705799999999997</v>
      </c>
      <c r="P1257" s="1">
        <v>0.495977</v>
      </c>
      <c r="Q1257" s="1">
        <v>3.93566E-6</v>
      </c>
      <c r="R1257" s="1">
        <v>3.91989E-8</v>
      </c>
      <c r="S1257" s="6">
        <v>0.95568799999999998</v>
      </c>
      <c r="T1257" s="1">
        <v>4.4308100000000003E-2</v>
      </c>
    </row>
    <row r="1258" spans="1:20">
      <c r="A1258" t="s">
        <v>493</v>
      </c>
      <c r="B1258" t="s">
        <v>699</v>
      </c>
      <c r="C1258">
        <v>332</v>
      </c>
      <c r="D1258">
        <v>3</v>
      </c>
      <c r="E1258">
        <v>82643886</v>
      </c>
      <c r="F1258">
        <v>84366826</v>
      </c>
      <c r="G1258" s="6">
        <v>5.3080600000000002</v>
      </c>
      <c r="H1258" s="6">
        <v>3.8977300000000001</v>
      </c>
      <c r="I1258" s="6">
        <v>4.8372000000000002</v>
      </c>
      <c r="J1258" s="6">
        <v>0.329397</v>
      </c>
      <c r="K1258" s="6">
        <v>8.65869</v>
      </c>
      <c r="L1258" s="6">
        <v>5.1598100000000002</v>
      </c>
      <c r="M1258" s="1">
        <v>4.7988099999999998E-4</v>
      </c>
      <c r="N1258" s="6">
        <v>3.17888E-4</v>
      </c>
      <c r="O1258" s="6">
        <v>0.21975500000000001</v>
      </c>
      <c r="P1258" s="1">
        <v>0.75451100000000004</v>
      </c>
      <c r="Q1258" s="1">
        <v>4.3313899999999999E-5</v>
      </c>
      <c r="R1258" s="1">
        <v>3.1626699999999998E-7</v>
      </c>
      <c r="S1258" s="6">
        <v>0.90590800000000005</v>
      </c>
      <c r="T1258" s="1">
        <v>9.4030199999999994E-2</v>
      </c>
    </row>
    <row r="1259" spans="1:20">
      <c r="A1259" t="s">
        <v>493</v>
      </c>
      <c r="B1259" t="s">
        <v>699</v>
      </c>
      <c r="C1259">
        <v>855</v>
      </c>
      <c r="D1259">
        <v>8</v>
      </c>
      <c r="E1259">
        <v>9640843</v>
      </c>
      <c r="F1259">
        <v>10462806</v>
      </c>
      <c r="G1259" s="6">
        <v>5.8791200000000003</v>
      </c>
      <c r="H1259" s="6">
        <v>4.1163100000000004</v>
      </c>
      <c r="I1259" s="6">
        <v>7.53599</v>
      </c>
      <c r="J1259" s="6">
        <v>0.94401100000000004</v>
      </c>
      <c r="K1259" s="6">
        <v>12.395200000000001</v>
      </c>
      <c r="L1259" s="6">
        <v>8.4659600000000008</v>
      </c>
      <c r="M1259" s="1">
        <v>4.7988099999999998E-4</v>
      </c>
      <c r="N1259" s="6">
        <v>3.17888E-4</v>
      </c>
      <c r="O1259" s="6">
        <v>0.21975500000000001</v>
      </c>
      <c r="P1259" s="1">
        <v>0.75451100000000004</v>
      </c>
      <c r="Q1259" s="1">
        <v>1.5866899999999999E-5</v>
      </c>
      <c r="R1259" s="1">
        <v>1.4413600000000001E-8</v>
      </c>
      <c r="S1259" s="6">
        <v>0.93675600000000003</v>
      </c>
      <c r="T1259" s="1">
        <v>6.3227599999999995E-2</v>
      </c>
    </row>
    <row r="1260" spans="1:20">
      <c r="A1260" t="s">
        <v>493</v>
      </c>
      <c r="B1260" t="s">
        <v>699</v>
      </c>
      <c r="C1260">
        <v>1082</v>
      </c>
      <c r="D1260">
        <v>10</v>
      </c>
      <c r="E1260">
        <v>116421406</v>
      </c>
      <c r="F1260">
        <v>119519010</v>
      </c>
      <c r="G1260" s="6">
        <v>5.6842100000000002</v>
      </c>
      <c r="H1260" s="6">
        <v>4.2356400000000001</v>
      </c>
      <c r="I1260" s="6">
        <v>6.9990500000000004</v>
      </c>
      <c r="J1260" s="6">
        <v>0.54106699999999996</v>
      </c>
      <c r="K1260" s="6">
        <v>11.358499999999999</v>
      </c>
      <c r="L1260" s="6">
        <v>7.5343400000000003</v>
      </c>
      <c r="M1260" s="1">
        <v>4.7988099999999998E-4</v>
      </c>
      <c r="N1260" s="6">
        <v>3.17888E-4</v>
      </c>
      <c r="O1260" s="6">
        <v>0.21975500000000001</v>
      </c>
      <c r="P1260" s="1">
        <v>0.75451100000000004</v>
      </c>
      <c r="Q1260" s="1">
        <v>2.5970699999999999E-5</v>
      </c>
      <c r="R1260" s="1">
        <v>2.69749E-8</v>
      </c>
      <c r="S1260" s="6">
        <v>0.93023199999999995</v>
      </c>
      <c r="T1260" s="1">
        <v>6.97411E-2</v>
      </c>
    </row>
    <row r="1261" spans="1:20">
      <c r="A1261" t="s">
        <v>493</v>
      </c>
      <c r="B1261" t="s">
        <v>699</v>
      </c>
      <c r="C1261">
        <v>1105</v>
      </c>
      <c r="D1261">
        <v>11</v>
      </c>
      <c r="E1261">
        <v>12565175</v>
      </c>
      <c r="F1261">
        <v>13372240</v>
      </c>
      <c r="G1261" s="6">
        <v>4.6666699999999999</v>
      </c>
      <c r="H1261" s="6">
        <v>4.4043900000000002</v>
      </c>
      <c r="I1261" s="6">
        <v>2.91588</v>
      </c>
      <c r="J1261" s="6">
        <v>2.2408899999999998</v>
      </c>
      <c r="K1261" s="6">
        <v>9.0001899999999999</v>
      </c>
      <c r="L1261" s="6">
        <v>5.1338699999999999</v>
      </c>
      <c r="M1261" s="1">
        <v>4.7988099999999998E-4</v>
      </c>
      <c r="N1261" s="6">
        <v>3.17888E-4</v>
      </c>
      <c r="O1261" s="6">
        <v>0.21975500000000001</v>
      </c>
      <c r="P1261" s="1">
        <v>0.75451100000000004</v>
      </c>
      <c r="Q1261" s="1">
        <v>4.6415000000000004E-6</v>
      </c>
      <c r="R1261" s="1">
        <v>1.5655000000000001E-6</v>
      </c>
      <c r="S1261" s="6">
        <v>0.93292299999999995</v>
      </c>
      <c r="T1261" s="1">
        <v>6.7058099999999995E-2</v>
      </c>
    </row>
    <row r="1262" spans="1:20">
      <c r="A1262" t="s">
        <v>493</v>
      </c>
      <c r="B1262" t="s">
        <v>699</v>
      </c>
      <c r="C1262">
        <v>1214</v>
      </c>
      <c r="D1262">
        <v>12</v>
      </c>
      <c r="E1262">
        <v>55665948</v>
      </c>
      <c r="F1262">
        <v>57547749</v>
      </c>
      <c r="G1262" s="6">
        <v>5.9523799999999998</v>
      </c>
      <c r="H1262" s="6">
        <v>4.4759000000000002</v>
      </c>
      <c r="I1262" s="6">
        <v>8.3483300000000007</v>
      </c>
      <c r="J1262" s="6">
        <v>2.3618800000000002</v>
      </c>
      <c r="K1262" s="6">
        <v>15.244999999999999</v>
      </c>
      <c r="L1262" s="6">
        <v>10.6831</v>
      </c>
      <c r="M1262" s="1">
        <v>4.7988099999999998E-4</v>
      </c>
      <c r="N1262" s="6">
        <v>3.17888E-4</v>
      </c>
      <c r="O1262" s="6">
        <v>0.21975500000000001</v>
      </c>
      <c r="P1262" s="1">
        <v>0.75451100000000004</v>
      </c>
      <c r="Q1262" s="1">
        <v>2.1316500000000002E-6</v>
      </c>
      <c r="R1262" s="1">
        <v>3.5479199999999999E-9</v>
      </c>
      <c r="S1262" s="6">
        <v>0.965387</v>
      </c>
      <c r="T1262" s="1">
        <v>3.4610399999999999E-2</v>
      </c>
    </row>
    <row r="1263" spans="1:20">
      <c r="A1263" t="s">
        <v>493</v>
      </c>
      <c r="B1263" t="s">
        <v>699</v>
      </c>
      <c r="C1263">
        <v>1331</v>
      </c>
      <c r="D1263">
        <v>14</v>
      </c>
      <c r="E1263">
        <v>32383511</v>
      </c>
      <c r="F1263">
        <v>34844376</v>
      </c>
      <c r="G1263" s="6">
        <v>5.1937499999999996</v>
      </c>
      <c r="H1263" s="6">
        <v>4.4298599999999997</v>
      </c>
      <c r="I1263" s="6">
        <v>4.1639299999999997</v>
      </c>
      <c r="J1263" s="6">
        <v>0.674211</v>
      </c>
      <c r="K1263" s="6">
        <v>10.4284</v>
      </c>
      <c r="L1263" s="6">
        <v>4.7969400000000002</v>
      </c>
      <c r="M1263" s="1">
        <v>4.7988099999999998E-4</v>
      </c>
      <c r="N1263" s="6">
        <v>3.17888E-4</v>
      </c>
      <c r="O1263" s="6">
        <v>0.21975500000000001</v>
      </c>
      <c r="P1263" s="1">
        <v>0.75451100000000004</v>
      </c>
      <c r="Q1263" s="1">
        <v>4.1045999999999996E-6</v>
      </c>
      <c r="R1263" s="1">
        <v>8.2955799999999994E-8</v>
      </c>
      <c r="S1263" s="6">
        <v>0.98783900000000002</v>
      </c>
      <c r="T1263" s="1">
        <v>1.21539E-2</v>
      </c>
    </row>
    <row r="1264" spans="1:20">
      <c r="A1264" t="s">
        <v>493</v>
      </c>
      <c r="B1264" t="s">
        <v>480</v>
      </c>
      <c r="C1264">
        <v>567</v>
      </c>
      <c r="D1264">
        <v>5</v>
      </c>
      <c r="E1264">
        <v>77624014</v>
      </c>
      <c r="F1264">
        <v>79392941</v>
      </c>
      <c r="G1264" s="6">
        <v>5.4355799999999999</v>
      </c>
      <c r="H1264" s="6">
        <v>4.3938699999999997</v>
      </c>
      <c r="I1264" s="6">
        <v>5.6600999999999999</v>
      </c>
      <c r="J1264" s="6">
        <v>1.1414899999999999</v>
      </c>
      <c r="K1264" s="6">
        <v>11.7895</v>
      </c>
      <c r="L1264" s="6">
        <v>6.7619400000000001</v>
      </c>
      <c r="M1264" s="1">
        <v>2.27314E-4</v>
      </c>
      <c r="N1264" s="6">
        <v>2.2216200000000001E-4</v>
      </c>
      <c r="O1264" s="6">
        <v>0.19593099999999999</v>
      </c>
      <c r="P1264" s="1">
        <v>0.78823600000000005</v>
      </c>
      <c r="Q1264" s="1">
        <v>2.4619099999999999E-6</v>
      </c>
      <c r="R1264" s="1">
        <v>2.6236500000000001E-8</v>
      </c>
      <c r="S1264" s="6">
        <v>0.97430300000000003</v>
      </c>
      <c r="T1264" s="1">
        <v>2.56936E-2</v>
      </c>
    </row>
    <row r="1265" spans="1:20">
      <c r="A1265" t="s">
        <v>493</v>
      </c>
      <c r="B1265" t="s">
        <v>480</v>
      </c>
      <c r="C1265">
        <v>688</v>
      </c>
      <c r="D1265">
        <v>6</v>
      </c>
      <c r="E1265">
        <v>83128625</v>
      </c>
      <c r="F1265">
        <v>85209046</v>
      </c>
      <c r="G1265" s="6">
        <v>4.4099399999999997</v>
      </c>
      <c r="H1265" s="6">
        <v>4.4777300000000002</v>
      </c>
      <c r="I1265" s="6">
        <v>2.5977199999999998</v>
      </c>
      <c r="J1265" s="6">
        <v>2.6922999999999999</v>
      </c>
      <c r="K1265" s="6">
        <v>9.2046799999999998</v>
      </c>
      <c r="L1265" s="6">
        <v>5.2752699999999999</v>
      </c>
      <c r="M1265" s="1">
        <v>2.27314E-4</v>
      </c>
      <c r="N1265" s="6">
        <v>2.2216200000000001E-4</v>
      </c>
      <c r="O1265" s="6">
        <v>0.19593099999999999</v>
      </c>
      <c r="P1265" s="1">
        <v>0.78823600000000005</v>
      </c>
      <c r="Q1265" s="1">
        <v>1.45245E-6</v>
      </c>
      <c r="R1265" s="1">
        <v>1.56034E-6</v>
      </c>
      <c r="S1265" s="6">
        <v>0.92671199999999998</v>
      </c>
      <c r="T1265" s="1">
        <v>7.3278099999999999E-2</v>
      </c>
    </row>
    <row r="1266" spans="1:20">
      <c r="A1266" t="s">
        <v>493</v>
      </c>
      <c r="B1266" t="s">
        <v>460</v>
      </c>
      <c r="C1266">
        <v>46</v>
      </c>
      <c r="D1266">
        <v>1</v>
      </c>
      <c r="E1266">
        <v>71687454</v>
      </c>
      <c r="F1266">
        <v>74326484</v>
      </c>
      <c r="G1266" s="6">
        <v>7.9878</v>
      </c>
      <c r="H1266" s="6">
        <v>5.8291700000000004</v>
      </c>
      <c r="I1266" s="6">
        <v>23.466000000000001</v>
      </c>
      <c r="J1266" s="6">
        <v>7.3942800000000002</v>
      </c>
      <c r="K1266" s="6">
        <v>34.863199999999999</v>
      </c>
      <c r="L1266" s="6">
        <v>30.8581</v>
      </c>
      <c r="M1266" s="1">
        <v>0.49488100000000002</v>
      </c>
      <c r="N1266" s="6">
        <v>3.2137499999999999E-4</v>
      </c>
      <c r="O1266" s="6">
        <v>0.26435999999999998</v>
      </c>
      <c r="P1266" s="1">
        <v>0.20877100000000001</v>
      </c>
      <c r="Q1266" s="1">
        <v>2.0718200000000001E-5</v>
      </c>
      <c r="R1266" s="1">
        <v>1.4092599999999999E-15</v>
      </c>
      <c r="S1266" s="6">
        <v>0.98579399999999995</v>
      </c>
      <c r="T1266" s="1">
        <v>1.41855E-2</v>
      </c>
    </row>
    <row r="1267" spans="1:20">
      <c r="A1267" t="s">
        <v>493</v>
      </c>
      <c r="B1267" t="s">
        <v>460</v>
      </c>
      <c r="C1267">
        <v>86</v>
      </c>
      <c r="D1267">
        <v>1</v>
      </c>
      <c r="E1267">
        <v>170560110</v>
      </c>
      <c r="F1267">
        <v>173097435</v>
      </c>
      <c r="G1267" s="6">
        <v>4.0625</v>
      </c>
      <c r="H1267" s="6">
        <v>4.2613799999999999</v>
      </c>
      <c r="I1267" s="6">
        <v>0.50367300000000004</v>
      </c>
      <c r="J1267" s="6">
        <v>0.37025400000000003</v>
      </c>
      <c r="K1267" s="6">
        <v>4.2258199999999997</v>
      </c>
      <c r="L1267" s="6">
        <v>0.870417</v>
      </c>
      <c r="M1267" s="1">
        <v>0.49488100000000002</v>
      </c>
      <c r="N1267" s="6">
        <v>3.2137499999999999E-4</v>
      </c>
      <c r="O1267" s="6">
        <v>0.26435999999999998</v>
      </c>
      <c r="P1267" s="1">
        <v>0.20877100000000001</v>
      </c>
      <c r="Q1267" s="1">
        <v>4.2125900000000001E-2</v>
      </c>
      <c r="R1267" s="1">
        <v>2.3939700000000001E-5</v>
      </c>
      <c r="S1267" s="6">
        <v>0.93057699999999999</v>
      </c>
      <c r="T1267" s="1">
        <v>2.5644500000000001E-2</v>
      </c>
    </row>
    <row r="1268" spans="1:20">
      <c r="A1268" t="s">
        <v>493</v>
      </c>
      <c r="B1268" t="s">
        <v>460</v>
      </c>
      <c r="C1268">
        <v>146</v>
      </c>
      <c r="D1268">
        <v>2</v>
      </c>
      <c r="E1268">
        <v>21051633</v>
      </c>
      <c r="F1268">
        <v>23341246</v>
      </c>
      <c r="G1268" s="6">
        <v>5.5120500000000003</v>
      </c>
      <c r="H1268" s="6">
        <v>4.4201699999999997</v>
      </c>
      <c r="I1268" s="6">
        <v>5.6865899999999998</v>
      </c>
      <c r="J1268" s="6">
        <v>1.51749</v>
      </c>
      <c r="K1268" s="6">
        <v>11.613099999999999</v>
      </c>
      <c r="L1268" s="6">
        <v>7.1951700000000001</v>
      </c>
      <c r="M1268" s="1">
        <v>0.49488100000000002</v>
      </c>
      <c r="N1268" s="6">
        <v>3.2137499999999999E-4</v>
      </c>
      <c r="O1268" s="6">
        <v>0.26435999999999998</v>
      </c>
      <c r="P1268" s="1">
        <v>0.20877100000000001</v>
      </c>
      <c r="Q1268" s="1">
        <v>4.9224000000000004E-3</v>
      </c>
      <c r="R1268" s="1">
        <v>4.9439100000000002E-8</v>
      </c>
      <c r="S1268" s="6">
        <v>0.98568999999999996</v>
      </c>
      <c r="T1268" s="1">
        <v>9.3867900000000008E-3</v>
      </c>
    </row>
    <row r="1269" spans="1:20">
      <c r="A1269" t="s">
        <v>493</v>
      </c>
      <c r="B1269" t="s">
        <v>460</v>
      </c>
      <c r="C1269">
        <v>255</v>
      </c>
      <c r="D1269">
        <v>2</v>
      </c>
      <c r="E1269">
        <v>206736522</v>
      </c>
      <c r="F1269">
        <v>208641944</v>
      </c>
      <c r="G1269" s="6">
        <v>4.2168700000000001</v>
      </c>
      <c r="H1269" s="6">
        <v>4.8337199999999996</v>
      </c>
      <c r="I1269" s="6">
        <v>1.39113</v>
      </c>
      <c r="J1269" s="6">
        <v>3.0209000000000001</v>
      </c>
      <c r="K1269" s="6">
        <v>7.6945300000000003</v>
      </c>
      <c r="L1269" s="6">
        <v>4.4074799999999996</v>
      </c>
      <c r="M1269" s="1">
        <v>0.49488100000000002</v>
      </c>
      <c r="N1269" s="6">
        <v>3.2137499999999999E-4</v>
      </c>
      <c r="O1269" s="6">
        <v>0.26435999999999998</v>
      </c>
      <c r="P1269" s="1">
        <v>0.20877100000000001</v>
      </c>
      <c r="Q1269" s="1">
        <v>3.3164499999999999E-3</v>
      </c>
      <c r="R1269" s="1">
        <v>1.0989600000000001E-5</v>
      </c>
      <c r="S1269" s="6">
        <v>0.968055</v>
      </c>
      <c r="T1269" s="1">
        <v>2.85644E-2</v>
      </c>
    </row>
    <row r="1270" spans="1:20">
      <c r="A1270" t="s">
        <v>493</v>
      </c>
      <c r="B1270" t="s">
        <v>460</v>
      </c>
      <c r="C1270">
        <v>621</v>
      </c>
      <c r="D1270">
        <v>5</v>
      </c>
      <c r="E1270">
        <v>166849229</v>
      </c>
      <c r="F1270">
        <v>168524685</v>
      </c>
      <c r="G1270" s="6">
        <v>8.2738099999999992</v>
      </c>
      <c r="H1270" s="6">
        <v>4.4776600000000002</v>
      </c>
      <c r="I1270" s="6">
        <v>23.862100000000002</v>
      </c>
      <c r="J1270" s="6">
        <v>1.8749</v>
      </c>
      <c r="K1270" s="6">
        <v>30.919499999999999</v>
      </c>
      <c r="L1270" s="6">
        <v>25.724900000000002</v>
      </c>
      <c r="M1270" s="1">
        <v>0.49488100000000002</v>
      </c>
      <c r="N1270" s="6">
        <v>3.2137499999999999E-4</v>
      </c>
      <c r="O1270" s="6">
        <v>0.26435999999999998</v>
      </c>
      <c r="P1270" s="1">
        <v>0.20877100000000001</v>
      </c>
      <c r="Q1270" s="1">
        <v>1.60224E-3</v>
      </c>
      <c r="R1270" s="1">
        <v>2.9397599999999998E-16</v>
      </c>
      <c r="S1270" s="6">
        <v>0.99404400000000004</v>
      </c>
      <c r="T1270" s="1">
        <v>4.3540599999999999E-3</v>
      </c>
    </row>
    <row r="1271" spans="1:20">
      <c r="A1271" t="s">
        <v>493</v>
      </c>
      <c r="B1271" t="s">
        <v>460</v>
      </c>
      <c r="C1271">
        <v>679</v>
      </c>
      <c r="D1271">
        <v>6</v>
      </c>
      <c r="E1271">
        <v>68850024</v>
      </c>
      <c r="F1271">
        <v>69523066</v>
      </c>
      <c r="G1271" s="6">
        <v>5.1712699999999998</v>
      </c>
      <c r="H1271" s="6">
        <v>3.5115799999999999</v>
      </c>
      <c r="I1271" s="6">
        <v>3.9601099999999998</v>
      </c>
      <c r="J1271" s="6">
        <v>0.20974200000000001</v>
      </c>
      <c r="K1271" s="6">
        <v>7.4732500000000002</v>
      </c>
      <c r="L1271" s="6">
        <v>4.1634099999999998</v>
      </c>
      <c r="M1271" s="1">
        <v>0.49488100000000002</v>
      </c>
      <c r="N1271" s="6">
        <v>3.2137499999999999E-4</v>
      </c>
      <c r="O1271" s="6">
        <v>0.26435999999999998</v>
      </c>
      <c r="P1271" s="1">
        <v>0.20877100000000001</v>
      </c>
      <c r="Q1271" s="1">
        <v>5.1434599999999997E-2</v>
      </c>
      <c r="R1271" s="1">
        <v>7.8524300000000004E-7</v>
      </c>
      <c r="S1271" s="6">
        <v>0.92191199999999995</v>
      </c>
      <c r="T1271" s="1">
        <v>2.65899E-2</v>
      </c>
    </row>
    <row r="1272" spans="1:20">
      <c r="A1272" t="s">
        <v>493</v>
      </c>
      <c r="B1272" t="s">
        <v>460</v>
      </c>
      <c r="C1272">
        <v>814</v>
      </c>
      <c r="D1272">
        <v>7</v>
      </c>
      <c r="E1272">
        <v>116780178</v>
      </c>
      <c r="F1272">
        <v>118351333</v>
      </c>
      <c r="G1272" s="6">
        <v>9.2546599999999994</v>
      </c>
      <c r="H1272" s="6">
        <v>4.65808</v>
      </c>
      <c r="I1272" s="6">
        <v>30.294599999999999</v>
      </c>
      <c r="J1272" s="6">
        <v>2.5265300000000002</v>
      </c>
      <c r="K1272" s="6">
        <v>37.420400000000001</v>
      </c>
      <c r="L1272" s="6">
        <v>32.813499999999998</v>
      </c>
      <c r="M1272" s="1">
        <v>0.49488100000000002</v>
      </c>
      <c r="N1272" s="6">
        <v>3.2137499999999999E-4</v>
      </c>
      <c r="O1272" s="6">
        <v>0.26435999999999998</v>
      </c>
      <c r="P1272" s="1">
        <v>0.20877100000000001</v>
      </c>
      <c r="Q1272" s="1">
        <v>1.49138E-3</v>
      </c>
      <c r="R1272" s="1">
        <v>8.4442099999999997E-19</v>
      </c>
      <c r="S1272" s="6">
        <v>0.99069799999999997</v>
      </c>
      <c r="T1272" s="1">
        <v>7.8105199999999996E-3</v>
      </c>
    </row>
    <row r="1273" spans="1:20">
      <c r="A1273" t="s">
        <v>493</v>
      </c>
      <c r="B1273" t="s">
        <v>460</v>
      </c>
      <c r="C1273">
        <v>996</v>
      </c>
      <c r="D1273">
        <v>9</v>
      </c>
      <c r="E1273">
        <v>117922331</v>
      </c>
      <c r="F1273">
        <v>121321501</v>
      </c>
      <c r="G1273" s="6">
        <v>5.3416100000000002</v>
      </c>
      <c r="H1273" s="6">
        <v>5.11334</v>
      </c>
      <c r="I1273" s="6">
        <v>4.8764900000000004</v>
      </c>
      <c r="J1273" s="6">
        <v>3.1135999999999999</v>
      </c>
      <c r="K1273" s="6">
        <v>10.321099999999999</v>
      </c>
      <c r="L1273" s="6">
        <v>7.9894699999999998</v>
      </c>
      <c r="M1273" s="1">
        <v>0.49488100000000002</v>
      </c>
      <c r="N1273" s="6">
        <v>3.2137499999999999E-4</v>
      </c>
      <c r="O1273" s="6">
        <v>0.26435999999999998</v>
      </c>
      <c r="P1273" s="1">
        <v>0.20877100000000001</v>
      </c>
      <c r="Q1273" s="1">
        <v>7.4539000000000003E-3</v>
      </c>
      <c r="R1273" s="1">
        <v>8.3038599999999996E-7</v>
      </c>
      <c r="S1273" s="6">
        <v>0.92182799999999998</v>
      </c>
      <c r="T1273" s="1">
        <v>7.0713300000000007E-2</v>
      </c>
    </row>
    <row r="1274" spans="1:20">
      <c r="A1274" t="s">
        <v>493</v>
      </c>
      <c r="B1274" t="s">
        <v>460</v>
      </c>
      <c r="C1274">
        <v>1136</v>
      </c>
      <c r="D1274">
        <v>11</v>
      </c>
      <c r="E1274">
        <v>72286705</v>
      </c>
      <c r="F1274">
        <v>74410879</v>
      </c>
      <c r="G1274" s="6">
        <v>5.4128400000000001</v>
      </c>
      <c r="H1274" s="6">
        <v>4.4556500000000003</v>
      </c>
      <c r="I1274" s="6">
        <v>4.4671200000000004</v>
      </c>
      <c r="J1274" s="6">
        <v>1.5802499999999999</v>
      </c>
      <c r="K1274" s="6">
        <v>11.441700000000001</v>
      </c>
      <c r="L1274" s="6">
        <v>6.0217599999999996</v>
      </c>
      <c r="M1274" s="1">
        <v>0.49488100000000002</v>
      </c>
      <c r="N1274" s="6">
        <v>3.2137499999999999E-4</v>
      </c>
      <c r="O1274" s="6">
        <v>0.26435999999999998</v>
      </c>
      <c r="P1274" s="1">
        <v>0.20877100000000001</v>
      </c>
      <c r="Q1274" s="1">
        <v>1.74179E-3</v>
      </c>
      <c r="R1274" s="1">
        <v>6.3060400000000005E-8</v>
      </c>
      <c r="S1274" s="6">
        <v>0.99477899999999997</v>
      </c>
      <c r="T1274" s="1">
        <v>3.4780599999999998E-3</v>
      </c>
    </row>
    <row r="1275" spans="1:20">
      <c r="A1275" t="s">
        <v>493</v>
      </c>
      <c r="B1275" t="s">
        <v>460</v>
      </c>
      <c r="C1275">
        <v>1397</v>
      </c>
      <c r="D1275">
        <v>15</v>
      </c>
      <c r="E1275">
        <v>46619110</v>
      </c>
      <c r="F1275">
        <v>48135629</v>
      </c>
      <c r="G1275" s="6">
        <v>8.63354</v>
      </c>
      <c r="H1275" s="6">
        <v>4.3931699999999996</v>
      </c>
      <c r="I1275" s="6">
        <v>27.203399999999998</v>
      </c>
      <c r="J1275" s="6">
        <v>1.93272</v>
      </c>
      <c r="K1275" s="6">
        <v>32.7395</v>
      </c>
      <c r="L1275" s="6">
        <v>29.133500000000002</v>
      </c>
      <c r="M1275" s="1">
        <v>0.49488100000000002</v>
      </c>
      <c r="N1275" s="6">
        <v>3.2137499999999999E-4</v>
      </c>
      <c r="O1275" s="6">
        <v>0.26435999999999998</v>
      </c>
      <c r="P1275" s="1">
        <v>0.20877100000000001</v>
      </c>
      <c r="Q1275" s="1">
        <v>7.1719399999999999E-3</v>
      </c>
      <c r="R1275" s="1">
        <v>4.93455E-17</v>
      </c>
      <c r="S1275" s="6">
        <v>0.97197999999999996</v>
      </c>
      <c r="T1275" s="1">
        <v>2.0848499999999999E-2</v>
      </c>
    </row>
    <row r="1276" spans="1:20">
      <c r="A1276" t="s">
        <v>493</v>
      </c>
      <c r="B1276" t="s">
        <v>460</v>
      </c>
      <c r="C1276">
        <v>1510</v>
      </c>
      <c r="D1276">
        <v>17</v>
      </c>
      <c r="E1276">
        <v>43056905</v>
      </c>
      <c r="F1276">
        <v>45874509</v>
      </c>
      <c r="G1276" s="6">
        <v>6.2926799999999998</v>
      </c>
      <c r="H1276" s="6">
        <v>4.2706200000000001</v>
      </c>
      <c r="I1276" s="6">
        <v>8.1565799999999999</v>
      </c>
      <c r="J1276" s="6">
        <v>0.29568499999999998</v>
      </c>
      <c r="K1276" s="6">
        <v>12.692600000000001</v>
      </c>
      <c r="L1276" s="6">
        <v>8.4471900000000009</v>
      </c>
      <c r="M1276" s="1">
        <v>0.49488100000000002</v>
      </c>
      <c r="N1276" s="6">
        <v>3.2137499999999999E-4</v>
      </c>
      <c r="O1276" s="6">
        <v>0.26435999999999998</v>
      </c>
      <c r="P1276" s="1">
        <v>0.20877100000000001</v>
      </c>
      <c r="Q1276" s="1">
        <v>1.9449399999999999E-2</v>
      </c>
      <c r="R1276" s="1">
        <v>4.86938E-9</v>
      </c>
      <c r="S1276" s="6">
        <v>0.96957800000000005</v>
      </c>
      <c r="T1276" s="1">
        <v>1.0972000000000001E-2</v>
      </c>
    </row>
    <row r="1277" spans="1:20">
      <c r="A1277" t="s">
        <v>493</v>
      </c>
      <c r="B1277" t="s">
        <v>460</v>
      </c>
      <c r="C1277">
        <v>1644</v>
      </c>
      <c r="D1277">
        <v>20</v>
      </c>
      <c r="E1277">
        <v>41615460</v>
      </c>
      <c r="F1277">
        <v>42679351</v>
      </c>
      <c r="G1277" s="6">
        <v>5.0471700000000004</v>
      </c>
      <c r="H1277" s="6">
        <v>3.9712800000000001</v>
      </c>
      <c r="I1277" s="6">
        <v>4.0065400000000002</v>
      </c>
      <c r="J1277" s="6">
        <v>0.44120199999999998</v>
      </c>
      <c r="K1277" s="6">
        <v>8.7992699999999999</v>
      </c>
      <c r="L1277" s="6">
        <v>4.4318999999999997</v>
      </c>
      <c r="M1277" s="1">
        <v>0.49488100000000002</v>
      </c>
      <c r="N1277" s="6">
        <v>3.2137499999999999E-4</v>
      </c>
      <c r="O1277" s="6">
        <v>0.26435999999999998</v>
      </c>
      <c r="P1277" s="1">
        <v>0.20877100000000001</v>
      </c>
      <c r="Q1277" s="1">
        <v>1.51316E-2</v>
      </c>
      <c r="R1277" s="1">
        <v>2.7796700000000002E-7</v>
      </c>
      <c r="S1277" s="6">
        <v>0.97508300000000003</v>
      </c>
      <c r="T1277" s="1">
        <v>9.7675899999999996E-3</v>
      </c>
    </row>
    <row r="1278" spans="1:20">
      <c r="A1278" t="s">
        <v>493</v>
      </c>
      <c r="B1278" t="s">
        <v>453</v>
      </c>
      <c r="C1278">
        <v>31</v>
      </c>
      <c r="D1278">
        <v>1</v>
      </c>
      <c r="E1278">
        <v>48978188</v>
      </c>
      <c r="F1278">
        <v>49893541</v>
      </c>
      <c r="G1278" s="6">
        <v>6.6666699999999999</v>
      </c>
      <c r="H1278" s="6">
        <v>4.9064699999999997</v>
      </c>
      <c r="I1278" s="6">
        <v>13.606299999999999</v>
      </c>
      <c r="J1278" s="6">
        <v>3.6033900000000001</v>
      </c>
      <c r="K1278" s="6">
        <v>21.7361</v>
      </c>
      <c r="L1278" s="6">
        <v>17.174700000000001</v>
      </c>
      <c r="M1278" s="1">
        <v>4.8442300000000002E-5</v>
      </c>
      <c r="N1278" s="6">
        <v>6.1275300000000006E-5</v>
      </c>
      <c r="O1278" s="6">
        <v>0.16239500000000001</v>
      </c>
      <c r="P1278" s="1">
        <v>0.83400700000000005</v>
      </c>
      <c r="Q1278" s="1">
        <v>8.3411200000000002E-8</v>
      </c>
      <c r="R1278" s="1">
        <v>4.7759299999999998E-12</v>
      </c>
      <c r="S1278" s="6">
        <v>0.94908000000000003</v>
      </c>
      <c r="T1278" s="1">
        <v>5.0919699999999998E-2</v>
      </c>
    </row>
    <row r="1279" spans="1:20">
      <c r="A1279" t="s">
        <v>493</v>
      </c>
      <c r="B1279" t="s">
        <v>453</v>
      </c>
      <c r="C1279">
        <v>183</v>
      </c>
      <c r="D1279">
        <v>2</v>
      </c>
      <c r="E1279">
        <v>76914204</v>
      </c>
      <c r="F1279">
        <v>78078781</v>
      </c>
      <c r="G1279" s="6">
        <v>4.4166699999999999</v>
      </c>
      <c r="H1279" s="6">
        <v>5.2243399999999998</v>
      </c>
      <c r="I1279" s="6">
        <v>1.8080499999999999</v>
      </c>
      <c r="J1279" s="6">
        <v>3.7694299999999998</v>
      </c>
      <c r="K1279" s="6">
        <v>10.6838</v>
      </c>
      <c r="L1279" s="6">
        <v>5.5175000000000001</v>
      </c>
      <c r="M1279" s="1">
        <v>4.8442300000000002E-5</v>
      </c>
      <c r="N1279" s="6">
        <v>6.1275300000000006E-5</v>
      </c>
      <c r="O1279" s="6">
        <v>0.16239500000000001</v>
      </c>
      <c r="P1279" s="1">
        <v>0.83400700000000005</v>
      </c>
      <c r="Q1279" s="1">
        <v>4.0495300000000003E-8</v>
      </c>
      <c r="R1279" s="1">
        <v>3.6414999999999999E-7</v>
      </c>
      <c r="S1279" s="6">
        <v>0.97153199999999995</v>
      </c>
      <c r="T1279" s="1">
        <v>2.8467099999999999E-2</v>
      </c>
    </row>
    <row r="1280" spans="1:20">
      <c r="A1280" t="s">
        <v>493</v>
      </c>
      <c r="B1280" t="s">
        <v>453</v>
      </c>
      <c r="C1280">
        <v>230</v>
      </c>
      <c r="D1280">
        <v>2</v>
      </c>
      <c r="E1280">
        <v>161770428</v>
      </c>
      <c r="F1280">
        <v>163502770</v>
      </c>
      <c r="G1280" s="6">
        <v>8.1927699999999994</v>
      </c>
      <c r="H1280" s="6">
        <v>5.0759800000000004</v>
      </c>
      <c r="I1280" s="6">
        <v>23.190899999999999</v>
      </c>
      <c r="J1280" s="6">
        <v>3.9613100000000001</v>
      </c>
      <c r="K1280" s="6">
        <v>31.965699999999998</v>
      </c>
      <c r="L1280" s="6">
        <v>27.1327</v>
      </c>
      <c r="M1280" s="1">
        <v>4.8442300000000002E-5</v>
      </c>
      <c r="N1280" s="6">
        <v>6.1275300000000006E-5</v>
      </c>
      <c r="O1280" s="6">
        <v>0.16239500000000001</v>
      </c>
      <c r="P1280" s="1">
        <v>0.83400700000000005</v>
      </c>
      <c r="Q1280" s="1">
        <v>4.4300300000000003E-8</v>
      </c>
      <c r="R1280" s="1">
        <v>2.4955599999999999E-16</v>
      </c>
      <c r="S1280" s="6">
        <v>0.96071300000000004</v>
      </c>
      <c r="T1280" s="1">
        <v>3.9287299999999997E-2</v>
      </c>
    </row>
    <row r="1281" spans="1:20">
      <c r="A1281" t="s">
        <v>493</v>
      </c>
      <c r="B1281" t="s">
        <v>453</v>
      </c>
      <c r="C1281">
        <v>368</v>
      </c>
      <c r="D1281">
        <v>3</v>
      </c>
      <c r="E1281">
        <v>146726629</v>
      </c>
      <c r="F1281">
        <v>149043131</v>
      </c>
      <c r="G1281" s="6">
        <v>4.48454</v>
      </c>
      <c r="H1281" s="6">
        <v>4.2159399999999998</v>
      </c>
      <c r="I1281" s="6">
        <v>1.24319</v>
      </c>
      <c r="J1281" s="6">
        <v>0.32906400000000002</v>
      </c>
      <c r="K1281" s="6">
        <v>5.4605100000000002</v>
      </c>
      <c r="L1281" s="6">
        <v>1.56555</v>
      </c>
      <c r="M1281" s="1">
        <v>4.8442300000000002E-5</v>
      </c>
      <c r="N1281" s="6">
        <v>6.1275300000000006E-5</v>
      </c>
      <c r="O1281" s="6">
        <v>0.16239500000000001</v>
      </c>
      <c r="P1281" s="1">
        <v>0.83400700000000005</v>
      </c>
      <c r="Q1281" s="1">
        <v>3.9801299999999998E-6</v>
      </c>
      <c r="R1281" s="1">
        <v>2.01817E-6</v>
      </c>
      <c r="S1281" s="6">
        <v>0.90532199999999996</v>
      </c>
      <c r="T1281" s="1">
        <v>9.4589400000000004E-2</v>
      </c>
    </row>
    <row r="1282" spans="1:20">
      <c r="A1282" t="s">
        <v>493</v>
      </c>
      <c r="B1282" t="s">
        <v>453</v>
      </c>
      <c r="C1282">
        <v>513</v>
      </c>
      <c r="D1282">
        <v>4</v>
      </c>
      <c r="E1282">
        <v>176570716</v>
      </c>
      <c r="F1282">
        <v>178990462</v>
      </c>
      <c r="G1282" s="6">
        <v>5.1515199999999997</v>
      </c>
      <c r="H1282" s="6">
        <v>6.8127399999999998</v>
      </c>
      <c r="I1282" s="6">
        <v>2.7722600000000002</v>
      </c>
      <c r="J1282" s="6">
        <v>12.1897</v>
      </c>
      <c r="K1282" s="6">
        <v>19.895900000000001</v>
      </c>
      <c r="L1282" s="6">
        <v>14.946199999999999</v>
      </c>
      <c r="M1282" s="1">
        <v>4.8442300000000002E-5</v>
      </c>
      <c r="N1282" s="6">
        <v>6.1275300000000006E-5</v>
      </c>
      <c r="O1282" s="6">
        <v>0.16239500000000001</v>
      </c>
      <c r="P1282" s="1">
        <v>0.83400700000000005</v>
      </c>
      <c r="Q1282" s="1">
        <v>1.05304E-11</v>
      </c>
      <c r="R1282" s="1">
        <v>1.63848E-7</v>
      </c>
      <c r="S1282" s="6">
        <v>0.96488700000000005</v>
      </c>
      <c r="T1282" s="1">
        <v>3.5112499999999998E-2</v>
      </c>
    </row>
    <row r="1283" spans="1:20">
      <c r="A1283" t="s">
        <v>493</v>
      </c>
      <c r="B1283" t="s">
        <v>453</v>
      </c>
      <c r="C1283">
        <v>650</v>
      </c>
      <c r="D1283">
        <v>6</v>
      </c>
      <c r="E1283">
        <v>24852296</v>
      </c>
      <c r="F1283">
        <v>25684405</v>
      </c>
      <c r="G1283" s="6">
        <v>3.6977500000000001</v>
      </c>
      <c r="H1283" s="6">
        <v>9.9583600000000008</v>
      </c>
      <c r="I1283" s="6">
        <v>-0.77701600000000004</v>
      </c>
      <c r="J1283" s="6">
        <v>36.587600000000002</v>
      </c>
      <c r="K1283" s="6">
        <v>40.671799999999998</v>
      </c>
      <c r="L1283" s="6">
        <v>35.766599999999997</v>
      </c>
      <c r="M1283" s="1">
        <v>4.8442300000000002E-5</v>
      </c>
      <c r="N1283" s="6">
        <v>6.1275300000000006E-5</v>
      </c>
      <c r="O1283" s="6">
        <v>0.16239500000000001</v>
      </c>
      <c r="P1283" s="1">
        <v>0.83400700000000005</v>
      </c>
      <c r="Q1283" s="1">
        <v>2.86707E-22</v>
      </c>
      <c r="R1283" s="1">
        <v>6.1197799999999997E-6</v>
      </c>
      <c r="S1283" s="6">
        <v>0.96334500000000001</v>
      </c>
      <c r="T1283" s="1">
        <v>3.6648699999999999E-2</v>
      </c>
    </row>
    <row r="1284" spans="1:20">
      <c r="A1284" t="s">
        <v>493</v>
      </c>
      <c r="B1284" t="s">
        <v>453</v>
      </c>
      <c r="C1284">
        <v>688</v>
      </c>
      <c r="D1284">
        <v>6</v>
      </c>
      <c r="E1284">
        <v>83128625</v>
      </c>
      <c r="F1284">
        <v>85209692</v>
      </c>
      <c r="G1284" s="6">
        <v>4.4099399999999997</v>
      </c>
      <c r="H1284" s="6">
        <v>7.1379400000000004</v>
      </c>
      <c r="I1284" s="6">
        <v>2.72662</v>
      </c>
      <c r="J1284" s="6">
        <v>16.729199999999999</v>
      </c>
      <c r="K1284" s="6">
        <v>23.402200000000001</v>
      </c>
      <c r="L1284" s="6">
        <v>19.436299999999999</v>
      </c>
      <c r="M1284" s="1">
        <v>4.8442300000000002E-5</v>
      </c>
      <c r="N1284" s="6">
        <v>6.1275300000000006E-5</v>
      </c>
      <c r="O1284" s="6">
        <v>0.16239500000000001</v>
      </c>
      <c r="P1284" s="1">
        <v>0.83400700000000005</v>
      </c>
      <c r="Q1284" s="1">
        <v>2.8511400000000002E-13</v>
      </c>
      <c r="R1284" s="1">
        <v>4.3483599999999999E-7</v>
      </c>
      <c r="S1284" s="6">
        <v>0.91130900000000004</v>
      </c>
      <c r="T1284" s="1">
        <v>8.8690099999999994E-2</v>
      </c>
    </row>
    <row r="1285" spans="1:20">
      <c r="A1285" t="s">
        <v>493</v>
      </c>
      <c r="B1285" t="s">
        <v>453</v>
      </c>
      <c r="C1285">
        <v>869</v>
      </c>
      <c r="D1285">
        <v>8</v>
      </c>
      <c r="E1285">
        <v>26682614</v>
      </c>
      <c r="F1285">
        <v>28162012</v>
      </c>
      <c r="G1285" s="6">
        <v>11.4634</v>
      </c>
      <c r="H1285" s="6">
        <v>6.8439800000000002</v>
      </c>
      <c r="I1285" s="6">
        <v>52.935600000000001</v>
      </c>
      <c r="J1285" s="6">
        <v>11.8809</v>
      </c>
      <c r="K1285" s="6">
        <v>71.486699999999999</v>
      </c>
      <c r="L1285" s="6">
        <v>64.773700000000005</v>
      </c>
      <c r="M1285" s="1">
        <v>4.8442300000000002E-5</v>
      </c>
      <c r="N1285" s="6">
        <v>6.1275300000000006E-5</v>
      </c>
      <c r="O1285" s="6">
        <v>0.16239500000000001</v>
      </c>
      <c r="P1285" s="1">
        <v>0.83400700000000005</v>
      </c>
      <c r="Q1285" s="1">
        <v>2.60207E-12</v>
      </c>
      <c r="R1285" s="1">
        <v>4.8701099999999998E-30</v>
      </c>
      <c r="S1285" s="6">
        <v>0.99379899999999999</v>
      </c>
      <c r="T1285" s="1">
        <v>6.2012999999999999E-3</v>
      </c>
    </row>
    <row r="1286" spans="1:20">
      <c r="A1286" t="s">
        <v>493</v>
      </c>
      <c r="B1286" t="s">
        <v>453</v>
      </c>
      <c r="C1286">
        <v>906</v>
      </c>
      <c r="D1286">
        <v>8</v>
      </c>
      <c r="E1286">
        <v>90638201</v>
      </c>
      <c r="F1286">
        <v>93554257</v>
      </c>
      <c r="G1286" s="6">
        <v>6.9135799999999996</v>
      </c>
      <c r="H1286" s="6">
        <v>4.4123900000000003</v>
      </c>
      <c r="I1286" s="6">
        <v>14.2066</v>
      </c>
      <c r="J1286" s="6">
        <v>1.1163000000000001</v>
      </c>
      <c r="K1286" s="6">
        <v>19.620899999999999</v>
      </c>
      <c r="L1286" s="6">
        <v>15.315200000000001</v>
      </c>
      <c r="M1286" s="1">
        <v>4.8442300000000002E-5</v>
      </c>
      <c r="N1286" s="6">
        <v>6.1275300000000006E-5</v>
      </c>
      <c r="O1286" s="6">
        <v>0.16239500000000001</v>
      </c>
      <c r="P1286" s="1">
        <v>0.83400700000000005</v>
      </c>
      <c r="Q1286" s="1">
        <v>1.24201E-6</v>
      </c>
      <c r="R1286" s="1">
        <v>3.2446000000000001E-12</v>
      </c>
      <c r="S1286" s="6">
        <v>0.93520199999999998</v>
      </c>
      <c r="T1286" s="1">
        <v>6.4797199999999999E-2</v>
      </c>
    </row>
    <row r="1287" spans="1:20">
      <c r="A1287" t="s">
        <v>493</v>
      </c>
      <c r="B1287" t="s">
        <v>453</v>
      </c>
      <c r="C1287">
        <v>997</v>
      </c>
      <c r="D1287">
        <v>9</v>
      </c>
      <c r="E1287">
        <v>121322605</v>
      </c>
      <c r="F1287">
        <v>122260139</v>
      </c>
      <c r="G1287" s="6">
        <v>5.4874999999999998</v>
      </c>
      <c r="H1287" s="6">
        <v>4.3035500000000004</v>
      </c>
      <c r="I1287" s="6">
        <v>6.4592200000000002</v>
      </c>
      <c r="J1287" s="6">
        <v>2.0410400000000002</v>
      </c>
      <c r="K1287" s="6">
        <v>12.335699999999999</v>
      </c>
      <c r="L1287" s="6">
        <v>8.4835899999999995</v>
      </c>
      <c r="M1287" s="1">
        <v>4.8442300000000002E-5</v>
      </c>
      <c r="N1287" s="6">
        <v>6.1275300000000006E-5</v>
      </c>
      <c r="O1287" s="6">
        <v>0.16239500000000001</v>
      </c>
      <c r="P1287" s="1">
        <v>0.83400700000000005</v>
      </c>
      <c r="Q1287" s="1">
        <v>7.54372E-7</v>
      </c>
      <c r="R1287" s="1">
        <v>1.15041E-8</v>
      </c>
      <c r="S1287" s="6">
        <v>0.90166599999999997</v>
      </c>
      <c r="T1287" s="1">
        <v>9.8333299999999998E-2</v>
      </c>
    </row>
    <row r="1288" spans="1:20">
      <c r="A1288" t="s">
        <v>493</v>
      </c>
      <c r="B1288" t="s">
        <v>453</v>
      </c>
      <c r="C1288">
        <v>1002</v>
      </c>
      <c r="D1288">
        <v>9</v>
      </c>
      <c r="E1288">
        <v>130055654</v>
      </c>
      <c r="F1288">
        <v>132163254</v>
      </c>
      <c r="G1288" s="6">
        <v>4.4159499999999996</v>
      </c>
      <c r="H1288" s="6">
        <v>4.6832900000000004</v>
      </c>
      <c r="I1288" s="6">
        <v>0.191494</v>
      </c>
      <c r="J1288" s="6">
        <v>1.6058699999999999</v>
      </c>
      <c r="K1288" s="6">
        <v>6.0308999999999999</v>
      </c>
      <c r="L1288" s="6">
        <v>1.7821499999999999</v>
      </c>
      <c r="M1288" s="1">
        <v>4.8442300000000002E-5</v>
      </c>
      <c r="N1288" s="6">
        <v>6.1275300000000006E-5</v>
      </c>
      <c r="O1288" s="6">
        <v>0.16239500000000001</v>
      </c>
      <c r="P1288" s="1">
        <v>0.83400700000000005</v>
      </c>
      <c r="Q1288" s="1">
        <v>8.0884999999999999E-7</v>
      </c>
      <c r="R1288" s="1">
        <v>4.2090699999999997E-6</v>
      </c>
      <c r="S1288" s="6">
        <v>0.93161400000000005</v>
      </c>
      <c r="T1288" s="1">
        <v>6.8332400000000001E-2</v>
      </c>
    </row>
    <row r="1289" spans="1:20">
      <c r="A1289" t="s">
        <v>493</v>
      </c>
      <c r="B1289" t="s">
        <v>453</v>
      </c>
      <c r="C1289">
        <v>1114</v>
      </c>
      <c r="D1289">
        <v>11</v>
      </c>
      <c r="E1289">
        <v>27020461</v>
      </c>
      <c r="F1289">
        <v>28480924</v>
      </c>
      <c r="G1289" s="6">
        <v>8.0882400000000008</v>
      </c>
      <c r="H1289" s="6">
        <v>4.3482399999999997</v>
      </c>
      <c r="I1289" s="6">
        <v>22.0288</v>
      </c>
      <c r="J1289" s="6">
        <v>1.86693</v>
      </c>
      <c r="K1289" s="6">
        <v>28.8</v>
      </c>
      <c r="L1289" s="6">
        <v>23.870999999999999</v>
      </c>
      <c r="M1289" s="1">
        <v>4.8442300000000002E-5</v>
      </c>
      <c r="N1289" s="6">
        <v>6.1275300000000006E-5</v>
      </c>
      <c r="O1289" s="6">
        <v>0.16239500000000001</v>
      </c>
      <c r="P1289" s="1">
        <v>0.83400700000000005</v>
      </c>
      <c r="Q1289" s="1">
        <v>3.2972200000000002E-7</v>
      </c>
      <c r="R1289" s="1">
        <v>7.3113700000000003E-16</v>
      </c>
      <c r="S1289" s="6">
        <v>0.96418000000000004</v>
      </c>
      <c r="T1289" s="1">
        <v>3.5819200000000002E-2</v>
      </c>
    </row>
    <row r="1290" spans="1:20">
      <c r="A1290" t="s">
        <v>493</v>
      </c>
      <c r="B1290" t="s">
        <v>453</v>
      </c>
      <c r="C1290">
        <v>1443</v>
      </c>
      <c r="D1290">
        <v>16</v>
      </c>
      <c r="E1290">
        <v>13154643</v>
      </c>
      <c r="F1290">
        <v>14463714</v>
      </c>
      <c r="G1290" s="6">
        <v>3.8229199999999999</v>
      </c>
      <c r="H1290" s="6">
        <v>6.2418500000000003</v>
      </c>
      <c r="I1290" s="6">
        <v>0.31920700000000002</v>
      </c>
      <c r="J1290" s="6">
        <v>9.8669499999999992</v>
      </c>
      <c r="K1290" s="6">
        <v>14.399100000000001</v>
      </c>
      <c r="L1290" s="6">
        <v>10.169700000000001</v>
      </c>
      <c r="M1290" s="1">
        <v>4.8442300000000002E-5</v>
      </c>
      <c r="N1290" s="6">
        <v>6.1275300000000006E-5</v>
      </c>
      <c r="O1290" s="6">
        <v>0.16239500000000001</v>
      </c>
      <c r="P1290" s="1">
        <v>0.83400700000000005</v>
      </c>
      <c r="Q1290" s="1">
        <v>2.1307200000000001E-10</v>
      </c>
      <c r="R1290" s="1">
        <v>3.7767600000000002E-6</v>
      </c>
      <c r="S1290" s="6">
        <v>0.93041700000000005</v>
      </c>
      <c r="T1290" s="1">
        <v>6.9579500000000002E-2</v>
      </c>
    </row>
    <row r="1291" spans="1:20">
      <c r="A1291" t="s">
        <v>493</v>
      </c>
      <c r="B1291" t="s">
        <v>454</v>
      </c>
      <c r="C1291">
        <v>12</v>
      </c>
      <c r="D1291">
        <v>1</v>
      </c>
      <c r="E1291">
        <v>17003989</v>
      </c>
      <c r="F1291">
        <v>18661583</v>
      </c>
      <c r="G1291" s="6">
        <v>6.0493800000000002</v>
      </c>
      <c r="H1291" s="6">
        <v>4.8616999999999999</v>
      </c>
      <c r="I1291" s="6">
        <v>6.5569100000000002</v>
      </c>
      <c r="J1291" s="6">
        <v>1.7836399999999999</v>
      </c>
      <c r="K1291" s="6">
        <v>13.4429</v>
      </c>
      <c r="L1291" s="6">
        <v>8.3277599999999996</v>
      </c>
      <c r="M1291" s="1">
        <v>4.0912399999999998E-5</v>
      </c>
      <c r="N1291" s="6">
        <v>5.3597999999999997E-5</v>
      </c>
      <c r="O1291" s="6">
        <v>0.31873200000000002</v>
      </c>
      <c r="P1291" s="1">
        <v>0.67806999999999995</v>
      </c>
      <c r="Q1291" s="1">
        <v>1.29533E-7</v>
      </c>
      <c r="R1291" s="1">
        <v>1.43439E-9</v>
      </c>
      <c r="S1291" s="6">
        <v>0.98738499999999996</v>
      </c>
      <c r="T1291" s="1">
        <v>1.2614500000000001E-2</v>
      </c>
    </row>
    <row r="1292" spans="1:20">
      <c r="A1292" t="s">
        <v>493</v>
      </c>
      <c r="B1292" t="s">
        <v>454</v>
      </c>
      <c r="C1292">
        <v>20</v>
      </c>
      <c r="D1292">
        <v>1</v>
      </c>
      <c r="E1292">
        <v>30162007</v>
      </c>
      <c r="F1292">
        <v>32438515</v>
      </c>
      <c r="G1292" s="6">
        <v>5.8490599999999997</v>
      </c>
      <c r="H1292" s="6">
        <v>7.0358700000000001</v>
      </c>
      <c r="I1292" s="6">
        <v>5.82728</v>
      </c>
      <c r="J1292" s="6">
        <v>12.098699999999999</v>
      </c>
      <c r="K1292" s="6">
        <v>25.838100000000001</v>
      </c>
      <c r="L1292" s="6">
        <v>17.8644</v>
      </c>
      <c r="M1292" s="1">
        <v>4.0912399999999998E-5</v>
      </c>
      <c r="N1292" s="6">
        <v>5.3597999999999997E-5</v>
      </c>
      <c r="O1292" s="6">
        <v>0.31873200000000002</v>
      </c>
      <c r="P1292" s="1">
        <v>0.67806999999999995</v>
      </c>
      <c r="Q1292" s="1">
        <v>2.6154000000000001E-13</v>
      </c>
      <c r="R1292" s="1">
        <v>1.8133300000000001E-10</v>
      </c>
      <c r="S1292" s="6">
        <v>0.99926800000000005</v>
      </c>
      <c r="T1292" s="1">
        <v>7.3214999999999999E-4</v>
      </c>
    </row>
    <row r="1293" spans="1:20">
      <c r="A1293" t="s">
        <v>493</v>
      </c>
      <c r="B1293" t="s">
        <v>454</v>
      </c>
      <c r="C1293">
        <v>27</v>
      </c>
      <c r="D1293">
        <v>1</v>
      </c>
      <c r="E1293">
        <v>43759733</v>
      </c>
      <c r="F1293">
        <v>44968965</v>
      </c>
      <c r="G1293" s="6">
        <v>9.8192799999999991</v>
      </c>
      <c r="H1293" s="6">
        <v>10.3277</v>
      </c>
      <c r="I1293" s="6">
        <v>34.339799999999997</v>
      </c>
      <c r="J1293" s="6">
        <v>39.2316</v>
      </c>
      <c r="K1293" s="6">
        <v>82.251800000000003</v>
      </c>
      <c r="L1293" s="6">
        <v>73.553299999999993</v>
      </c>
      <c r="M1293" s="1">
        <v>4.0912399999999998E-5</v>
      </c>
      <c r="N1293" s="6">
        <v>5.3597999999999997E-5</v>
      </c>
      <c r="O1293" s="6">
        <v>0.31873200000000002</v>
      </c>
      <c r="P1293" s="1">
        <v>0.67806999999999995</v>
      </c>
      <c r="Q1293" s="1">
        <v>1.99687E-25</v>
      </c>
      <c r="R1293" s="1">
        <v>3.4842599999999999E-23</v>
      </c>
      <c r="S1293" s="6">
        <v>0.99964500000000001</v>
      </c>
      <c r="T1293" s="1">
        <v>3.5479100000000003E-4</v>
      </c>
    </row>
    <row r="1294" spans="1:20">
      <c r="A1294" t="s">
        <v>493</v>
      </c>
      <c r="B1294" t="s">
        <v>454</v>
      </c>
      <c r="C1294">
        <v>50</v>
      </c>
      <c r="D1294">
        <v>1</v>
      </c>
      <c r="E1294">
        <v>81354780</v>
      </c>
      <c r="F1294">
        <v>83991372</v>
      </c>
      <c r="G1294" s="6">
        <v>4.90503</v>
      </c>
      <c r="H1294" s="6">
        <v>4.2990700000000004</v>
      </c>
      <c r="I1294" s="6">
        <v>2.2223099999999998</v>
      </c>
      <c r="J1294" s="6">
        <v>0.24187</v>
      </c>
      <c r="K1294" s="6">
        <v>6.1654499999999999</v>
      </c>
      <c r="L1294" s="6">
        <v>2.4611800000000001</v>
      </c>
      <c r="M1294" s="1">
        <v>4.0912399999999998E-5</v>
      </c>
      <c r="N1294" s="6">
        <v>5.3597999999999997E-5</v>
      </c>
      <c r="O1294" s="6">
        <v>0.31873200000000002</v>
      </c>
      <c r="P1294" s="1">
        <v>0.67806999999999995</v>
      </c>
      <c r="Q1294" s="1">
        <v>2.36464E-6</v>
      </c>
      <c r="R1294" s="1">
        <v>4.2752899999999999E-7</v>
      </c>
      <c r="S1294" s="6">
        <v>0.95021299999999997</v>
      </c>
      <c r="T1294" s="1">
        <v>4.9765299999999998E-2</v>
      </c>
    </row>
    <row r="1295" spans="1:20">
      <c r="A1295" t="s">
        <v>493</v>
      </c>
      <c r="B1295" t="s">
        <v>454</v>
      </c>
      <c r="C1295">
        <v>55</v>
      </c>
      <c r="D1295">
        <v>1</v>
      </c>
      <c r="E1295">
        <v>90066303</v>
      </c>
      <c r="F1295">
        <v>91885970</v>
      </c>
      <c r="G1295" s="6">
        <v>7.2561</v>
      </c>
      <c r="H1295" s="6">
        <v>10.046200000000001</v>
      </c>
      <c r="I1295" s="6">
        <v>13.776</v>
      </c>
      <c r="J1295" s="6">
        <v>35.256300000000003</v>
      </c>
      <c r="K1295" s="6">
        <v>58.591200000000001</v>
      </c>
      <c r="L1295" s="6">
        <v>48.933500000000002</v>
      </c>
      <c r="M1295" s="1">
        <v>4.0912399999999998E-5</v>
      </c>
      <c r="N1295" s="6">
        <v>5.3597999999999997E-5</v>
      </c>
      <c r="O1295" s="6">
        <v>0.31873200000000002</v>
      </c>
      <c r="P1295" s="1">
        <v>0.67806999999999995</v>
      </c>
      <c r="Q1295" s="1">
        <v>4.41957E-24</v>
      </c>
      <c r="R1295" s="1">
        <v>1.2343700000000001E-14</v>
      </c>
      <c r="S1295" s="6">
        <v>0.99986399999999998</v>
      </c>
      <c r="T1295" s="1">
        <v>1.3599900000000001E-4</v>
      </c>
    </row>
    <row r="1296" spans="1:20">
      <c r="A1296" t="s">
        <v>493</v>
      </c>
      <c r="B1296" t="s">
        <v>454</v>
      </c>
      <c r="C1296">
        <v>82</v>
      </c>
      <c r="D1296">
        <v>1</v>
      </c>
      <c r="E1296">
        <v>162347289</v>
      </c>
      <c r="F1296">
        <v>165191695</v>
      </c>
      <c r="G1296" s="6">
        <v>5.06548</v>
      </c>
      <c r="H1296" s="6">
        <v>4.3206499999999997</v>
      </c>
      <c r="I1296" s="6">
        <v>3.7980999999999998</v>
      </c>
      <c r="J1296" s="6">
        <v>0.81566799999999995</v>
      </c>
      <c r="K1296" s="6">
        <v>9.5994700000000002</v>
      </c>
      <c r="L1296" s="6">
        <v>4.6058300000000001</v>
      </c>
      <c r="M1296" s="1">
        <v>4.0912399999999998E-5</v>
      </c>
      <c r="N1296" s="6">
        <v>5.3597999999999997E-5</v>
      </c>
      <c r="O1296" s="6">
        <v>0.31873200000000002</v>
      </c>
      <c r="P1296" s="1">
        <v>0.67806999999999995</v>
      </c>
      <c r="Q1296" s="1">
        <v>3.8256600000000001E-7</v>
      </c>
      <c r="R1296" s="1">
        <v>2.5395E-8</v>
      </c>
      <c r="S1296" s="6">
        <v>0.98577800000000004</v>
      </c>
      <c r="T1296" s="1">
        <v>1.42206E-2</v>
      </c>
    </row>
    <row r="1297" spans="1:20">
      <c r="A1297" t="s">
        <v>493</v>
      </c>
      <c r="B1297" t="s">
        <v>454</v>
      </c>
      <c r="C1297">
        <v>87</v>
      </c>
      <c r="D1297">
        <v>1</v>
      </c>
      <c r="E1297">
        <v>173097989</v>
      </c>
      <c r="F1297">
        <v>175089611</v>
      </c>
      <c r="G1297" s="6">
        <v>5.0683199999999999</v>
      </c>
      <c r="H1297" s="6">
        <v>4.67232</v>
      </c>
      <c r="I1297" s="6">
        <v>5.3786800000000001</v>
      </c>
      <c r="J1297" s="6">
        <v>3.7622499999999999</v>
      </c>
      <c r="K1297" s="6">
        <v>12.2996</v>
      </c>
      <c r="L1297" s="6">
        <v>9.1383100000000006</v>
      </c>
      <c r="M1297" s="1">
        <v>4.0912399999999998E-5</v>
      </c>
      <c r="N1297" s="6">
        <v>5.3597999999999997E-5</v>
      </c>
      <c r="O1297" s="6">
        <v>0.31873200000000002</v>
      </c>
      <c r="P1297" s="1">
        <v>0.67806999999999995</v>
      </c>
      <c r="Q1297" s="1">
        <v>1.1620900000000001E-7</v>
      </c>
      <c r="R1297" s="1">
        <v>3.0236199999999998E-8</v>
      </c>
      <c r="S1297" s="6">
        <v>0.91731099999999999</v>
      </c>
      <c r="T1297" s="1">
        <v>8.2688499999999998E-2</v>
      </c>
    </row>
    <row r="1298" spans="1:20">
      <c r="A1298" t="s">
        <v>493</v>
      </c>
      <c r="B1298" t="s">
        <v>454</v>
      </c>
      <c r="C1298">
        <v>108</v>
      </c>
      <c r="D1298">
        <v>1</v>
      </c>
      <c r="E1298">
        <v>208410364</v>
      </c>
      <c r="F1298">
        <v>210787094</v>
      </c>
      <c r="G1298" s="6">
        <v>6.3730599999999997</v>
      </c>
      <c r="H1298" s="6">
        <v>4.6861699999999997</v>
      </c>
      <c r="I1298" s="6">
        <v>8.7239699999999996</v>
      </c>
      <c r="J1298" s="6">
        <v>2.0089100000000002</v>
      </c>
      <c r="K1298" s="6">
        <v>14.8515</v>
      </c>
      <c r="L1298" s="6">
        <v>10.7295</v>
      </c>
      <c r="M1298" s="1">
        <v>4.0912399999999998E-5</v>
      </c>
      <c r="N1298" s="6">
        <v>5.3597999999999997E-5</v>
      </c>
      <c r="O1298" s="6">
        <v>0.31873200000000002</v>
      </c>
      <c r="P1298" s="1">
        <v>0.67806999999999995</v>
      </c>
      <c r="Q1298" s="1">
        <v>2.7074299999999998E-7</v>
      </c>
      <c r="R1298" s="1">
        <v>4.30071E-10</v>
      </c>
      <c r="S1298" s="6">
        <v>0.96665900000000005</v>
      </c>
      <c r="T1298" s="1">
        <v>3.3341200000000001E-2</v>
      </c>
    </row>
    <row r="1299" spans="1:20">
      <c r="A1299" t="s">
        <v>493</v>
      </c>
      <c r="B1299" t="s">
        <v>454</v>
      </c>
      <c r="C1299">
        <v>124</v>
      </c>
      <c r="D1299">
        <v>1</v>
      </c>
      <c r="E1299">
        <v>235819436</v>
      </c>
      <c r="F1299">
        <v>237555417</v>
      </c>
      <c r="G1299" s="6">
        <v>5.7345699999999997</v>
      </c>
      <c r="H1299" s="6">
        <v>3.7919100000000001</v>
      </c>
      <c r="I1299" s="6">
        <v>6.0700399999999997</v>
      </c>
      <c r="J1299" s="6">
        <v>0.112396</v>
      </c>
      <c r="K1299" s="6">
        <v>10.103199999999999</v>
      </c>
      <c r="L1299" s="6">
        <v>6.1779900000000003</v>
      </c>
      <c r="M1299" s="1">
        <v>4.0912399999999998E-5</v>
      </c>
      <c r="N1299" s="6">
        <v>5.3597999999999997E-5</v>
      </c>
      <c r="O1299" s="6">
        <v>0.31873200000000002</v>
      </c>
      <c r="P1299" s="1">
        <v>0.67806999999999995</v>
      </c>
      <c r="Q1299" s="1">
        <v>2.1827299999999999E-6</v>
      </c>
      <c r="R1299" s="1">
        <v>7.3947100000000004E-9</v>
      </c>
      <c r="S1299" s="6">
        <v>0.95969800000000005</v>
      </c>
      <c r="T1299" s="1">
        <v>4.0299599999999998E-2</v>
      </c>
    </row>
    <row r="1300" spans="1:20">
      <c r="A1300" t="s">
        <v>493</v>
      </c>
      <c r="B1300" t="s">
        <v>454</v>
      </c>
      <c r="C1300">
        <v>153</v>
      </c>
      <c r="D1300">
        <v>2</v>
      </c>
      <c r="E1300">
        <v>31550628</v>
      </c>
      <c r="F1300">
        <v>33363359</v>
      </c>
      <c r="G1300" s="6">
        <v>5.8148099999999996</v>
      </c>
      <c r="H1300" s="6">
        <v>4.34762</v>
      </c>
      <c r="I1300" s="6">
        <v>5.7715100000000001</v>
      </c>
      <c r="J1300" s="6">
        <v>0.78674500000000003</v>
      </c>
      <c r="K1300" s="6">
        <v>10.067600000000001</v>
      </c>
      <c r="L1300" s="6">
        <v>6.5552900000000003</v>
      </c>
      <c r="M1300" s="1">
        <v>4.0912399999999998E-5</v>
      </c>
      <c r="N1300" s="6">
        <v>5.3597999999999997E-5</v>
      </c>
      <c r="O1300" s="6">
        <v>0.31873200000000002</v>
      </c>
      <c r="P1300" s="1">
        <v>0.67806999999999995</v>
      </c>
      <c r="Q1300" s="1">
        <v>1.6441700000000001E-6</v>
      </c>
      <c r="R1300" s="1">
        <v>1.4736099999999999E-8</v>
      </c>
      <c r="S1300" s="6">
        <v>0.94032800000000005</v>
      </c>
      <c r="T1300" s="1">
        <v>5.9669800000000002E-2</v>
      </c>
    </row>
    <row r="1301" spans="1:20">
      <c r="A1301" t="s">
        <v>493</v>
      </c>
      <c r="B1301" t="s">
        <v>454</v>
      </c>
      <c r="C1301">
        <v>195</v>
      </c>
      <c r="D1301">
        <v>2</v>
      </c>
      <c r="E1301">
        <v>105125055</v>
      </c>
      <c r="F1301">
        <v>106209976</v>
      </c>
      <c r="G1301" s="6">
        <v>4.1803299999999997</v>
      </c>
      <c r="H1301" s="6">
        <v>5.5637100000000004</v>
      </c>
      <c r="I1301" s="6">
        <v>0.963947</v>
      </c>
      <c r="J1301" s="6">
        <v>6.1805700000000003</v>
      </c>
      <c r="K1301" s="6">
        <v>12.100899999999999</v>
      </c>
      <c r="L1301" s="6">
        <v>7.1250999999999998</v>
      </c>
      <c r="M1301" s="1">
        <v>4.0912399999999998E-5</v>
      </c>
      <c r="N1301" s="6">
        <v>5.3597999999999997E-5</v>
      </c>
      <c r="O1301" s="6">
        <v>0.31873200000000002</v>
      </c>
      <c r="P1301" s="1">
        <v>0.67806999999999995</v>
      </c>
      <c r="Q1301" s="1">
        <v>1.8424199999999999E-9</v>
      </c>
      <c r="R1301" s="1">
        <v>4.4486900000000001E-7</v>
      </c>
      <c r="S1301" s="6">
        <v>0.98552600000000001</v>
      </c>
      <c r="T1301" s="1">
        <v>1.4473E-2</v>
      </c>
    </row>
    <row r="1302" spans="1:20">
      <c r="A1302" t="s">
        <v>493</v>
      </c>
      <c r="B1302" t="s">
        <v>454</v>
      </c>
      <c r="C1302">
        <v>251</v>
      </c>
      <c r="D1302">
        <v>2</v>
      </c>
      <c r="E1302">
        <v>199312341</v>
      </c>
      <c r="F1302">
        <v>201576135</v>
      </c>
      <c r="G1302" s="6">
        <v>6.4375</v>
      </c>
      <c r="H1302" s="6">
        <v>9.4941200000000006</v>
      </c>
      <c r="I1302" s="6">
        <v>9.4000400000000006</v>
      </c>
      <c r="J1302" s="6">
        <v>31.884599999999999</v>
      </c>
      <c r="K1302" s="6">
        <v>47.4773</v>
      </c>
      <c r="L1302" s="6">
        <v>41.277299999999997</v>
      </c>
      <c r="M1302" s="1">
        <v>4.0912399999999998E-5</v>
      </c>
      <c r="N1302" s="6">
        <v>5.3597999999999997E-5</v>
      </c>
      <c r="O1302" s="6">
        <v>0.31873200000000002</v>
      </c>
      <c r="P1302" s="1">
        <v>0.67806999999999995</v>
      </c>
      <c r="Q1302" s="1">
        <v>3.7137300000000003E-21</v>
      </c>
      <c r="R1302" s="1">
        <v>2.8315000000000001E-11</v>
      </c>
      <c r="S1302" s="6">
        <v>0.99570099999999995</v>
      </c>
      <c r="T1302" s="1">
        <v>4.2985899999999997E-3</v>
      </c>
    </row>
    <row r="1303" spans="1:20">
      <c r="A1303" t="s">
        <v>493</v>
      </c>
      <c r="B1303" t="s">
        <v>454</v>
      </c>
      <c r="C1303">
        <v>265</v>
      </c>
      <c r="D1303">
        <v>2</v>
      </c>
      <c r="E1303">
        <v>224860058</v>
      </c>
      <c r="F1303">
        <v>225839510</v>
      </c>
      <c r="G1303" s="6">
        <v>5.06358</v>
      </c>
      <c r="H1303" s="6">
        <v>5.5347600000000003</v>
      </c>
      <c r="I1303" s="6">
        <v>4.6890200000000002</v>
      </c>
      <c r="J1303" s="6">
        <v>6.6081700000000003</v>
      </c>
      <c r="K1303" s="6">
        <v>14.6111</v>
      </c>
      <c r="L1303" s="6">
        <v>11.2933</v>
      </c>
      <c r="M1303" s="1">
        <v>4.0912399999999998E-5</v>
      </c>
      <c r="N1303" s="6">
        <v>5.3597999999999997E-5</v>
      </c>
      <c r="O1303" s="6">
        <v>0.31873200000000002</v>
      </c>
      <c r="P1303" s="1">
        <v>0.67806999999999995</v>
      </c>
      <c r="Q1303" s="1">
        <v>5.8488199999999997E-9</v>
      </c>
      <c r="R1303" s="1">
        <v>5.2220400000000002E-8</v>
      </c>
      <c r="S1303" s="6">
        <v>0.92843399999999998</v>
      </c>
      <c r="T1303" s="1">
        <v>7.1565900000000002E-2</v>
      </c>
    </row>
    <row r="1304" spans="1:20">
      <c r="A1304" t="s">
        <v>493</v>
      </c>
      <c r="B1304" t="s">
        <v>454</v>
      </c>
      <c r="C1304">
        <v>280</v>
      </c>
      <c r="D1304">
        <v>3</v>
      </c>
      <c r="E1304">
        <v>2992120</v>
      </c>
      <c r="F1304">
        <v>4431515</v>
      </c>
      <c r="G1304" s="6">
        <v>4.8235299999999999</v>
      </c>
      <c r="H1304" s="6">
        <v>4.5904100000000003</v>
      </c>
      <c r="I1304" s="6">
        <v>0.91509799999999997</v>
      </c>
      <c r="J1304" s="6">
        <v>1.7330300000000001</v>
      </c>
      <c r="K1304" s="6">
        <v>6.0309499999999998</v>
      </c>
      <c r="L1304" s="6">
        <v>2.6458200000000001</v>
      </c>
      <c r="M1304" s="1">
        <v>4.0912399999999998E-5</v>
      </c>
      <c r="N1304" s="6">
        <v>5.3597999999999997E-5</v>
      </c>
      <c r="O1304" s="6">
        <v>0.31873200000000002</v>
      </c>
      <c r="P1304" s="1">
        <v>0.67806999999999995</v>
      </c>
      <c r="Q1304" s="1">
        <v>7.1847500000000003E-7</v>
      </c>
      <c r="R1304" s="1">
        <v>2.1326900000000001E-6</v>
      </c>
      <c r="S1304" s="6">
        <v>0.932759</v>
      </c>
      <c r="T1304" s="1">
        <v>6.7216200000000004E-2</v>
      </c>
    </row>
    <row r="1305" spans="1:20">
      <c r="A1305" t="s">
        <v>493</v>
      </c>
      <c r="B1305" t="s">
        <v>454</v>
      </c>
      <c r="C1305">
        <v>289</v>
      </c>
      <c r="D1305">
        <v>3</v>
      </c>
      <c r="E1305">
        <v>16282442</v>
      </c>
      <c r="F1305">
        <v>17891041</v>
      </c>
      <c r="G1305" s="6">
        <v>5.6545500000000004</v>
      </c>
      <c r="H1305" s="6">
        <v>6.8248600000000001</v>
      </c>
      <c r="I1305" s="6">
        <v>5.3538699999999997</v>
      </c>
      <c r="J1305" s="6">
        <v>11.914300000000001</v>
      </c>
      <c r="K1305" s="6">
        <v>23.2318</v>
      </c>
      <c r="L1305" s="6">
        <v>17.250299999999999</v>
      </c>
      <c r="M1305" s="1">
        <v>4.0912399999999998E-5</v>
      </c>
      <c r="N1305" s="6">
        <v>5.3597999999999997E-5</v>
      </c>
      <c r="O1305" s="6">
        <v>0.31873200000000002</v>
      </c>
      <c r="P1305" s="1">
        <v>0.67806999999999995</v>
      </c>
      <c r="Q1305" s="1">
        <v>2.1970400000000001E-12</v>
      </c>
      <c r="R1305" s="1">
        <v>2.0337000000000001E-9</v>
      </c>
      <c r="S1305" s="6">
        <v>0.99465700000000001</v>
      </c>
      <c r="T1305" s="1">
        <v>5.3434800000000003E-3</v>
      </c>
    </row>
    <row r="1306" spans="1:20">
      <c r="A1306" t="s">
        <v>493</v>
      </c>
      <c r="B1306" t="s">
        <v>454</v>
      </c>
      <c r="C1306">
        <v>310</v>
      </c>
      <c r="D1306">
        <v>3</v>
      </c>
      <c r="E1306">
        <v>46658044</v>
      </c>
      <c r="F1306">
        <v>47725335</v>
      </c>
      <c r="G1306" s="6">
        <v>5.2458999999999998</v>
      </c>
      <c r="H1306" s="6">
        <v>6.1919199999999996</v>
      </c>
      <c r="I1306" s="6">
        <v>4.4839399999999996</v>
      </c>
      <c r="J1306" s="6">
        <v>8.6551399999999994</v>
      </c>
      <c r="K1306" s="6">
        <v>19.261199999999999</v>
      </c>
      <c r="L1306" s="6">
        <v>13.0656</v>
      </c>
      <c r="M1306" s="1">
        <v>4.0912399999999998E-5</v>
      </c>
      <c r="N1306" s="6">
        <v>5.3597999999999997E-5</v>
      </c>
      <c r="O1306" s="6">
        <v>0.31873200000000002</v>
      </c>
      <c r="P1306" s="1">
        <v>0.67806999999999995</v>
      </c>
      <c r="Q1306" s="1">
        <v>4.88495E-11</v>
      </c>
      <c r="R1306" s="1">
        <v>4.1465299999999997E-9</v>
      </c>
      <c r="S1306" s="6">
        <v>0.99568199999999996</v>
      </c>
      <c r="T1306" s="1">
        <v>4.3175000000000002E-3</v>
      </c>
    </row>
    <row r="1307" spans="1:20">
      <c r="A1307" t="s">
        <v>493</v>
      </c>
      <c r="B1307" t="s">
        <v>454</v>
      </c>
      <c r="C1307">
        <v>311</v>
      </c>
      <c r="D1307">
        <v>3</v>
      </c>
      <c r="E1307">
        <v>47727379</v>
      </c>
      <c r="F1307">
        <v>49316164</v>
      </c>
      <c r="G1307" s="6">
        <v>6.3813199999999997</v>
      </c>
      <c r="H1307" s="6">
        <v>10.2125</v>
      </c>
      <c r="I1307" s="6">
        <v>7.2453399999999997</v>
      </c>
      <c r="J1307" s="6">
        <v>39.514899999999997</v>
      </c>
      <c r="K1307" s="6">
        <v>55.616100000000003</v>
      </c>
      <c r="L1307" s="6">
        <v>46.565800000000003</v>
      </c>
      <c r="M1307" s="1">
        <v>4.0912399999999998E-5</v>
      </c>
      <c r="N1307" s="6">
        <v>5.3597999999999997E-5</v>
      </c>
      <c r="O1307" s="6">
        <v>0.31873200000000002</v>
      </c>
      <c r="P1307" s="1">
        <v>0.67806999999999995</v>
      </c>
      <c r="Q1307" s="1">
        <v>1.2623200000000001E-25</v>
      </c>
      <c r="R1307" s="1">
        <v>1.70988E-11</v>
      </c>
      <c r="S1307" s="6">
        <v>0.99975000000000003</v>
      </c>
      <c r="T1307" s="1">
        <v>2.4960200000000003E-4</v>
      </c>
    </row>
    <row r="1308" spans="1:20">
      <c r="A1308" t="s">
        <v>493</v>
      </c>
      <c r="B1308" t="s">
        <v>454</v>
      </c>
      <c r="C1308">
        <v>384</v>
      </c>
      <c r="D1308">
        <v>3</v>
      </c>
      <c r="E1308">
        <v>173477285</v>
      </c>
      <c r="F1308">
        <v>175116207</v>
      </c>
      <c r="G1308" s="6">
        <v>4.3395099999999998</v>
      </c>
      <c r="H1308" s="6">
        <v>4.8144299999999998</v>
      </c>
      <c r="I1308" s="6">
        <v>0.59853699999999999</v>
      </c>
      <c r="J1308" s="6">
        <v>3.3593500000000001</v>
      </c>
      <c r="K1308" s="6">
        <v>7.37554</v>
      </c>
      <c r="L1308" s="6">
        <v>3.9548700000000001</v>
      </c>
      <c r="M1308" s="1">
        <v>4.0912399999999998E-5</v>
      </c>
      <c r="N1308" s="6">
        <v>5.3597999999999997E-5</v>
      </c>
      <c r="O1308" s="6">
        <v>0.31873200000000002</v>
      </c>
      <c r="P1308" s="1">
        <v>0.67806999999999995</v>
      </c>
      <c r="Q1308" s="1">
        <v>1.3677600000000001E-7</v>
      </c>
      <c r="R1308" s="1">
        <v>2.8334100000000001E-6</v>
      </c>
      <c r="S1308" s="6">
        <v>0.93496800000000002</v>
      </c>
      <c r="T1308" s="1">
        <v>6.50231E-2</v>
      </c>
    </row>
    <row r="1309" spans="1:20">
      <c r="A1309" t="s">
        <v>493</v>
      </c>
      <c r="B1309" t="s">
        <v>454</v>
      </c>
      <c r="C1309">
        <v>385</v>
      </c>
      <c r="D1309">
        <v>3</v>
      </c>
      <c r="E1309">
        <v>175116539</v>
      </c>
      <c r="F1309">
        <v>176318786</v>
      </c>
      <c r="G1309" s="6">
        <v>5.13408</v>
      </c>
      <c r="H1309" s="6">
        <v>5.2413800000000004</v>
      </c>
      <c r="I1309" s="6">
        <v>4.4923400000000004</v>
      </c>
      <c r="J1309" s="6">
        <v>4.7285700000000004</v>
      </c>
      <c r="K1309" s="6">
        <v>12.8406</v>
      </c>
      <c r="L1309" s="6">
        <v>9.2166700000000006</v>
      </c>
      <c r="M1309" s="1">
        <v>4.0912399999999998E-5</v>
      </c>
      <c r="N1309" s="6">
        <v>5.3597999999999997E-5</v>
      </c>
      <c r="O1309" s="6">
        <v>0.31873200000000002</v>
      </c>
      <c r="P1309" s="1">
        <v>0.67806999999999995</v>
      </c>
      <c r="Q1309" s="1">
        <v>2.8764900000000001E-8</v>
      </c>
      <c r="R1309" s="1">
        <v>4.7725400000000001E-8</v>
      </c>
      <c r="S1309" s="6">
        <v>0.94629300000000005</v>
      </c>
      <c r="T1309" s="1">
        <v>5.3707199999999997E-2</v>
      </c>
    </row>
    <row r="1310" spans="1:20">
      <c r="A1310" t="s">
        <v>493</v>
      </c>
      <c r="B1310" t="s">
        <v>454</v>
      </c>
      <c r="C1310">
        <v>405</v>
      </c>
      <c r="D1310">
        <v>4</v>
      </c>
      <c r="E1310">
        <v>4684116</v>
      </c>
      <c r="F1310">
        <v>5502056</v>
      </c>
      <c r="G1310" s="6">
        <v>3.7883599999999999</v>
      </c>
      <c r="H1310" s="6">
        <v>4.5730300000000002</v>
      </c>
      <c r="I1310" s="6">
        <v>0.202985</v>
      </c>
      <c r="J1310" s="6">
        <v>1.84707</v>
      </c>
      <c r="K1310" s="6">
        <v>5.4388100000000001</v>
      </c>
      <c r="L1310" s="6">
        <v>2.0453000000000001</v>
      </c>
      <c r="M1310" s="1">
        <v>4.0912399999999998E-5</v>
      </c>
      <c r="N1310" s="6">
        <v>5.3597999999999997E-5</v>
      </c>
      <c r="O1310" s="6">
        <v>0.31873200000000002</v>
      </c>
      <c r="P1310" s="1">
        <v>0.67806999999999995</v>
      </c>
      <c r="Q1310" s="1">
        <v>6.3759500000000001E-7</v>
      </c>
      <c r="R1310" s="1">
        <v>4.3237200000000003E-6</v>
      </c>
      <c r="S1310" s="6">
        <v>0.93326399999999998</v>
      </c>
      <c r="T1310" s="1">
        <v>6.6691799999999996E-2</v>
      </c>
    </row>
    <row r="1311" spans="1:20">
      <c r="A1311" t="s">
        <v>493</v>
      </c>
      <c r="B1311" t="s">
        <v>454</v>
      </c>
      <c r="C1311">
        <v>440</v>
      </c>
      <c r="D1311">
        <v>4</v>
      </c>
      <c r="E1311">
        <v>56548407</v>
      </c>
      <c r="F1311">
        <v>58934961</v>
      </c>
      <c r="G1311" s="6">
        <v>4.9570600000000002</v>
      </c>
      <c r="H1311" s="6">
        <v>4.24444</v>
      </c>
      <c r="I1311" s="6">
        <v>4.2664999999999997</v>
      </c>
      <c r="J1311" s="6">
        <v>1.3921300000000001</v>
      </c>
      <c r="K1311" s="6">
        <v>8.9327900000000007</v>
      </c>
      <c r="L1311" s="6">
        <v>5.6522500000000004</v>
      </c>
      <c r="M1311" s="1">
        <v>4.0912399999999998E-5</v>
      </c>
      <c r="N1311" s="6">
        <v>5.3597999999999997E-5</v>
      </c>
      <c r="O1311" s="6">
        <v>0.31873200000000002</v>
      </c>
      <c r="P1311" s="1">
        <v>0.67806999999999995</v>
      </c>
      <c r="Q1311" s="1">
        <v>1.1180299999999999E-6</v>
      </c>
      <c r="R1311" s="1">
        <v>8.26852E-8</v>
      </c>
      <c r="S1311" s="6">
        <v>0.92591800000000002</v>
      </c>
      <c r="T1311" s="1">
        <v>7.4079400000000004E-2</v>
      </c>
    </row>
    <row r="1312" spans="1:20">
      <c r="A1312" t="s">
        <v>493</v>
      </c>
      <c r="B1312" t="s">
        <v>454</v>
      </c>
      <c r="C1312">
        <v>462</v>
      </c>
      <c r="D1312">
        <v>4</v>
      </c>
      <c r="E1312">
        <v>94233344</v>
      </c>
      <c r="F1312">
        <v>96181843</v>
      </c>
      <c r="G1312" s="6">
        <v>5.59091</v>
      </c>
      <c r="H1312" s="6">
        <v>5.9840400000000002</v>
      </c>
      <c r="I1312" s="6">
        <v>4.60276</v>
      </c>
      <c r="J1312" s="6">
        <v>6.6737399999999996</v>
      </c>
      <c r="K1312" s="6">
        <v>18.7636</v>
      </c>
      <c r="L1312" s="6">
        <v>11.196099999999999</v>
      </c>
      <c r="M1312" s="1">
        <v>4.0912399999999998E-5</v>
      </c>
      <c r="N1312" s="6">
        <v>5.3597999999999997E-5</v>
      </c>
      <c r="O1312" s="6">
        <v>0.31873200000000002</v>
      </c>
      <c r="P1312" s="1">
        <v>0.67806999999999995</v>
      </c>
      <c r="Q1312" s="1">
        <v>9.0780399999999994E-11</v>
      </c>
      <c r="R1312" s="1">
        <v>9.4340599999999992E-10</v>
      </c>
      <c r="S1312" s="6">
        <v>0.99890100000000004</v>
      </c>
      <c r="T1312" s="1">
        <v>1.09866E-3</v>
      </c>
    </row>
    <row r="1313" spans="1:20">
      <c r="A1313" t="s">
        <v>493</v>
      </c>
      <c r="B1313" t="s">
        <v>454</v>
      </c>
      <c r="C1313">
        <v>471</v>
      </c>
      <c r="D1313">
        <v>4</v>
      </c>
      <c r="E1313">
        <v>111256567</v>
      </c>
      <c r="F1313">
        <v>113869892</v>
      </c>
      <c r="G1313" s="6">
        <v>6.0377400000000003</v>
      </c>
      <c r="H1313" s="6">
        <v>5.5352899999999998</v>
      </c>
      <c r="I1313" s="6">
        <v>6.1054700000000004</v>
      </c>
      <c r="J1313" s="6">
        <v>5.11639</v>
      </c>
      <c r="K1313" s="6">
        <v>16.630600000000001</v>
      </c>
      <c r="L1313" s="6">
        <v>11.2127</v>
      </c>
      <c r="M1313" s="1">
        <v>4.0912399999999998E-5</v>
      </c>
      <c r="N1313" s="6">
        <v>5.3597999999999997E-5</v>
      </c>
      <c r="O1313" s="6">
        <v>0.31873200000000002</v>
      </c>
      <c r="P1313" s="1">
        <v>0.67806999999999995</v>
      </c>
      <c r="Q1313" s="1">
        <v>3.4145599999999998E-9</v>
      </c>
      <c r="R1313" s="1">
        <v>1.6637E-9</v>
      </c>
      <c r="S1313" s="6">
        <v>0.99065000000000003</v>
      </c>
      <c r="T1313" s="1">
        <v>9.3498000000000001E-3</v>
      </c>
    </row>
    <row r="1314" spans="1:20">
      <c r="A1314" t="s">
        <v>493</v>
      </c>
      <c r="B1314" t="s">
        <v>454</v>
      </c>
      <c r="C1314">
        <v>489</v>
      </c>
      <c r="D1314">
        <v>4</v>
      </c>
      <c r="E1314">
        <v>136566481</v>
      </c>
      <c r="F1314">
        <v>138541820</v>
      </c>
      <c r="G1314" s="6">
        <v>4.6357999999999997</v>
      </c>
      <c r="H1314" s="6">
        <v>5.5608500000000003</v>
      </c>
      <c r="I1314" s="6">
        <v>2.3120799999999999</v>
      </c>
      <c r="J1314" s="6">
        <v>6.4016799999999998</v>
      </c>
      <c r="K1314" s="6">
        <v>12.244999999999999</v>
      </c>
      <c r="L1314" s="6">
        <v>8.7115200000000002</v>
      </c>
      <c r="M1314" s="1">
        <v>4.0912399999999998E-5</v>
      </c>
      <c r="N1314" s="6">
        <v>5.3597999999999997E-5</v>
      </c>
      <c r="O1314" s="6">
        <v>0.31873200000000002</v>
      </c>
      <c r="P1314" s="1">
        <v>0.67806999999999995</v>
      </c>
      <c r="Q1314" s="1">
        <v>5.8674799999999997E-9</v>
      </c>
      <c r="R1314" s="1">
        <v>4.5902300000000002E-7</v>
      </c>
      <c r="S1314" s="6">
        <v>0.94150599999999995</v>
      </c>
      <c r="T1314" s="1">
        <v>5.8493799999999999E-2</v>
      </c>
    </row>
    <row r="1315" spans="1:20">
      <c r="A1315" t="s">
        <v>493</v>
      </c>
      <c r="B1315" t="s">
        <v>454</v>
      </c>
      <c r="C1315">
        <v>494</v>
      </c>
      <c r="D1315">
        <v>4</v>
      </c>
      <c r="E1315">
        <v>146179152</v>
      </c>
      <c r="F1315">
        <v>148521142</v>
      </c>
      <c r="G1315" s="6">
        <v>8.0814000000000004</v>
      </c>
      <c r="H1315" s="6">
        <v>6.9776499999999997</v>
      </c>
      <c r="I1315" s="6">
        <v>21.712</v>
      </c>
      <c r="J1315" s="6">
        <v>12.0997</v>
      </c>
      <c r="K1315" s="6">
        <v>39.764299999999999</v>
      </c>
      <c r="L1315" s="6">
        <v>33.807000000000002</v>
      </c>
      <c r="M1315" s="1">
        <v>4.0912399999999998E-5</v>
      </c>
      <c r="N1315" s="6">
        <v>5.3597999999999997E-5</v>
      </c>
      <c r="O1315" s="6">
        <v>0.31873200000000002</v>
      </c>
      <c r="P1315" s="1">
        <v>0.67806999999999995</v>
      </c>
      <c r="Q1315" s="1">
        <v>1.8450200000000001E-12</v>
      </c>
      <c r="R1315" s="1">
        <v>1.6171800000000001E-16</v>
      </c>
      <c r="S1315" s="6">
        <v>0.99452700000000005</v>
      </c>
      <c r="T1315" s="1">
        <v>5.4729699999999997E-3</v>
      </c>
    </row>
    <row r="1316" spans="1:20">
      <c r="A1316" t="s">
        <v>493</v>
      </c>
      <c r="B1316" t="s">
        <v>454</v>
      </c>
      <c r="C1316">
        <v>516</v>
      </c>
      <c r="D1316">
        <v>4</v>
      </c>
      <c r="E1316">
        <v>182066869</v>
      </c>
      <c r="F1316">
        <v>183370863</v>
      </c>
      <c r="G1316" s="6">
        <v>4.0176499999999997</v>
      </c>
      <c r="H1316" s="6">
        <v>5.0982700000000003</v>
      </c>
      <c r="I1316" s="6">
        <v>2.2855899999999998E-2</v>
      </c>
      <c r="J1316" s="6">
        <v>2.3865699999999999</v>
      </c>
      <c r="K1316" s="6">
        <v>5.7909699999999997</v>
      </c>
      <c r="L1316" s="6">
        <v>2.4063699999999999</v>
      </c>
      <c r="M1316" s="1">
        <v>4.0912399999999998E-5</v>
      </c>
      <c r="N1316" s="6">
        <v>5.3597999999999997E-5</v>
      </c>
      <c r="O1316" s="6">
        <v>0.31873200000000002</v>
      </c>
      <c r="P1316" s="1">
        <v>0.67806999999999995</v>
      </c>
      <c r="Q1316" s="1">
        <v>3.7421400000000002E-7</v>
      </c>
      <c r="R1316" s="1">
        <v>5.2115099999999998E-6</v>
      </c>
      <c r="S1316" s="6">
        <v>0.93271800000000005</v>
      </c>
      <c r="T1316" s="1">
        <v>6.7249100000000006E-2</v>
      </c>
    </row>
    <row r="1317" spans="1:20">
      <c r="A1317" t="s">
        <v>493</v>
      </c>
      <c r="B1317" t="s">
        <v>454</v>
      </c>
      <c r="C1317">
        <v>542</v>
      </c>
      <c r="D1317">
        <v>5</v>
      </c>
      <c r="E1317">
        <v>29715011</v>
      </c>
      <c r="F1317">
        <v>31390127</v>
      </c>
      <c r="G1317" s="6">
        <v>6.7701900000000004</v>
      </c>
      <c r="H1317" s="6">
        <v>6.1525400000000001</v>
      </c>
      <c r="I1317" s="6">
        <v>10.405799999999999</v>
      </c>
      <c r="J1317" s="6">
        <v>7.6863099999999998</v>
      </c>
      <c r="K1317" s="6">
        <v>21.0579</v>
      </c>
      <c r="L1317" s="6">
        <v>18.0913</v>
      </c>
      <c r="M1317" s="1">
        <v>4.0912399999999998E-5</v>
      </c>
      <c r="N1317" s="6">
        <v>5.3597999999999997E-5</v>
      </c>
      <c r="O1317" s="6">
        <v>0.31873200000000002</v>
      </c>
      <c r="P1317" s="1">
        <v>0.67806999999999995</v>
      </c>
      <c r="Q1317" s="1">
        <v>2.7363000000000002E-9</v>
      </c>
      <c r="R1317" s="1">
        <v>2.36264E-10</v>
      </c>
      <c r="S1317" s="6">
        <v>0.90128799999999998</v>
      </c>
      <c r="T1317" s="1">
        <v>9.8712099999999997E-2</v>
      </c>
    </row>
    <row r="1318" spans="1:20">
      <c r="A1318" t="s">
        <v>493</v>
      </c>
      <c r="B1318" t="s">
        <v>454</v>
      </c>
      <c r="C1318">
        <v>586</v>
      </c>
      <c r="D1318">
        <v>5</v>
      </c>
      <c r="E1318">
        <v>108634182</v>
      </c>
      <c r="F1318">
        <v>110820307</v>
      </c>
      <c r="G1318" s="6">
        <v>4.8571400000000002</v>
      </c>
      <c r="H1318" s="6">
        <v>7.6795600000000004</v>
      </c>
      <c r="I1318" s="6">
        <v>1.6830799999999999</v>
      </c>
      <c r="J1318" s="6">
        <v>18.624199999999998</v>
      </c>
      <c r="K1318" s="6">
        <v>26.0534</v>
      </c>
      <c r="L1318" s="6">
        <v>20.293800000000001</v>
      </c>
      <c r="M1318" s="1">
        <v>4.0912399999999998E-5</v>
      </c>
      <c r="N1318" s="6">
        <v>5.3597999999999997E-5</v>
      </c>
      <c r="O1318" s="6">
        <v>0.31873200000000002</v>
      </c>
      <c r="P1318" s="1">
        <v>0.67806999999999995</v>
      </c>
      <c r="Q1318" s="1">
        <v>3.3239200000000002E-15</v>
      </c>
      <c r="R1318" s="1">
        <v>9.9173100000000003E-8</v>
      </c>
      <c r="S1318" s="6">
        <v>0.99333800000000005</v>
      </c>
      <c r="T1318" s="1">
        <v>6.6622399999999998E-3</v>
      </c>
    </row>
    <row r="1319" spans="1:20">
      <c r="A1319" t="s">
        <v>493</v>
      </c>
      <c r="B1319" t="s">
        <v>454</v>
      </c>
      <c r="C1319">
        <v>601</v>
      </c>
      <c r="D1319">
        <v>5</v>
      </c>
      <c r="E1319">
        <v>132140596</v>
      </c>
      <c r="F1319">
        <v>134777042</v>
      </c>
      <c r="G1319" s="6">
        <v>5.3395099999999998</v>
      </c>
      <c r="H1319" s="6">
        <v>5.46821</v>
      </c>
      <c r="I1319" s="6">
        <v>3.1000899999999998</v>
      </c>
      <c r="J1319" s="6">
        <v>4.7471699999999997</v>
      </c>
      <c r="K1319" s="6">
        <v>11.6206</v>
      </c>
      <c r="L1319" s="6">
        <v>7.8446100000000003</v>
      </c>
      <c r="M1319" s="1">
        <v>4.0912399999999998E-5</v>
      </c>
      <c r="N1319" s="6">
        <v>5.3597999999999997E-5</v>
      </c>
      <c r="O1319" s="6">
        <v>0.31873200000000002</v>
      </c>
      <c r="P1319" s="1">
        <v>0.67806999999999995</v>
      </c>
      <c r="Q1319" s="1">
        <v>2.4398499999999998E-8</v>
      </c>
      <c r="R1319" s="1">
        <v>1.65949E-7</v>
      </c>
      <c r="S1319" s="6">
        <v>0.95351600000000003</v>
      </c>
      <c r="T1319" s="1">
        <v>4.6483700000000003E-2</v>
      </c>
    </row>
    <row r="1320" spans="1:20">
      <c r="A1320" t="s">
        <v>493</v>
      </c>
      <c r="B1320" t="s">
        <v>454</v>
      </c>
      <c r="C1320">
        <v>609</v>
      </c>
      <c r="D1320">
        <v>5</v>
      </c>
      <c r="E1320">
        <v>148662633</v>
      </c>
      <c r="F1320">
        <v>150560315</v>
      </c>
      <c r="G1320" s="6">
        <v>3.8687499999999999</v>
      </c>
      <c r="H1320" s="6">
        <v>4.4619900000000001</v>
      </c>
      <c r="I1320" s="6">
        <v>-0.39218900000000001</v>
      </c>
      <c r="J1320" s="6">
        <v>0.63462399999999997</v>
      </c>
      <c r="K1320" s="6">
        <v>4.1674199999999999</v>
      </c>
      <c r="L1320" s="6">
        <v>0.23711699999999999</v>
      </c>
      <c r="M1320" s="1">
        <v>4.0912399999999998E-5</v>
      </c>
      <c r="N1320" s="6">
        <v>5.3597999999999997E-5</v>
      </c>
      <c r="O1320" s="6">
        <v>0.31873200000000002</v>
      </c>
      <c r="P1320" s="1">
        <v>0.67806999999999995</v>
      </c>
      <c r="Q1320" s="1">
        <v>1.2893699999999999E-6</v>
      </c>
      <c r="R1320" s="1">
        <v>4.7163799999999997E-6</v>
      </c>
      <c r="S1320" s="6">
        <v>0.95975299999999997</v>
      </c>
      <c r="T1320" s="1">
        <v>4.0095800000000001E-2</v>
      </c>
    </row>
    <row r="1321" spans="1:20">
      <c r="A1321" t="s">
        <v>493</v>
      </c>
      <c r="B1321" t="s">
        <v>454</v>
      </c>
      <c r="C1321">
        <v>623</v>
      </c>
      <c r="D1321">
        <v>5</v>
      </c>
      <c r="E1321">
        <v>169506844</v>
      </c>
      <c r="F1321">
        <v>171073807</v>
      </c>
      <c r="G1321" s="6">
        <v>5.5116300000000003</v>
      </c>
      <c r="H1321" s="6">
        <v>4.0869600000000004</v>
      </c>
      <c r="I1321" s="6">
        <v>8.4072899999999997</v>
      </c>
      <c r="J1321" s="6">
        <v>1.97099</v>
      </c>
      <c r="K1321" s="6">
        <v>13.4754</v>
      </c>
      <c r="L1321" s="6">
        <v>10.375999999999999</v>
      </c>
      <c r="M1321" s="1">
        <v>4.0912399999999998E-5</v>
      </c>
      <c r="N1321" s="6">
        <v>5.3597999999999997E-5</v>
      </c>
      <c r="O1321" s="6">
        <v>0.31873200000000002</v>
      </c>
      <c r="P1321" s="1">
        <v>0.67806999999999995</v>
      </c>
      <c r="Q1321" s="1">
        <v>7.3720599999999996E-7</v>
      </c>
      <c r="R1321" s="1">
        <v>1.54751E-9</v>
      </c>
      <c r="S1321" s="6">
        <v>0.912497</v>
      </c>
      <c r="T1321" s="1">
        <v>8.7502300000000005E-2</v>
      </c>
    </row>
    <row r="1322" spans="1:20">
      <c r="A1322" t="s">
        <v>493</v>
      </c>
      <c r="B1322" t="s">
        <v>454</v>
      </c>
      <c r="C1322">
        <v>651</v>
      </c>
      <c r="D1322">
        <v>6</v>
      </c>
      <c r="E1322">
        <v>25684606</v>
      </c>
      <c r="F1322">
        <v>26762667</v>
      </c>
      <c r="G1322" s="6">
        <v>6</v>
      </c>
      <c r="H1322" s="6">
        <v>8.2670499999999993</v>
      </c>
      <c r="I1322" s="6">
        <v>6.46129</v>
      </c>
      <c r="J1322" s="6">
        <v>22.7669</v>
      </c>
      <c r="K1322" s="6">
        <v>33.390300000000003</v>
      </c>
      <c r="L1322" s="6">
        <v>29.225100000000001</v>
      </c>
      <c r="M1322" s="1">
        <v>4.0912399999999998E-5</v>
      </c>
      <c r="N1322" s="6">
        <v>5.3597999999999997E-5</v>
      </c>
      <c r="O1322" s="6">
        <v>0.31873200000000002</v>
      </c>
      <c r="P1322" s="1">
        <v>0.67806999999999995</v>
      </c>
      <c r="Q1322" s="1">
        <v>2.5072999999999998E-16</v>
      </c>
      <c r="R1322" s="1">
        <v>3.9620999999999998E-9</v>
      </c>
      <c r="S1322" s="6">
        <v>0.96802299999999997</v>
      </c>
      <c r="T1322" s="1">
        <v>3.1977100000000001E-2</v>
      </c>
    </row>
    <row r="1323" spans="1:20">
      <c r="A1323" t="s">
        <v>493</v>
      </c>
      <c r="B1323" t="s">
        <v>454</v>
      </c>
      <c r="C1323">
        <v>701</v>
      </c>
      <c r="D1323">
        <v>6</v>
      </c>
      <c r="E1323">
        <v>103983395</v>
      </c>
      <c r="F1323">
        <v>106056440</v>
      </c>
      <c r="G1323" s="6">
        <v>5.0179200000000002</v>
      </c>
      <c r="H1323" s="6">
        <v>5.1972300000000002</v>
      </c>
      <c r="I1323" s="6">
        <v>1.5703100000000001</v>
      </c>
      <c r="J1323" s="6">
        <v>1.9958899999999999</v>
      </c>
      <c r="K1323" s="6">
        <v>11.0349</v>
      </c>
      <c r="L1323" s="6">
        <v>3.4698600000000002</v>
      </c>
      <c r="M1323" s="1">
        <v>4.0912399999999998E-5</v>
      </c>
      <c r="N1323" s="6">
        <v>5.3597999999999997E-5</v>
      </c>
      <c r="O1323" s="6">
        <v>0.31873200000000002</v>
      </c>
      <c r="P1323" s="1">
        <v>0.67806999999999995</v>
      </c>
      <c r="Q1323" s="1">
        <v>9.9431699999999997E-9</v>
      </c>
      <c r="R1323" s="1">
        <v>1.9936500000000001E-8</v>
      </c>
      <c r="S1323" s="6">
        <v>0.99889899999999998</v>
      </c>
      <c r="T1323" s="1">
        <v>1.1013100000000001E-3</v>
      </c>
    </row>
    <row r="1324" spans="1:20">
      <c r="A1324" t="s">
        <v>493</v>
      </c>
      <c r="B1324" t="s">
        <v>454</v>
      </c>
      <c r="C1324">
        <v>715</v>
      </c>
      <c r="D1324">
        <v>6</v>
      </c>
      <c r="E1324">
        <v>125426693</v>
      </c>
      <c r="F1324">
        <v>127537995</v>
      </c>
      <c r="G1324" s="6">
        <v>4.6604900000000002</v>
      </c>
      <c r="H1324" s="6">
        <v>5.6842100000000002</v>
      </c>
      <c r="I1324" s="6">
        <v>2.8220200000000002</v>
      </c>
      <c r="J1324" s="6">
        <v>7.0972799999999996</v>
      </c>
      <c r="K1324" s="6">
        <v>14.0168</v>
      </c>
      <c r="L1324" s="6">
        <v>9.9129100000000001</v>
      </c>
      <c r="M1324" s="1">
        <v>4.0912399999999998E-5</v>
      </c>
      <c r="N1324" s="6">
        <v>5.3597999999999997E-5</v>
      </c>
      <c r="O1324" s="6">
        <v>0.31873200000000002</v>
      </c>
      <c r="P1324" s="1">
        <v>0.67806999999999995</v>
      </c>
      <c r="Q1324" s="1">
        <v>1.70456E-9</v>
      </c>
      <c r="R1324" s="1">
        <v>1.60556E-7</v>
      </c>
      <c r="S1324" s="6">
        <v>0.96607100000000001</v>
      </c>
      <c r="T1324" s="1">
        <v>3.3928800000000002E-2</v>
      </c>
    </row>
    <row r="1325" spans="1:20">
      <c r="A1325" t="s">
        <v>493</v>
      </c>
      <c r="B1325" t="s">
        <v>454</v>
      </c>
      <c r="C1325">
        <v>725</v>
      </c>
      <c r="D1325">
        <v>6</v>
      </c>
      <c r="E1325">
        <v>142290540</v>
      </c>
      <c r="F1325">
        <v>145319707</v>
      </c>
      <c r="G1325" s="6">
        <v>4.7423299999999999</v>
      </c>
      <c r="H1325" s="6">
        <v>5.6104700000000003</v>
      </c>
      <c r="I1325" s="6">
        <v>2.13998</v>
      </c>
      <c r="J1325" s="6">
        <v>6.5077999999999996</v>
      </c>
      <c r="K1325" s="6">
        <v>11.8057</v>
      </c>
      <c r="L1325" s="6">
        <v>8.6464499999999997</v>
      </c>
      <c r="M1325" s="1">
        <v>4.0912399999999998E-5</v>
      </c>
      <c r="N1325" s="6">
        <v>5.3597999999999997E-5</v>
      </c>
      <c r="O1325" s="6">
        <v>0.31873200000000002</v>
      </c>
      <c r="P1325" s="1">
        <v>0.67806999999999995</v>
      </c>
      <c r="Q1325" s="1">
        <v>7.4663900000000007E-9</v>
      </c>
      <c r="R1325" s="1">
        <v>7.7147700000000005E-7</v>
      </c>
      <c r="S1325" s="6">
        <v>0.91715599999999997</v>
      </c>
      <c r="T1325" s="1">
        <v>8.2843E-2</v>
      </c>
    </row>
    <row r="1326" spans="1:20">
      <c r="A1326" t="s">
        <v>493</v>
      </c>
      <c r="B1326" t="s">
        <v>454</v>
      </c>
      <c r="C1326">
        <v>731</v>
      </c>
      <c r="D1326">
        <v>6</v>
      </c>
      <c r="E1326">
        <v>153094557</v>
      </c>
      <c r="F1326">
        <v>154974092</v>
      </c>
      <c r="G1326" s="6">
        <v>4.2675400000000003</v>
      </c>
      <c r="H1326" s="6">
        <v>4.3418400000000004</v>
      </c>
      <c r="I1326" s="6">
        <v>0.51442299999999996</v>
      </c>
      <c r="J1326" s="6">
        <v>1.5563199999999999</v>
      </c>
      <c r="K1326" s="6">
        <v>5.36843</v>
      </c>
      <c r="L1326" s="6">
        <v>2.0684200000000001</v>
      </c>
      <c r="M1326" s="1">
        <v>4.0912399999999998E-5</v>
      </c>
      <c r="N1326" s="6">
        <v>5.3597999999999997E-5</v>
      </c>
      <c r="O1326" s="6">
        <v>0.31873200000000002</v>
      </c>
      <c r="P1326" s="1">
        <v>0.67806999999999995</v>
      </c>
      <c r="Q1326" s="1">
        <v>9.2797600000000002E-7</v>
      </c>
      <c r="R1326" s="1">
        <v>3.4460600000000001E-6</v>
      </c>
      <c r="S1326" s="6">
        <v>0.92720100000000005</v>
      </c>
      <c r="T1326" s="1">
        <v>7.2752200000000003E-2</v>
      </c>
    </row>
    <row r="1327" spans="1:20">
      <c r="A1327" t="s">
        <v>493</v>
      </c>
      <c r="B1327" t="s">
        <v>454</v>
      </c>
      <c r="C1327">
        <v>742</v>
      </c>
      <c r="D1327">
        <v>6</v>
      </c>
      <c r="E1327">
        <v>169382050</v>
      </c>
      <c r="F1327">
        <v>170279748</v>
      </c>
      <c r="G1327" s="6">
        <v>4.6833299999999998</v>
      </c>
      <c r="H1327" s="6">
        <v>6.0979400000000004</v>
      </c>
      <c r="I1327" s="6">
        <v>1.6121799999999999</v>
      </c>
      <c r="J1327" s="6">
        <v>9.0236999999999998</v>
      </c>
      <c r="K1327" s="6">
        <v>14.3948</v>
      </c>
      <c r="L1327" s="6">
        <v>10.630100000000001</v>
      </c>
      <c r="M1327" s="1">
        <v>4.0912399999999998E-5</v>
      </c>
      <c r="N1327" s="6">
        <v>5.3597999999999997E-5</v>
      </c>
      <c r="O1327" s="6">
        <v>0.31873200000000002</v>
      </c>
      <c r="P1327" s="1">
        <v>0.67806999999999995</v>
      </c>
      <c r="Q1327" s="1">
        <v>3.4364799999999998E-10</v>
      </c>
      <c r="R1327" s="1">
        <v>7.45059E-7</v>
      </c>
      <c r="S1327" s="6">
        <v>0.953013</v>
      </c>
      <c r="T1327" s="1">
        <v>4.6985899999999997E-2</v>
      </c>
    </row>
    <row r="1328" spans="1:20">
      <c r="A1328" t="s">
        <v>493</v>
      </c>
      <c r="B1328" t="s">
        <v>454</v>
      </c>
      <c r="C1328">
        <v>748</v>
      </c>
      <c r="D1328">
        <v>7</v>
      </c>
      <c r="E1328">
        <v>2772261</v>
      </c>
      <c r="F1328">
        <v>4573146</v>
      </c>
      <c r="G1328" s="6">
        <v>7.6875</v>
      </c>
      <c r="H1328" s="6">
        <v>6.6198800000000002</v>
      </c>
      <c r="I1328" s="6">
        <v>17.7578</v>
      </c>
      <c r="J1328" s="6">
        <v>10.2865</v>
      </c>
      <c r="K1328" s="6">
        <v>32.067999999999998</v>
      </c>
      <c r="L1328" s="6">
        <v>28.043399999999998</v>
      </c>
      <c r="M1328" s="1">
        <v>4.0912399999999998E-5</v>
      </c>
      <c r="N1328" s="6">
        <v>5.3597999999999997E-5</v>
      </c>
      <c r="O1328" s="6">
        <v>0.31873200000000002</v>
      </c>
      <c r="P1328" s="1">
        <v>0.67806999999999995</v>
      </c>
      <c r="Q1328" s="1">
        <v>7.53984E-11</v>
      </c>
      <c r="R1328" s="1">
        <v>5.6221999999999999E-14</v>
      </c>
      <c r="S1328" s="6">
        <v>0.96337700000000004</v>
      </c>
      <c r="T1328" s="1">
        <v>3.6623200000000002E-2</v>
      </c>
    </row>
    <row r="1329" spans="1:20">
      <c r="A1329" t="s">
        <v>493</v>
      </c>
      <c r="B1329" t="s">
        <v>454</v>
      </c>
      <c r="C1329">
        <v>762</v>
      </c>
      <c r="D1329">
        <v>7</v>
      </c>
      <c r="E1329">
        <v>20124908</v>
      </c>
      <c r="F1329">
        <v>22507298</v>
      </c>
      <c r="G1329" s="6">
        <v>4.75936</v>
      </c>
      <c r="H1329" s="6">
        <v>5.6030899999999999</v>
      </c>
      <c r="I1329" s="6">
        <v>1.06433</v>
      </c>
      <c r="J1329" s="6">
        <v>4.4003199999999998</v>
      </c>
      <c r="K1329" s="6">
        <v>12.3386</v>
      </c>
      <c r="L1329" s="6">
        <v>5.4227699999999999</v>
      </c>
      <c r="M1329" s="1">
        <v>4.0912399999999998E-5</v>
      </c>
      <c r="N1329" s="6">
        <v>5.3597999999999997E-5</v>
      </c>
      <c r="O1329" s="6">
        <v>0.31873200000000002</v>
      </c>
      <c r="P1329" s="1">
        <v>0.67806999999999995</v>
      </c>
      <c r="Q1329" s="1">
        <v>1.6261100000000001E-9</v>
      </c>
      <c r="R1329" s="1">
        <v>5.9875199999999996E-8</v>
      </c>
      <c r="S1329" s="6">
        <v>0.99789399999999995</v>
      </c>
      <c r="T1329" s="1">
        <v>2.1058000000000001E-3</v>
      </c>
    </row>
    <row r="1330" spans="1:20">
      <c r="A1330" t="s">
        <v>493</v>
      </c>
      <c r="B1330" t="s">
        <v>454</v>
      </c>
      <c r="C1330">
        <v>800</v>
      </c>
      <c r="D1330">
        <v>7</v>
      </c>
      <c r="E1330">
        <v>92494678</v>
      </c>
      <c r="F1330">
        <v>93966269</v>
      </c>
      <c r="G1330" s="6">
        <v>4.46061</v>
      </c>
      <c r="H1330" s="6">
        <v>7.5755800000000004</v>
      </c>
      <c r="I1330" s="6">
        <v>0.88444999999999996</v>
      </c>
      <c r="J1330" s="6">
        <v>17.485800000000001</v>
      </c>
      <c r="K1330" s="6">
        <v>22.7377</v>
      </c>
      <c r="L1330" s="6">
        <v>18.361999999999998</v>
      </c>
      <c r="M1330" s="1">
        <v>4.0912399999999998E-5</v>
      </c>
      <c r="N1330" s="6">
        <v>5.3597999999999997E-5</v>
      </c>
      <c r="O1330" s="6">
        <v>0.31873200000000002</v>
      </c>
      <c r="P1330" s="1">
        <v>0.67806999999999995</v>
      </c>
      <c r="Q1330" s="1">
        <v>4.0385600000000002E-14</v>
      </c>
      <c r="R1330" s="1">
        <v>8.5783600000000001E-7</v>
      </c>
      <c r="S1330" s="6">
        <v>0.97393399999999997</v>
      </c>
      <c r="T1330" s="1">
        <v>2.6065499999999998E-2</v>
      </c>
    </row>
    <row r="1331" spans="1:20">
      <c r="A1331" t="s">
        <v>493</v>
      </c>
      <c r="B1331" t="s">
        <v>454</v>
      </c>
      <c r="C1331">
        <v>814</v>
      </c>
      <c r="D1331">
        <v>7</v>
      </c>
      <c r="E1331">
        <v>116780178</v>
      </c>
      <c r="F1331">
        <v>118351333</v>
      </c>
      <c r="G1331" s="6">
        <v>9.2546599999999994</v>
      </c>
      <c r="H1331" s="6">
        <v>6.2807000000000004</v>
      </c>
      <c r="I1331" s="6">
        <v>28.7468</v>
      </c>
      <c r="J1331" s="6">
        <v>9.4045900000000007</v>
      </c>
      <c r="K1331" s="6">
        <v>45.097999999999999</v>
      </c>
      <c r="L1331" s="6">
        <v>38.131399999999999</v>
      </c>
      <c r="M1331" s="1">
        <v>4.0912399999999998E-5</v>
      </c>
      <c r="N1331" s="6">
        <v>5.3597999999999997E-5</v>
      </c>
      <c r="O1331" s="6">
        <v>0.31873200000000002</v>
      </c>
      <c r="P1331" s="1">
        <v>0.67806999999999995</v>
      </c>
      <c r="Q1331" s="1">
        <v>1.01471E-11</v>
      </c>
      <c r="R1331" s="1">
        <v>5.2895400000000001E-20</v>
      </c>
      <c r="S1331" s="6">
        <v>0.99799800000000005</v>
      </c>
      <c r="T1331" s="1">
        <v>2.0019700000000001E-3</v>
      </c>
    </row>
    <row r="1332" spans="1:20">
      <c r="A1332" t="s">
        <v>493</v>
      </c>
      <c r="B1332" t="s">
        <v>454</v>
      </c>
      <c r="C1332">
        <v>823</v>
      </c>
      <c r="D1332">
        <v>7</v>
      </c>
      <c r="E1332">
        <v>130422934</v>
      </c>
      <c r="F1332">
        <v>132805104</v>
      </c>
      <c r="G1332" s="6">
        <v>4.4514300000000002</v>
      </c>
      <c r="H1332" s="6">
        <v>5.7934799999999997</v>
      </c>
      <c r="I1332" s="6">
        <v>1.8410500000000001</v>
      </c>
      <c r="J1332" s="6">
        <v>7.2270700000000003</v>
      </c>
      <c r="K1332" s="6">
        <v>13.6187</v>
      </c>
      <c r="L1332" s="6">
        <v>9.0622000000000007</v>
      </c>
      <c r="M1332" s="1">
        <v>4.0912399999999998E-5</v>
      </c>
      <c r="N1332" s="6">
        <v>5.3597999999999997E-5</v>
      </c>
      <c r="O1332" s="6">
        <v>0.31873200000000002</v>
      </c>
      <c r="P1332" s="1">
        <v>0.67806999999999995</v>
      </c>
      <c r="Q1332" s="1">
        <v>9.6354199999999998E-10</v>
      </c>
      <c r="R1332" s="1">
        <v>2.7560200000000001E-7</v>
      </c>
      <c r="S1332" s="6">
        <v>0.97815300000000005</v>
      </c>
      <c r="T1332" s="1">
        <v>2.1847200000000001E-2</v>
      </c>
    </row>
    <row r="1333" spans="1:20">
      <c r="A1333" t="s">
        <v>493</v>
      </c>
      <c r="B1333" t="s">
        <v>454</v>
      </c>
      <c r="C1333">
        <v>824</v>
      </c>
      <c r="D1333">
        <v>7</v>
      </c>
      <c r="E1333">
        <v>132805848</v>
      </c>
      <c r="F1333">
        <v>134307114</v>
      </c>
      <c r="G1333" s="6">
        <v>6.7455600000000002</v>
      </c>
      <c r="H1333" s="6">
        <v>7.9903399999999998</v>
      </c>
      <c r="I1333" s="6">
        <v>12.276899999999999</v>
      </c>
      <c r="J1333" s="6">
        <v>19.2517</v>
      </c>
      <c r="K1333" s="6">
        <v>35.792700000000004</v>
      </c>
      <c r="L1333" s="6">
        <v>31.526700000000002</v>
      </c>
      <c r="M1333" s="1">
        <v>4.0912399999999998E-5</v>
      </c>
      <c r="N1333" s="6">
        <v>5.3597999999999997E-5</v>
      </c>
      <c r="O1333" s="6">
        <v>0.31873200000000002</v>
      </c>
      <c r="P1333" s="1">
        <v>0.67806999999999995</v>
      </c>
      <c r="Q1333" s="1">
        <v>7.6359599999999995E-15</v>
      </c>
      <c r="R1333" s="1">
        <v>1.0698E-11</v>
      </c>
      <c r="S1333" s="6">
        <v>0.971001</v>
      </c>
      <c r="T1333" s="1">
        <v>2.8999E-2</v>
      </c>
    </row>
    <row r="1334" spans="1:20">
      <c r="A1334" t="s">
        <v>493</v>
      </c>
      <c r="B1334" t="s">
        <v>454</v>
      </c>
      <c r="C1334">
        <v>825</v>
      </c>
      <c r="D1334">
        <v>7</v>
      </c>
      <c r="E1334">
        <v>134307931</v>
      </c>
      <c r="F1334">
        <v>135590675</v>
      </c>
      <c r="G1334" s="6">
        <v>3.8231700000000002</v>
      </c>
      <c r="H1334" s="6">
        <v>7.0574700000000004</v>
      </c>
      <c r="I1334" s="6">
        <v>-0.47378799999999999</v>
      </c>
      <c r="J1334" s="6">
        <v>15.0387</v>
      </c>
      <c r="K1334" s="6">
        <v>18.834700000000002</v>
      </c>
      <c r="L1334" s="6">
        <v>14.555999999999999</v>
      </c>
      <c r="M1334" s="1">
        <v>4.0912399999999998E-5</v>
      </c>
      <c r="N1334" s="6">
        <v>5.3597999999999997E-5</v>
      </c>
      <c r="O1334" s="6">
        <v>0.31873200000000002</v>
      </c>
      <c r="P1334" s="1">
        <v>0.67806999999999995</v>
      </c>
      <c r="Q1334" s="1">
        <v>5.1313599999999999E-13</v>
      </c>
      <c r="R1334" s="1">
        <v>3.66874E-6</v>
      </c>
      <c r="S1334" s="6">
        <v>0.97135499999999997</v>
      </c>
      <c r="T1334" s="1">
        <v>2.8641799999999999E-2</v>
      </c>
    </row>
    <row r="1335" spans="1:20">
      <c r="A1335" t="s">
        <v>493</v>
      </c>
      <c r="B1335" t="s">
        <v>454</v>
      </c>
      <c r="C1335">
        <v>857</v>
      </c>
      <c r="D1335">
        <v>8</v>
      </c>
      <c r="E1335">
        <v>11279221</v>
      </c>
      <c r="F1335">
        <v>13491594</v>
      </c>
      <c r="G1335" s="6">
        <v>4.3440399999999997</v>
      </c>
      <c r="H1335" s="6">
        <v>4.2572599999999996</v>
      </c>
      <c r="I1335" s="6">
        <v>1.03237</v>
      </c>
      <c r="J1335" s="6">
        <v>0.11964</v>
      </c>
      <c r="K1335" s="6">
        <v>4.72098</v>
      </c>
      <c r="L1335" s="6">
        <v>1.14967</v>
      </c>
      <c r="M1335" s="1">
        <v>4.0912399999999998E-5</v>
      </c>
      <c r="N1335" s="6">
        <v>5.3597999999999997E-5</v>
      </c>
      <c r="O1335" s="6">
        <v>0.31873200000000002</v>
      </c>
      <c r="P1335" s="1">
        <v>0.67806999999999995</v>
      </c>
      <c r="Q1335" s="1">
        <v>3.0284399999999999E-6</v>
      </c>
      <c r="R1335" s="1">
        <v>1.5926400000000001E-6</v>
      </c>
      <c r="S1335" s="6">
        <v>0.94347499999999995</v>
      </c>
      <c r="T1335" s="1">
        <v>5.6438599999999998E-2</v>
      </c>
    </row>
    <row r="1336" spans="1:20">
      <c r="A1336" t="s">
        <v>493</v>
      </c>
      <c r="B1336" t="s">
        <v>454</v>
      </c>
      <c r="C1336">
        <v>871</v>
      </c>
      <c r="D1336">
        <v>8</v>
      </c>
      <c r="E1336">
        <v>29327896</v>
      </c>
      <c r="F1336">
        <v>31133658</v>
      </c>
      <c r="G1336" s="6">
        <v>3.5061</v>
      </c>
      <c r="H1336" s="6">
        <v>8.2139000000000006</v>
      </c>
      <c r="I1336" s="6">
        <v>-2.1541500000000002E-2</v>
      </c>
      <c r="J1336" s="6">
        <v>21.5093</v>
      </c>
      <c r="K1336" s="6">
        <v>24.8443</v>
      </c>
      <c r="L1336" s="6">
        <v>21.484999999999999</v>
      </c>
      <c r="M1336" s="1">
        <v>4.0912399999999998E-5</v>
      </c>
      <c r="N1336" s="6">
        <v>5.3597999999999997E-5</v>
      </c>
      <c r="O1336" s="6">
        <v>0.31873200000000002</v>
      </c>
      <c r="P1336" s="1">
        <v>0.67806999999999995</v>
      </c>
      <c r="Q1336" s="1">
        <v>1.8982100000000001E-15</v>
      </c>
      <c r="R1336" s="1">
        <v>5.5763399999999997E-6</v>
      </c>
      <c r="S1336" s="6">
        <v>0.931141</v>
      </c>
      <c r="T1336" s="1">
        <v>6.8853200000000003E-2</v>
      </c>
    </row>
    <row r="1337" spans="1:20">
      <c r="A1337" t="s">
        <v>493</v>
      </c>
      <c r="B1337" t="s">
        <v>454</v>
      </c>
      <c r="C1337">
        <v>891</v>
      </c>
      <c r="D1337">
        <v>8</v>
      </c>
      <c r="E1337">
        <v>65234654</v>
      </c>
      <c r="F1337">
        <v>66488718</v>
      </c>
      <c r="G1337" s="6">
        <v>4.7080700000000002</v>
      </c>
      <c r="H1337" s="6">
        <v>5.2058799999999996</v>
      </c>
      <c r="I1337" s="6">
        <v>3.8911500000000001</v>
      </c>
      <c r="J1337" s="6">
        <v>5.8504100000000001</v>
      </c>
      <c r="K1337" s="6">
        <v>13.6145</v>
      </c>
      <c r="L1337" s="6">
        <v>9.7010900000000007</v>
      </c>
      <c r="M1337" s="1">
        <v>4.0912399999999998E-5</v>
      </c>
      <c r="N1337" s="6">
        <v>5.3597999999999997E-5</v>
      </c>
      <c r="O1337" s="6">
        <v>0.31873200000000002</v>
      </c>
      <c r="P1337" s="1">
        <v>0.67806999999999995</v>
      </c>
      <c r="Q1337" s="1">
        <v>7.37171E-9</v>
      </c>
      <c r="R1337" s="1">
        <v>6.8510499999999997E-8</v>
      </c>
      <c r="S1337" s="6">
        <v>0.95924200000000004</v>
      </c>
      <c r="T1337" s="1">
        <v>4.0757799999999997E-2</v>
      </c>
    </row>
    <row r="1338" spans="1:20">
      <c r="A1338" t="s">
        <v>493</v>
      </c>
      <c r="B1338" t="s">
        <v>454</v>
      </c>
      <c r="C1338">
        <v>925</v>
      </c>
      <c r="D1338">
        <v>8</v>
      </c>
      <c r="E1338">
        <v>126410966</v>
      </c>
      <c r="F1338">
        <v>128658961</v>
      </c>
      <c r="G1338" s="6">
        <v>3.5526300000000002</v>
      </c>
      <c r="H1338" s="6">
        <v>4.5599999999999996</v>
      </c>
      <c r="I1338" s="6">
        <v>-0.58128800000000003</v>
      </c>
      <c r="J1338" s="6">
        <v>0.394316</v>
      </c>
      <c r="K1338" s="6">
        <v>3.3348900000000001</v>
      </c>
      <c r="L1338" s="6">
        <v>-0.18970100000000001</v>
      </c>
      <c r="M1338" s="1">
        <v>4.0912399999999998E-5</v>
      </c>
      <c r="N1338" s="6">
        <v>5.3597999999999997E-5</v>
      </c>
      <c r="O1338" s="6">
        <v>0.31873200000000002</v>
      </c>
      <c r="P1338" s="1">
        <v>0.67806999999999995</v>
      </c>
      <c r="Q1338" s="1">
        <v>2.4049500000000002E-6</v>
      </c>
      <c r="R1338" s="1">
        <v>8.3579399999999995E-6</v>
      </c>
      <c r="S1338" s="6">
        <v>0.94069899999999995</v>
      </c>
      <c r="T1338" s="1">
        <v>5.8964299999999997E-2</v>
      </c>
    </row>
    <row r="1339" spans="1:20">
      <c r="A1339" t="s">
        <v>493</v>
      </c>
      <c r="B1339" t="s">
        <v>454</v>
      </c>
      <c r="C1339">
        <v>936</v>
      </c>
      <c r="D1339">
        <v>8</v>
      </c>
      <c r="E1339">
        <v>144236881</v>
      </c>
      <c r="F1339">
        <v>146300622</v>
      </c>
      <c r="G1339" s="6">
        <v>4.5535699999999997</v>
      </c>
      <c r="H1339" s="6">
        <v>6.9941500000000003</v>
      </c>
      <c r="I1339" s="6">
        <v>1.44533</v>
      </c>
      <c r="J1339" s="6">
        <v>12.838900000000001</v>
      </c>
      <c r="K1339" s="6">
        <v>18.206700000000001</v>
      </c>
      <c r="L1339" s="6">
        <v>14.2799</v>
      </c>
      <c r="M1339" s="1">
        <v>4.0912399999999998E-5</v>
      </c>
      <c r="N1339" s="6">
        <v>5.3597999999999997E-5</v>
      </c>
      <c r="O1339" s="6">
        <v>0.31873200000000002</v>
      </c>
      <c r="P1339" s="1">
        <v>0.67806999999999995</v>
      </c>
      <c r="Q1339" s="1">
        <v>6.4747100000000004E-12</v>
      </c>
      <c r="R1339" s="1">
        <v>7.5283100000000003E-7</v>
      </c>
      <c r="S1339" s="6">
        <v>0.959762</v>
      </c>
      <c r="T1339" s="1">
        <v>4.0236899999999999E-2</v>
      </c>
    </row>
    <row r="1340" spans="1:20">
      <c r="A1340" t="s">
        <v>493</v>
      </c>
      <c r="B1340" t="s">
        <v>454</v>
      </c>
      <c r="C1340">
        <v>1005</v>
      </c>
      <c r="D1340">
        <v>9</v>
      </c>
      <c r="E1340">
        <v>134128797</v>
      </c>
      <c r="F1340">
        <v>135298675</v>
      </c>
      <c r="G1340" s="6">
        <v>5.8671600000000002</v>
      </c>
      <c r="H1340" s="6">
        <v>8.8432399999999998</v>
      </c>
      <c r="I1340" s="6">
        <v>6.8480699999999999</v>
      </c>
      <c r="J1340" s="6">
        <v>26.802800000000001</v>
      </c>
      <c r="K1340" s="6">
        <v>38.429600000000001</v>
      </c>
      <c r="L1340" s="6">
        <v>33.645699999999998</v>
      </c>
      <c r="M1340" s="1">
        <v>4.0912399999999998E-5</v>
      </c>
      <c r="N1340" s="6">
        <v>5.3597999999999997E-5</v>
      </c>
      <c r="O1340" s="6">
        <v>0.31873200000000002</v>
      </c>
      <c r="P1340" s="1">
        <v>0.67806999999999995</v>
      </c>
      <c r="Q1340" s="1">
        <v>2.42704E-18</v>
      </c>
      <c r="R1340" s="1">
        <v>1.47433E-9</v>
      </c>
      <c r="S1340" s="6">
        <v>0.98251900000000003</v>
      </c>
      <c r="T1340" s="1">
        <v>1.7481099999999999E-2</v>
      </c>
    </row>
    <row r="1341" spans="1:20">
      <c r="A1341" t="s">
        <v>493</v>
      </c>
      <c r="B1341" t="s">
        <v>454</v>
      </c>
      <c r="C1341">
        <v>1020</v>
      </c>
      <c r="D1341">
        <v>10</v>
      </c>
      <c r="E1341">
        <v>10249396</v>
      </c>
      <c r="F1341">
        <v>12585768</v>
      </c>
      <c r="G1341" s="6">
        <v>5.36646</v>
      </c>
      <c r="H1341" s="6">
        <v>6.3823499999999997</v>
      </c>
      <c r="I1341" s="6">
        <v>3.64011</v>
      </c>
      <c r="J1341" s="6">
        <v>9.0125899999999994</v>
      </c>
      <c r="K1341" s="6">
        <v>16.8613</v>
      </c>
      <c r="L1341" s="6">
        <v>12.6501</v>
      </c>
      <c r="M1341" s="1">
        <v>4.0912399999999998E-5</v>
      </c>
      <c r="N1341" s="6">
        <v>5.3597999999999997E-5</v>
      </c>
      <c r="O1341" s="6">
        <v>0.31873200000000002</v>
      </c>
      <c r="P1341" s="1">
        <v>0.67806999999999995</v>
      </c>
      <c r="Q1341" s="1">
        <v>2.2545699999999999E-10</v>
      </c>
      <c r="R1341" s="1">
        <v>6.3620199999999994E-8</v>
      </c>
      <c r="S1341" s="6">
        <v>0.969418</v>
      </c>
      <c r="T1341" s="1">
        <v>3.0581799999999999E-2</v>
      </c>
    </row>
    <row r="1342" spans="1:20">
      <c r="A1342" t="s">
        <v>493</v>
      </c>
      <c r="B1342" t="s">
        <v>454</v>
      </c>
      <c r="C1342">
        <v>1026</v>
      </c>
      <c r="D1342">
        <v>10</v>
      </c>
      <c r="E1342">
        <v>19717091</v>
      </c>
      <c r="F1342">
        <v>22772115</v>
      </c>
      <c r="G1342" s="6">
        <v>7.7514799999999999</v>
      </c>
      <c r="H1342" s="6">
        <v>5.4207700000000001</v>
      </c>
      <c r="I1342" s="6">
        <v>18.8902</v>
      </c>
      <c r="J1342" s="6">
        <v>2.5086599999999999</v>
      </c>
      <c r="K1342" s="6">
        <v>26.761700000000001</v>
      </c>
      <c r="L1342" s="6">
        <v>21.3934</v>
      </c>
      <c r="M1342" s="1">
        <v>4.0912399999999998E-5</v>
      </c>
      <c r="N1342" s="6">
        <v>5.3597999999999997E-5</v>
      </c>
      <c r="O1342" s="6">
        <v>0.31873200000000002</v>
      </c>
      <c r="P1342" s="1">
        <v>0.67806999999999995</v>
      </c>
      <c r="Q1342" s="1">
        <v>4.8480600000000001E-8</v>
      </c>
      <c r="R1342" s="1">
        <v>4.8805199999999999E-15</v>
      </c>
      <c r="S1342" s="6">
        <v>0.99017999999999995</v>
      </c>
      <c r="T1342" s="1">
        <v>9.8203400000000003E-3</v>
      </c>
    </row>
    <row r="1343" spans="1:20">
      <c r="A1343" t="s">
        <v>493</v>
      </c>
      <c r="B1343" t="s">
        <v>454</v>
      </c>
      <c r="C1343">
        <v>1059</v>
      </c>
      <c r="D1343">
        <v>10</v>
      </c>
      <c r="E1343">
        <v>75422787</v>
      </c>
      <c r="F1343">
        <v>78706536</v>
      </c>
      <c r="G1343" s="6">
        <v>4.3803700000000001</v>
      </c>
      <c r="H1343" s="6">
        <v>4.3698100000000002</v>
      </c>
      <c r="I1343" s="6">
        <v>1.1703300000000001</v>
      </c>
      <c r="J1343" s="6">
        <v>1.96235</v>
      </c>
      <c r="K1343" s="6">
        <v>6.6459599999999996</v>
      </c>
      <c r="L1343" s="6">
        <v>3.1299800000000002</v>
      </c>
      <c r="M1343" s="1">
        <v>4.0912399999999998E-5</v>
      </c>
      <c r="N1343" s="6">
        <v>5.3597999999999997E-5</v>
      </c>
      <c r="O1343" s="6">
        <v>0.31873200000000002</v>
      </c>
      <c r="P1343" s="1">
        <v>0.67806999999999995</v>
      </c>
      <c r="Q1343" s="1">
        <v>5.0554800000000002E-7</v>
      </c>
      <c r="R1343" s="1">
        <v>1.46227E-6</v>
      </c>
      <c r="S1343" s="6">
        <v>0.940523</v>
      </c>
      <c r="T1343" s="1">
        <v>5.9462899999999999E-2</v>
      </c>
    </row>
    <row r="1344" spans="1:20">
      <c r="A1344" t="s">
        <v>493</v>
      </c>
      <c r="B1344" t="s">
        <v>454</v>
      </c>
      <c r="C1344">
        <v>1081</v>
      </c>
      <c r="D1344">
        <v>10</v>
      </c>
      <c r="E1344">
        <v>115328860</v>
      </c>
      <c r="F1344">
        <v>116420696</v>
      </c>
      <c r="G1344" s="6">
        <v>5.3539300000000001</v>
      </c>
      <c r="H1344" s="6">
        <v>4.5156200000000002</v>
      </c>
      <c r="I1344" s="6">
        <v>3.9872899999999998</v>
      </c>
      <c r="J1344" s="6">
        <v>1.2851999999999999</v>
      </c>
      <c r="K1344" s="6">
        <v>10.1656</v>
      </c>
      <c r="L1344" s="6">
        <v>5.2534700000000001</v>
      </c>
      <c r="M1344" s="1">
        <v>4.0912399999999998E-5</v>
      </c>
      <c r="N1344" s="6">
        <v>5.3597999999999997E-5</v>
      </c>
      <c r="O1344" s="6">
        <v>0.31873200000000002</v>
      </c>
      <c r="P1344" s="1">
        <v>0.67806999999999995</v>
      </c>
      <c r="Q1344" s="1">
        <v>2.62106E-7</v>
      </c>
      <c r="R1344" s="1">
        <v>2.30288E-8</v>
      </c>
      <c r="S1344" s="6">
        <v>0.98458999999999997</v>
      </c>
      <c r="T1344" s="1">
        <v>1.54097E-2</v>
      </c>
    </row>
    <row r="1345" spans="1:20">
      <c r="A1345" t="s">
        <v>493</v>
      </c>
      <c r="B1345" t="s">
        <v>454</v>
      </c>
      <c r="C1345">
        <v>1114</v>
      </c>
      <c r="D1345">
        <v>11</v>
      </c>
      <c r="E1345">
        <v>27020461</v>
      </c>
      <c r="F1345">
        <v>28480924</v>
      </c>
      <c r="G1345" s="6">
        <v>8.0882400000000008</v>
      </c>
      <c r="H1345" s="6">
        <v>4.8102600000000004</v>
      </c>
      <c r="I1345" s="6">
        <v>20.8217</v>
      </c>
      <c r="J1345" s="6">
        <v>2.1624699999999999</v>
      </c>
      <c r="K1345" s="6">
        <v>27.9252</v>
      </c>
      <c r="L1345" s="6">
        <v>22.972999999999999</v>
      </c>
      <c r="M1345" s="1">
        <v>4.0912399999999998E-5</v>
      </c>
      <c r="N1345" s="6">
        <v>5.3597999999999997E-5</v>
      </c>
      <c r="O1345" s="6">
        <v>0.31873200000000002</v>
      </c>
      <c r="P1345" s="1">
        <v>0.67806999999999995</v>
      </c>
      <c r="Q1345" s="1">
        <v>1.03976E-7</v>
      </c>
      <c r="R1345" s="1">
        <v>1.07304E-15</v>
      </c>
      <c r="S1345" s="6">
        <v>0.98518700000000003</v>
      </c>
      <c r="T1345" s="1">
        <v>1.48132E-2</v>
      </c>
    </row>
    <row r="1346" spans="1:20">
      <c r="A1346" t="s">
        <v>493</v>
      </c>
      <c r="B1346" t="s">
        <v>454</v>
      </c>
      <c r="C1346">
        <v>1147</v>
      </c>
      <c r="D1346">
        <v>11</v>
      </c>
      <c r="E1346">
        <v>92077144</v>
      </c>
      <c r="F1346">
        <v>93275919</v>
      </c>
      <c r="G1346" s="6">
        <v>4.875</v>
      </c>
      <c r="H1346" s="6">
        <v>4.4065899999999996</v>
      </c>
      <c r="I1346" s="6">
        <v>4.5308400000000004</v>
      </c>
      <c r="J1346" s="6">
        <v>1.4780899999999999</v>
      </c>
      <c r="K1346" s="6">
        <v>9.0855099999999993</v>
      </c>
      <c r="L1346" s="6">
        <v>6.00549</v>
      </c>
      <c r="M1346" s="1">
        <v>4.0912399999999998E-5</v>
      </c>
      <c r="N1346" s="6">
        <v>5.3597999999999997E-5</v>
      </c>
      <c r="O1346" s="6">
        <v>0.31873200000000002</v>
      </c>
      <c r="P1346" s="1">
        <v>0.67806999999999995</v>
      </c>
      <c r="Q1346" s="1">
        <v>1.2298399999999999E-6</v>
      </c>
      <c r="R1346" s="1">
        <v>7.6093799999999995E-8</v>
      </c>
      <c r="S1346" s="6">
        <v>0.91093400000000002</v>
      </c>
      <c r="T1346" s="1">
        <v>8.9063699999999996E-2</v>
      </c>
    </row>
    <row r="1347" spans="1:20">
      <c r="A1347" t="s">
        <v>493</v>
      </c>
      <c r="B1347" t="s">
        <v>454</v>
      </c>
      <c r="C1347">
        <v>1149</v>
      </c>
      <c r="D1347">
        <v>11</v>
      </c>
      <c r="E1347">
        <v>94242655</v>
      </c>
      <c r="F1347">
        <v>95725095</v>
      </c>
      <c r="G1347" s="6">
        <v>3.9814799999999999</v>
      </c>
      <c r="H1347" s="6">
        <v>8.4545499999999993</v>
      </c>
      <c r="I1347" s="6">
        <v>0.744062</v>
      </c>
      <c r="J1347" s="6">
        <v>25.584099999999999</v>
      </c>
      <c r="K1347" s="6">
        <v>29.637499999999999</v>
      </c>
      <c r="L1347" s="6">
        <v>26.325600000000001</v>
      </c>
      <c r="M1347" s="1">
        <v>4.0912399999999998E-5</v>
      </c>
      <c r="N1347" s="6">
        <v>5.3597999999999997E-5</v>
      </c>
      <c r="O1347" s="6">
        <v>0.31873200000000002</v>
      </c>
      <c r="P1347" s="1">
        <v>0.67806999999999995</v>
      </c>
      <c r="Q1347" s="1">
        <v>3.3707799999999999E-17</v>
      </c>
      <c r="R1347" s="1">
        <v>2.7097200000000002E-6</v>
      </c>
      <c r="S1347" s="6">
        <v>0.92803800000000003</v>
      </c>
      <c r="T1347" s="1">
        <v>7.1959599999999999E-2</v>
      </c>
    </row>
    <row r="1348" spans="1:20">
      <c r="A1348" t="s">
        <v>493</v>
      </c>
      <c r="B1348" t="s">
        <v>454</v>
      </c>
      <c r="C1348">
        <v>1175</v>
      </c>
      <c r="D1348">
        <v>11</v>
      </c>
      <c r="E1348">
        <v>128188910</v>
      </c>
      <c r="F1348">
        <v>130340682</v>
      </c>
      <c r="G1348" s="6">
        <v>4.2469099999999997</v>
      </c>
      <c r="H1348" s="6">
        <v>4.4550599999999996</v>
      </c>
      <c r="I1348" s="6">
        <v>4.3954899999999998E-2</v>
      </c>
      <c r="J1348" s="6">
        <v>1.3895999999999999</v>
      </c>
      <c r="K1348" s="6">
        <v>4.7940500000000004</v>
      </c>
      <c r="L1348" s="6">
        <v>1.4309000000000001</v>
      </c>
      <c r="M1348" s="1">
        <v>4.0912399999999998E-5</v>
      </c>
      <c r="N1348" s="6">
        <v>5.3597999999999997E-5</v>
      </c>
      <c r="O1348" s="6">
        <v>0.31873200000000002</v>
      </c>
      <c r="P1348" s="1">
        <v>0.67806999999999995</v>
      </c>
      <c r="Q1348" s="1">
        <v>1.0341599999999999E-6</v>
      </c>
      <c r="R1348" s="1">
        <v>5.2034199999999997E-6</v>
      </c>
      <c r="S1348" s="6">
        <v>0.931315</v>
      </c>
      <c r="T1348" s="1">
        <v>6.8603899999999995E-2</v>
      </c>
    </row>
    <row r="1349" spans="1:20">
      <c r="A1349" t="s">
        <v>493</v>
      </c>
      <c r="B1349" t="s">
        <v>454</v>
      </c>
      <c r="C1349">
        <v>1178</v>
      </c>
      <c r="D1349">
        <v>11</v>
      </c>
      <c r="E1349">
        <v>133000260</v>
      </c>
      <c r="F1349">
        <v>134204766</v>
      </c>
      <c r="G1349" s="6">
        <v>4.8708499999999999</v>
      </c>
      <c r="H1349" s="6">
        <v>5.7514500000000002</v>
      </c>
      <c r="I1349" s="6">
        <v>2.0261100000000001</v>
      </c>
      <c r="J1349" s="6">
        <v>6.21915</v>
      </c>
      <c r="K1349" s="6">
        <v>12.2356</v>
      </c>
      <c r="L1349" s="6">
        <v>8.2400099999999998</v>
      </c>
      <c r="M1349" s="1">
        <v>4.0912399999999998E-5</v>
      </c>
      <c r="N1349" s="6">
        <v>5.3597999999999997E-5</v>
      </c>
      <c r="O1349" s="6">
        <v>0.31873200000000002</v>
      </c>
      <c r="P1349" s="1">
        <v>0.67806999999999995</v>
      </c>
      <c r="Q1349" s="1">
        <v>4.5479500000000002E-9</v>
      </c>
      <c r="R1349" s="1">
        <v>3.9456899999999999E-7</v>
      </c>
      <c r="S1349" s="6">
        <v>0.96233800000000003</v>
      </c>
      <c r="T1349" s="1">
        <v>3.7661300000000002E-2</v>
      </c>
    </row>
    <row r="1350" spans="1:20">
      <c r="A1350" t="s">
        <v>493</v>
      </c>
      <c r="B1350" t="s">
        <v>454</v>
      </c>
      <c r="C1350">
        <v>1190</v>
      </c>
      <c r="D1350">
        <v>12</v>
      </c>
      <c r="E1350">
        <v>11754846</v>
      </c>
      <c r="F1350">
        <v>12733375</v>
      </c>
      <c r="G1350" s="6">
        <v>3.8657400000000002</v>
      </c>
      <c r="H1350" s="6">
        <v>5.6887999999999996</v>
      </c>
      <c r="I1350" s="6">
        <v>-0.69847199999999998</v>
      </c>
      <c r="J1350" s="6">
        <v>5.74038</v>
      </c>
      <c r="K1350" s="6">
        <v>8.4199199999999994</v>
      </c>
      <c r="L1350" s="6">
        <v>5.0361399999999996</v>
      </c>
      <c r="M1350" s="1">
        <v>4.0912399999999998E-5</v>
      </c>
      <c r="N1350" s="6">
        <v>5.3597999999999997E-5</v>
      </c>
      <c r="O1350" s="6">
        <v>0.31873200000000002</v>
      </c>
      <c r="P1350" s="1">
        <v>0.67806999999999995</v>
      </c>
      <c r="Q1350" s="1">
        <v>1.31249E-8</v>
      </c>
      <c r="R1350" s="1">
        <v>1.07584E-5</v>
      </c>
      <c r="S1350" s="6">
        <v>0.93268499999999999</v>
      </c>
      <c r="T1350" s="1">
        <v>6.7302000000000001E-2</v>
      </c>
    </row>
    <row r="1351" spans="1:20">
      <c r="A1351" t="s">
        <v>493</v>
      </c>
      <c r="B1351" t="s">
        <v>454</v>
      </c>
      <c r="C1351">
        <v>1193</v>
      </c>
      <c r="D1351">
        <v>12</v>
      </c>
      <c r="E1351">
        <v>16310460</v>
      </c>
      <c r="F1351">
        <v>18087607</v>
      </c>
      <c r="G1351" s="6">
        <v>6.4024400000000004</v>
      </c>
      <c r="H1351" s="6">
        <v>5.8266299999999998</v>
      </c>
      <c r="I1351" s="6">
        <v>8.9239800000000002</v>
      </c>
      <c r="J1351" s="6">
        <v>5.5258599999999998</v>
      </c>
      <c r="K1351" s="6">
        <v>17.969200000000001</v>
      </c>
      <c r="L1351" s="6">
        <v>14.447699999999999</v>
      </c>
      <c r="M1351" s="1">
        <v>4.0912399999999998E-5</v>
      </c>
      <c r="N1351" s="6">
        <v>5.3597999999999997E-5</v>
      </c>
      <c r="O1351" s="6">
        <v>0.31873200000000002</v>
      </c>
      <c r="P1351" s="1">
        <v>0.67806999999999995</v>
      </c>
      <c r="Q1351" s="1">
        <v>1.4244599999999999E-8</v>
      </c>
      <c r="R1351" s="1">
        <v>6.2396300000000001E-10</v>
      </c>
      <c r="S1351" s="6">
        <v>0.94084500000000004</v>
      </c>
      <c r="T1351" s="1">
        <v>5.9155100000000002E-2</v>
      </c>
    </row>
    <row r="1352" spans="1:20">
      <c r="A1352" t="s">
        <v>493</v>
      </c>
      <c r="B1352" t="s">
        <v>454</v>
      </c>
      <c r="C1352">
        <v>1200</v>
      </c>
      <c r="D1352">
        <v>12</v>
      </c>
      <c r="E1352">
        <v>30512406</v>
      </c>
      <c r="F1352">
        <v>32165075</v>
      </c>
      <c r="G1352" s="6">
        <v>4.1283399999999997</v>
      </c>
      <c r="H1352" s="6">
        <v>3.8202199999999999</v>
      </c>
      <c r="I1352" s="6">
        <v>0.86788100000000001</v>
      </c>
      <c r="J1352" s="6">
        <v>0.251135</v>
      </c>
      <c r="K1352" s="6">
        <v>4.1122699999999996</v>
      </c>
      <c r="L1352" s="6">
        <v>1.1169199999999999</v>
      </c>
      <c r="M1352" s="1">
        <v>4.0912399999999998E-5</v>
      </c>
      <c r="N1352" s="6">
        <v>5.3597999999999997E-5</v>
      </c>
      <c r="O1352" s="6">
        <v>0.31873200000000002</v>
      </c>
      <c r="P1352" s="1">
        <v>0.67806999999999995</v>
      </c>
      <c r="Q1352" s="1">
        <v>4.5230200000000003E-6</v>
      </c>
      <c r="R1352" s="1">
        <v>3.1979599999999999E-6</v>
      </c>
      <c r="S1352" s="6">
        <v>0.90368599999999999</v>
      </c>
      <c r="T1352" s="1">
        <v>9.6162200000000003E-2</v>
      </c>
    </row>
    <row r="1353" spans="1:20">
      <c r="A1353" t="s">
        <v>493</v>
      </c>
      <c r="B1353" t="s">
        <v>454</v>
      </c>
      <c r="C1353">
        <v>1208</v>
      </c>
      <c r="D1353">
        <v>12</v>
      </c>
      <c r="E1353">
        <v>46024786</v>
      </c>
      <c r="F1353">
        <v>47714786</v>
      </c>
      <c r="G1353" s="6">
        <v>4.0729199999999999</v>
      </c>
      <c r="H1353" s="6">
        <v>4.5424499999999997</v>
      </c>
      <c r="I1353" s="6">
        <v>1.1564099999999999</v>
      </c>
      <c r="J1353" s="6">
        <v>1.57077</v>
      </c>
      <c r="K1353" s="6">
        <v>5.7027200000000002</v>
      </c>
      <c r="L1353" s="6">
        <v>2.7243400000000002</v>
      </c>
      <c r="M1353" s="1">
        <v>4.0912399999999998E-5</v>
      </c>
      <c r="N1353" s="6">
        <v>5.3597999999999997E-5</v>
      </c>
      <c r="O1353" s="6">
        <v>0.31873200000000002</v>
      </c>
      <c r="P1353" s="1">
        <v>0.67806999999999995</v>
      </c>
      <c r="Q1353" s="1">
        <v>1.2284200000000001E-6</v>
      </c>
      <c r="R1353" s="1">
        <v>2.4355400000000001E-6</v>
      </c>
      <c r="S1353" s="6">
        <v>0.90230900000000003</v>
      </c>
      <c r="T1353" s="1">
        <v>9.7658300000000003E-2</v>
      </c>
    </row>
    <row r="1354" spans="1:20">
      <c r="A1354" t="s">
        <v>493</v>
      </c>
      <c r="B1354" t="s">
        <v>454</v>
      </c>
      <c r="C1354">
        <v>1212</v>
      </c>
      <c r="D1354">
        <v>12</v>
      </c>
      <c r="E1354">
        <v>53039757</v>
      </c>
      <c r="F1354">
        <v>54777633</v>
      </c>
      <c r="G1354" s="6">
        <v>4.4268299999999998</v>
      </c>
      <c r="H1354" s="6">
        <v>5.8457100000000004</v>
      </c>
      <c r="I1354" s="6">
        <v>1.13571</v>
      </c>
      <c r="J1354" s="6">
        <v>6.5472599999999996</v>
      </c>
      <c r="K1354" s="6">
        <v>13.423999999999999</v>
      </c>
      <c r="L1354" s="6">
        <v>7.6535399999999996</v>
      </c>
      <c r="M1354" s="1">
        <v>4.0912399999999998E-5</v>
      </c>
      <c r="N1354" s="6">
        <v>5.3597999999999997E-5</v>
      </c>
      <c r="O1354" s="6">
        <v>0.31873200000000002</v>
      </c>
      <c r="P1354" s="1">
        <v>0.67806999999999995</v>
      </c>
      <c r="Q1354" s="1">
        <v>5.8725100000000002E-10</v>
      </c>
      <c r="R1354" s="1">
        <v>1.7231499999999999E-7</v>
      </c>
      <c r="S1354" s="6">
        <v>0.99341000000000002</v>
      </c>
      <c r="T1354" s="1">
        <v>6.5901800000000002E-3</v>
      </c>
    </row>
    <row r="1355" spans="1:20">
      <c r="A1355" t="s">
        <v>493</v>
      </c>
      <c r="B1355" t="s">
        <v>454</v>
      </c>
      <c r="C1355">
        <v>1214</v>
      </c>
      <c r="D1355">
        <v>12</v>
      </c>
      <c r="E1355">
        <v>55665948</v>
      </c>
      <c r="F1355">
        <v>57548466</v>
      </c>
      <c r="G1355" s="6">
        <v>5.9523799999999998</v>
      </c>
      <c r="H1355" s="6">
        <v>9.7833299999999994</v>
      </c>
      <c r="I1355" s="6">
        <v>5.8149499999999996</v>
      </c>
      <c r="J1355" s="6">
        <v>35.402999999999999</v>
      </c>
      <c r="K1355" s="6">
        <v>47.377000000000002</v>
      </c>
      <c r="L1355" s="6">
        <v>41.2042</v>
      </c>
      <c r="M1355" s="1">
        <v>4.0912399999999998E-5</v>
      </c>
      <c r="N1355" s="6">
        <v>5.3597999999999997E-5</v>
      </c>
      <c r="O1355" s="6">
        <v>0.31873200000000002</v>
      </c>
      <c r="P1355" s="1">
        <v>0.67806999999999995</v>
      </c>
      <c r="Q1355" s="1">
        <v>1.13856E-22</v>
      </c>
      <c r="R1355" s="1">
        <v>1.05577E-9</v>
      </c>
      <c r="S1355" s="6">
        <v>0.995583</v>
      </c>
      <c r="T1355" s="1">
        <v>4.41684E-3</v>
      </c>
    </row>
    <row r="1356" spans="1:20">
      <c r="A1356" t="s">
        <v>493</v>
      </c>
      <c r="B1356" t="s">
        <v>454</v>
      </c>
      <c r="C1356">
        <v>1271</v>
      </c>
      <c r="D1356">
        <v>13</v>
      </c>
      <c r="E1356">
        <v>32301913</v>
      </c>
      <c r="F1356">
        <v>33776826</v>
      </c>
      <c r="G1356" s="6">
        <v>3.6242399999999999</v>
      </c>
      <c r="H1356" s="6">
        <v>4.5852300000000001</v>
      </c>
      <c r="I1356" s="6">
        <v>0.29439300000000002</v>
      </c>
      <c r="J1356" s="6">
        <v>1.77013</v>
      </c>
      <c r="K1356" s="6">
        <v>5.1960199999999999</v>
      </c>
      <c r="L1356" s="6">
        <v>2.0611600000000001</v>
      </c>
      <c r="M1356" s="1">
        <v>4.0912399999999998E-5</v>
      </c>
      <c r="N1356" s="6">
        <v>5.3597999999999997E-5</v>
      </c>
      <c r="O1356" s="6">
        <v>0.31873200000000002</v>
      </c>
      <c r="P1356" s="1">
        <v>0.67806999999999995</v>
      </c>
      <c r="Q1356" s="1">
        <v>8.7339900000000005E-7</v>
      </c>
      <c r="R1356" s="1">
        <v>5.0050999999999997E-6</v>
      </c>
      <c r="S1356" s="6">
        <v>0.91523600000000005</v>
      </c>
      <c r="T1356" s="1">
        <v>8.4708699999999998E-2</v>
      </c>
    </row>
    <row r="1357" spans="1:20">
      <c r="A1357" t="s">
        <v>493</v>
      </c>
      <c r="B1357" t="s">
        <v>454</v>
      </c>
      <c r="C1357">
        <v>1297</v>
      </c>
      <c r="D1357">
        <v>13</v>
      </c>
      <c r="E1357">
        <v>73934127</v>
      </c>
      <c r="F1357">
        <v>75669871</v>
      </c>
      <c r="G1357" s="6">
        <v>4.37</v>
      </c>
      <c r="H1357" s="6">
        <v>4.2871300000000003</v>
      </c>
      <c r="I1357" s="6">
        <v>1.08708</v>
      </c>
      <c r="J1357" s="6">
        <v>0.75611799999999996</v>
      </c>
      <c r="K1357" s="6">
        <v>5.2568299999999999</v>
      </c>
      <c r="L1357" s="6">
        <v>1.8401799999999999</v>
      </c>
      <c r="M1357" s="1">
        <v>4.0912399999999998E-5</v>
      </c>
      <c r="N1357" s="6">
        <v>5.3597999999999997E-5</v>
      </c>
      <c r="O1357" s="6">
        <v>0.31873200000000002</v>
      </c>
      <c r="P1357" s="1">
        <v>0.67806999999999995</v>
      </c>
      <c r="Q1357" s="1">
        <v>1.8543500000000001E-6</v>
      </c>
      <c r="R1357" s="1">
        <v>1.74483E-6</v>
      </c>
      <c r="S1357" s="6">
        <v>0.93468399999999996</v>
      </c>
      <c r="T1357" s="1">
        <v>6.5265000000000004E-2</v>
      </c>
    </row>
    <row r="1358" spans="1:20">
      <c r="A1358" t="s">
        <v>493</v>
      </c>
      <c r="B1358" t="s">
        <v>454</v>
      </c>
      <c r="C1358">
        <v>1313</v>
      </c>
      <c r="D1358">
        <v>13</v>
      </c>
      <c r="E1358">
        <v>102300523</v>
      </c>
      <c r="F1358">
        <v>104066574</v>
      </c>
      <c r="G1358" s="6">
        <v>4.4814800000000004</v>
      </c>
      <c r="H1358" s="6">
        <v>4.2383699999999997</v>
      </c>
      <c r="I1358" s="6">
        <v>0.83227099999999998</v>
      </c>
      <c r="J1358" s="6">
        <v>0.14316000000000001</v>
      </c>
      <c r="K1358" s="6">
        <v>4.9305599999999998</v>
      </c>
      <c r="L1358" s="6">
        <v>0.97026800000000002</v>
      </c>
      <c r="M1358" s="1">
        <v>4.0912399999999998E-5</v>
      </c>
      <c r="N1358" s="6">
        <v>5.3597999999999997E-5</v>
      </c>
      <c r="O1358" s="6">
        <v>0.31873200000000002</v>
      </c>
      <c r="P1358" s="1">
        <v>0.67806999999999995</v>
      </c>
      <c r="Q1358" s="1">
        <v>2.0477299999999999E-6</v>
      </c>
      <c r="R1358" s="1">
        <v>1.3467500000000001E-6</v>
      </c>
      <c r="S1358" s="6">
        <v>0.96096899999999996</v>
      </c>
      <c r="T1358" s="1">
        <v>3.8960300000000003E-2</v>
      </c>
    </row>
    <row r="1359" spans="1:20">
      <c r="A1359" t="s">
        <v>493</v>
      </c>
      <c r="B1359" t="s">
        <v>454</v>
      </c>
      <c r="C1359">
        <v>1325</v>
      </c>
      <c r="D1359">
        <v>14</v>
      </c>
      <c r="E1359">
        <v>21589630</v>
      </c>
      <c r="F1359">
        <v>23018014</v>
      </c>
      <c r="G1359" s="6">
        <v>4.0792099999999998</v>
      </c>
      <c r="H1359" s="6">
        <v>5.5915499999999998</v>
      </c>
      <c r="I1359" s="6">
        <v>3.1945500000000002E-2</v>
      </c>
      <c r="J1359" s="6">
        <v>5.1236600000000001</v>
      </c>
      <c r="K1359" s="6">
        <v>9.0199599999999993</v>
      </c>
      <c r="L1359" s="6">
        <v>5.1511199999999997</v>
      </c>
      <c r="M1359" s="1">
        <v>4.0912399999999998E-5</v>
      </c>
      <c r="N1359" s="6">
        <v>5.3597999999999997E-5</v>
      </c>
      <c r="O1359" s="6">
        <v>0.31873200000000002</v>
      </c>
      <c r="P1359" s="1">
        <v>0.67806999999999995</v>
      </c>
      <c r="Q1359" s="1">
        <v>1.53499E-8</v>
      </c>
      <c r="R1359" s="1">
        <v>3.27115E-6</v>
      </c>
      <c r="S1359" s="6">
        <v>0.95745999999999998</v>
      </c>
      <c r="T1359" s="1">
        <v>4.2535799999999999E-2</v>
      </c>
    </row>
    <row r="1360" spans="1:20">
      <c r="A1360" t="s">
        <v>493</v>
      </c>
      <c r="B1360" t="s">
        <v>454</v>
      </c>
      <c r="C1360">
        <v>1375</v>
      </c>
      <c r="D1360">
        <v>14</v>
      </c>
      <c r="E1360">
        <v>99138753</v>
      </c>
      <c r="F1360">
        <v>101534190</v>
      </c>
      <c r="G1360" s="6">
        <v>5.53125</v>
      </c>
      <c r="H1360" s="6">
        <v>6.2655399999999997</v>
      </c>
      <c r="I1360" s="6">
        <v>5.0116100000000001</v>
      </c>
      <c r="J1360" s="6">
        <v>8.2197099999999992</v>
      </c>
      <c r="K1360" s="6">
        <v>16.2986</v>
      </c>
      <c r="L1360" s="6">
        <v>13.230399999999999</v>
      </c>
      <c r="M1360" s="1">
        <v>4.0912399999999998E-5</v>
      </c>
      <c r="N1360" s="6">
        <v>5.3597999999999997E-5</v>
      </c>
      <c r="O1360" s="6">
        <v>0.31873200000000002</v>
      </c>
      <c r="P1360" s="1">
        <v>0.67806999999999995</v>
      </c>
      <c r="Q1360" s="1">
        <v>1.4640999999999999E-9</v>
      </c>
      <c r="R1360" s="1">
        <v>4.74378E-8</v>
      </c>
      <c r="S1360" s="6">
        <v>0.90997899999999998</v>
      </c>
      <c r="T1360" s="1">
        <v>9.0021299999999999E-2</v>
      </c>
    </row>
    <row r="1361" spans="1:20">
      <c r="A1361" t="s">
        <v>493</v>
      </c>
      <c r="B1361" t="s">
        <v>454</v>
      </c>
      <c r="C1361">
        <v>1415</v>
      </c>
      <c r="D1361">
        <v>15</v>
      </c>
      <c r="E1361">
        <v>76398987</v>
      </c>
      <c r="F1361">
        <v>78515779</v>
      </c>
      <c r="G1361" s="6">
        <v>4.82822</v>
      </c>
      <c r="H1361" s="6">
        <v>7.9793799999999999</v>
      </c>
      <c r="I1361" s="6">
        <v>1.77182</v>
      </c>
      <c r="J1361" s="6">
        <v>20.480699999999999</v>
      </c>
      <c r="K1361" s="6">
        <v>25.381</v>
      </c>
      <c r="L1361" s="6">
        <v>22.251200000000001</v>
      </c>
      <c r="M1361" s="1">
        <v>4.0912399999999998E-5</v>
      </c>
      <c r="N1361" s="6">
        <v>5.3597999999999997E-5</v>
      </c>
      <c r="O1361" s="6">
        <v>0.31873200000000002</v>
      </c>
      <c r="P1361" s="1">
        <v>0.67806999999999995</v>
      </c>
      <c r="Q1361" s="1">
        <v>6.5534199999999999E-15</v>
      </c>
      <c r="R1361" s="1">
        <v>1.1452799999999999E-6</v>
      </c>
      <c r="S1361" s="6">
        <v>0.91489500000000001</v>
      </c>
      <c r="T1361" s="1">
        <v>8.5103799999999993E-2</v>
      </c>
    </row>
    <row r="1362" spans="1:20">
      <c r="A1362" t="s">
        <v>493</v>
      </c>
      <c r="B1362" t="s">
        <v>454</v>
      </c>
      <c r="C1362">
        <v>1426</v>
      </c>
      <c r="D1362">
        <v>15</v>
      </c>
      <c r="E1362">
        <v>98030943</v>
      </c>
      <c r="F1362">
        <v>99243521</v>
      </c>
      <c r="G1362" s="6">
        <v>5.4312500000000004</v>
      </c>
      <c r="H1362" s="6">
        <v>4.6193200000000001</v>
      </c>
      <c r="I1362" s="6">
        <v>4.1059999999999999</v>
      </c>
      <c r="J1362" s="6">
        <v>1.1653199999999999</v>
      </c>
      <c r="K1362" s="6">
        <v>8.6005000000000003</v>
      </c>
      <c r="L1362" s="6">
        <v>5.2685899999999997</v>
      </c>
      <c r="M1362" s="1">
        <v>4.0912399999999998E-5</v>
      </c>
      <c r="N1362" s="6">
        <v>5.3597999999999997E-5</v>
      </c>
      <c r="O1362" s="6">
        <v>0.31873200000000002</v>
      </c>
      <c r="P1362" s="1">
        <v>0.67806999999999995</v>
      </c>
      <c r="Q1362" s="1">
        <v>1.3325299999999999E-6</v>
      </c>
      <c r="R1362" s="1">
        <v>9.2225200000000004E-8</v>
      </c>
      <c r="S1362" s="6">
        <v>0.92936399999999997</v>
      </c>
      <c r="T1362" s="1">
        <v>7.0632500000000001E-2</v>
      </c>
    </row>
    <row r="1363" spans="1:20">
      <c r="A1363" t="s">
        <v>493</v>
      </c>
      <c r="B1363" t="s">
        <v>454</v>
      </c>
      <c r="C1363">
        <v>1430</v>
      </c>
      <c r="D1363">
        <v>16</v>
      </c>
      <c r="E1363">
        <v>83802</v>
      </c>
      <c r="F1363">
        <v>1204933</v>
      </c>
      <c r="G1363" s="6">
        <v>6.5425500000000003</v>
      </c>
      <c r="H1363" s="6">
        <v>5.9211799999999997</v>
      </c>
      <c r="I1363" s="6">
        <v>11.1286</v>
      </c>
      <c r="J1363" s="6">
        <v>7.0017100000000001</v>
      </c>
      <c r="K1363" s="6">
        <v>23.699400000000001</v>
      </c>
      <c r="L1363" s="6">
        <v>18.117899999999999</v>
      </c>
      <c r="M1363" s="1">
        <v>4.0912399999999998E-5</v>
      </c>
      <c r="N1363" s="6">
        <v>5.3597999999999997E-5</v>
      </c>
      <c r="O1363" s="6">
        <v>0.31873200000000002</v>
      </c>
      <c r="P1363" s="1">
        <v>0.67806999999999995</v>
      </c>
      <c r="Q1363" s="1">
        <v>4.4211400000000002E-10</v>
      </c>
      <c r="R1363" s="1">
        <v>9.34443E-12</v>
      </c>
      <c r="S1363" s="6">
        <v>0.99204999999999999</v>
      </c>
      <c r="T1363" s="1">
        <v>7.9502900000000005E-3</v>
      </c>
    </row>
    <row r="1364" spans="1:20">
      <c r="A1364" t="s">
        <v>493</v>
      </c>
      <c r="B1364" t="s">
        <v>454</v>
      </c>
      <c r="C1364">
        <v>1434</v>
      </c>
      <c r="D1364">
        <v>16</v>
      </c>
      <c r="E1364">
        <v>5118575</v>
      </c>
      <c r="F1364">
        <v>5891004</v>
      </c>
      <c r="G1364" s="6">
        <v>5.6666699999999999</v>
      </c>
      <c r="H1364" s="6">
        <v>3.9978600000000002</v>
      </c>
      <c r="I1364" s="6">
        <v>6.6623200000000002</v>
      </c>
      <c r="J1364" s="6">
        <v>0.173654</v>
      </c>
      <c r="K1364" s="6">
        <v>10.1211</v>
      </c>
      <c r="L1364" s="6">
        <v>6.8323099999999997</v>
      </c>
      <c r="M1364" s="1">
        <v>4.0912399999999998E-5</v>
      </c>
      <c r="N1364" s="6">
        <v>5.3597999999999997E-5</v>
      </c>
      <c r="O1364" s="6">
        <v>0.31873200000000002</v>
      </c>
      <c r="P1364" s="1">
        <v>0.67806999999999995</v>
      </c>
      <c r="Q1364" s="1">
        <v>3.7421199999999998E-6</v>
      </c>
      <c r="R1364" s="1">
        <v>7.4545300000000003E-9</v>
      </c>
      <c r="S1364" s="6">
        <v>0.92648299999999995</v>
      </c>
      <c r="T1364" s="1">
        <v>7.3512999999999995E-2</v>
      </c>
    </row>
    <row r="1365" spans="1:20">
      <c r="A1365" t="s">
        <v>493</v>
      </c>
      <c r="B1365" t="s">
        <v>454</v>
      </c>
      <c r="C1365">
        <v>1436</v>
      </c>
      <c r="D1365">
        <v>16</v>
      </c>
      <c r="E1365">
        <v>6893676</v>
      </c>
      <c r="F1365">
        <v>7527449</v>
      </c>
      <c r="G1365" s="6">
        <v>4.0740699999999999</v>
      </c>
      <c r="H1365" s="6">
        <v>5.1491699999999998</v>
      </c>
      <c r="I1365" s="6">
        <v>0.20050799999999999</v>
      </c>
      <c r="J1365" s="6">
        <v>3.8625400000000001</v>
      </c>
      <c r="K1365" s="6">
        <v>8.0624500000000001</v>
      </c>
      <c r="L1365" s="6">
        <v>4.0563200000000004</v>
      </c>
      <c r="M1365" s="1">
        <v>4.0912399999999998E-5</v>
      </c>
      <c r="N1365" s="6">
        <v>5.3597999999999997E-5</v>
      </c>
      <c r="O1365" s="6">
        <v>0.31873200000000002</v>
      </c>
      <c r="P1365" s="1">
        <v>0.67806999999999995</v>
      </c>
      <c r="Q1365" s="1">
        <v>4.7591199999999997E-8</v>
      </c>
      <c r="R1365" s="1">
        <v>2.4278400000000001E-6</v>
      </c>
      <c r="S1365" s="6">
        <v>0.96271200000000001</v>
      </c>
      <c r="T1365" s="1">
        <v>3.7282599999999999E-2</v>
      </c>
    </row>
    <row r="1366" spans="1:20">
      <c r="A1366" t="s">
        <v>493</v>
      </c>
      <c r="B1366" t="s">
        <v>454</v>
      </c>
      <c r="C1366">
        <v>1450</v>
      </c>
      <c r="D1366">
        <v>16</v>
      </c>
      <c r="E1366">
        <v>24137448</v>
      </c>
      <c r="F1366">
        <v>25986559</v>
      </c>
      <c r="G1366" s="6">
        <v>5.81921</v>
      </c>
      <c r="H1366" s="6">
        <v>6.0571400000000004</v>
      </c>
      <c r="I1366" s="6">
        <v>7.2913899999999998</v>
      </c>
      <c r="J1366" s="6">
        <v>7.14839</v>
      </c>
      <c r="K1366" s="6">
        <v>17.747699999999998</v>
      </c>
      <c r="L1366" s="6">
        <v>14.438499999999999</v>
      </c>
      <c r="M1366" s="1">
        <v>4.0912399999999998E-5</v>
      </c>
      <c r="N1366" s="6">
        <v>5.3597999999999997E-5</v>
      </c>
      <c r="O1366" s="6">
        <v>0.31873200000000002</v>
      </c>
      <c r="P1366" s="1">
        <v>0.67806999999999995</v>
      </c>
      <c r="Q1366" s="1">
        <v>3.4259900000000001E-9</v>
      </c>
      <c r="R1366" s="1">
        <v>3.8902300000000001E-9</v>
      </c>
      <c r="S1366" s="6">
        <v>0.92786000000000002</v>
      </c>
      <c r="T1366" s="1">
        <v>7.2139999999999996E-2</v>
      </c>
    </row>
    <row r="1367" spans="1:20">
      <c r="A1367" t="s">
        <v>493</v>
      </c>
      <c r="B1367" t="s">
        <v>454</v>
      </c>
      <c r="C1367">
        <v>1481</v>
      </c>
      <c r="D1367">
        <v>16</v>
      </c>
      <c r="E1367">
        <v>86815820</v>
      </c>
      <c r="F1367">
        <v>87647225</v>
      </c>
      <c r="G1367" s="6">
        <v>5.60947</v>
      </c>
      <c r="H1367" s="6">
        <v>6.2674399999999997</v>
      </c>
      <c r="I1367" s="6">
        <v>4.9644700000000004</v>
      </c>
      <c r="J1367" s="6">
        <v>8.1297999999999995</v>
      </c>
      <c r="K1367" s="6">
        <v>19.7957</v>
      </c>
      <c r="L1367" s="6">
        <v>13.039899999999999</v>
      </c>
      <c r="M1367" s="1">
        <v>4.0912399999999998E-5</v>
      </c>
      <c r="N1367" s="6">
        <v>5.3597999999999997E-5</v>
      </c>
      <c r="O1367" s="6">
        <v>0.31873200000000002</v>
      </c>
      <c r="P1367" s="1">
        <v>0.67806999999999995</v>
      </c>
      <c r="Q1367" s="1">
        <v>4.6368599999999997E-11</v>
      </c>
      <c r="R1367" s="1">
        <v>1.4394800000000001E-9</v>
      </c>
      <c r="S1367" s="6">
        <v>0.99753000000000003</v>
      </c>
      <c r="T1367" s="1">
        <v>2.4702700000000001E-3</v>
      </c>
    </row>
    <row r="1368" spans="1:20">
      <c r="A1368" t="s">
        <v>493</v>
      </c>
      <c r="B1368" t="s">
        <v>454</v>
      </c>
      <c r="C1368">
        <v>1497</v>
      </c>
      <c r="D1368">
        <v>17</v>
      </c>
      <c r="E1368">
        <v>15020965</v>
      </c>
      <c r="F1368">
        <v>16411522</v>
      </c>
      <c r="G1368" s="6">
        <v>4.9875800000000003</v>
      </c>
      <c r="H1368" s="6">
        <v>3.9352900000000002</v>
      </c>
      <c r="I1368" s="6">
        <v>3.4831500000000002</v>
      </c>
      <c r="J1368" s="6">
        <v>0.458791</v>
      </c>
      <c r="K1368" s="6">
        <v>7.6891699999999998</v>
      </c>
      <c r="L1368" s="6">
        <v>3.9347500000000002</v>
      </c>
      <c r="M1368" s="1">
        <v>4.0912399999999998E-5</v>
      </c>
      <c r="N1368" s="6">
        <v>5.3597999999999997E-5</v>
      </c>
      <c r="O1368" s="6">
        <v>0.31873200000000002</v>
      </c>
      <c r="P1368" s="1">
        <v>0.67806999999999995</v>
      </c>
      <c r="Q1368" s="1">
        <v>1.8224900000000001E-6</v>
      </c>
      <c r="R1368" s="1">
        <v>1.1601E-7</v>
      </c>
      <c r="S1368" s="6">
        <v>0.952546</v>
      </c>
      <c r="T1368" s="1">
        <v>4.7447299999999998E-2</v>
      </c>
    </row>
    <row r="1369" spans="1:20">
      <c r="A1369" t="s">
        <v>493</v>
      </c>
      <c r="B1369" t="s">
        <v>454</v>
      </c>
      <c r="C1369">
        <v>1501</v>
      </c>
      <c r="D1369">
        <v>17</v>
      </c>
      <c r="E1369">
        <v>27335948</v>
      </c>
      <c r="F1369">
        <v>29785784</v>
      </c>
      <c r="G1369" s="6">
        <v>5.2857099999999999</v>
      </c>
      <c r="H1369" s="6">
        <v>4.6593400000000003</v>
      </c>
      <c r="I1369" s="6">
        <v>4.1184500000000002</v>
      </c>
      <c r="J1369" s="6">
        <v>2.58725</v>
      </c>
      <c r="K1369" s="6">
        <v>9.9603599999999997</v>
      </c>
      <c r="L1369" s="6">
        <v>6.7027700000000001</v>
      </c>
      <c r="M1369" s="1">
        <v>4.0912399999999998E-5</v>
      </c>
      <c r="N1369" s="6">
        <v>5.3597999999999997E-5</v>
      </c>
      <c r="O1369" s="6">
        <v>0.31873200000000002</v>
      </c>
      <c r="P1369" s="1">
        <v>0.67806999999999995</v>
      </c>
      <c r="Q1369" s="1">
        <v>3.4446699999999998E-7</v>
      </c>
      <c r="R1369" s="1">
        <v>9.7600500000000001E-8</v>
      </c>
      <c r="S1369" s="6">
        <v>0.92432899999999996</v>
      </c>
      <c r="T1369" s="1">
        <v>7.5669700000000006E-2</v>
      </c>
    </row>
    <row r="1370" spans="1:20">
      <c r="A1370" t="s">
        <v>493</v>
      </c>
      <c r="B1370" t="s">
        <v>454</v>
      </c>
      <c r="C1370">
        <v>1504</v>
      </c>
      <c r="D1370">
        <v>17</v>
      </c>
      <c r="E1370">
        <v>32912798</v>
      </c>
      <c r="F1370">
        <v>34469021</v>
      </c>
      <c r="G1370" s="6">
        <v>4.12209</v>
      </c>
      <c r="H1370" s="6">
        <v>5.9864899999999999</v>
      </c>
      <c r="I1370" s="6">
        <v>0.61082499999999995</v>
      </c>
      <c r="J1370" s="6">
        <v>9.3885299999999994</v>
      </c>
      <c r="K1370" s="6">
        <v>13.592499999999999</v>
      </c>
      <c r="L1370" s="6">
        <v>9.9952400000000008</v>
      </c>
      <c r="M1370" s="1">
        <v>4.0912399999999998E-5</v>
      </c>
      <c r="N1370" s="6">
        <v>5.3597999999999997E-5</v>
      </c>
      <c r="O1370" s="6">
        <v>0.31873200000000002</v>
      </c>
      <c r="P1370" s="1">
        <v>0.67806999999999995</v>
      </c>
      <c r="Q1370" s="1">
        <v>2.7923099999999998E-10</v>
      </c>
      <c r="R1370" s="1">
        <v>2.37337E-6</v>
      </c>
      <c r="S1370" s="6">
        <v>0.94491899999999995</v>
      </c>
      <c r="T1370" s="1">
        <v>5.5078599999999998E-2</v>
      </c>
    </row>
    <row r="1371" spans="1:20">
      <c r="A1371" t="s">
        <v>493</v>
      </c>
      <c r="B1371" t="s">
        <v>454</v>
      </c>
      <c r="C1371">
        <v>1506</v>
      </c>
      <c r="D1371">
        <v>17</v>
      </c>
      <c r="E1371">
        <v>36809465</v>
      </c>
      <c r="F1371">
        <v>38877280</v>
      </c>
      <c r="G1371" s="6">
        <v>4.9529399999999999</v>
      </c>
      <c r="H1371" s="6">
        <v>5.7755099999999997</v>
      </c>
      <c r="I1371" s="6">
        <v>4.7077200000000001</v>
      </c>
      <c r="J1371" s="6">
        <v>8.6620299999999997</v>
      </c>
      <c r="K1371" s="6">
        <v>16.9282</v>
      </c>
      <c r="L1371" s="6">
        <v>13.366899999999999</v>
      </c>
      <c r="M1371" s="1">
        <v>4.0912399999999998E-5</v>
      </c>
      <c r="N1371" s="6">
        <v>5.3597999999999997E-5</v>
      </c>
      <c r="O1371" s="6">
        <v>0.31873200000000002</v>
      </c>
      <c r="P1371" s="1">
        <v>0.67806999999999995</v>
      </c>
      <c r="Q1371" s="1">
        <v>5.9659E-10</v>
      </c>
      <c r="R1371" s="1">
        <v>4.0766700000000001E-8</v>
      </c>
      <c r="S1371" s="6">
        <v>0.94301900000000005</v>
      </c>
      <c r="T1371" s="1">
        <v>5.6980700000000002E-2</v>
      </c>
    </row>
    <row r="1372" spans="1:20">
      <c r="A1372" t="s">
        <v>493</v>
      </c>
      <c r="B1372" t="s">
        <v>454</v>
      </c>
      <c r="C1372">
        <v>1535</v>
      </c>
      <c r="D1372">
        <v>18</v>
      </c>
      <c r="E1372">
        <v>5834180</v>
      </c>
      <c r="F1372">
        <v>7089885</v>
      </c>
      <c r="G1372" s="6">
        <v>4.625</v>
      </c>
      <c r="H1372" s="6">
        <v>5.2197800000000001</v>
      </c>
      <c r="I1372" s="6">
        <v>1.4907900000000001</v>
      </c>
      <c r="J1372" s="6">
        <v>2.2580900000000002</v>
      </c>
      <c r="K1372" s="6">
        <v>8.7080500000000001</v>
      </c>
      <c r="L1372" s="6">
        <v>3.7333699999999999</v>
      </c>
      <c r="M1372" s="1">
        <v>4.0912399999999998E-5</v>
      </c>
      <c r="N1372" s="6">
        <v>5.3597999999999997E-5</v>
      </c>
      <c r="O1372" s="6">
        <v>0.31873200000000002</v>
      </c>
      <c r="P1372" s="1">
        <v>0.67806999999999995</v>
      </c>
      <c r="Q1372" s="1">
        <v>9.2827300000000004E-8</v>
      </c>
      <c r="R1372" s="1">
        <v>2.61941E-7</v>
      </c>
      <c r="S1372" s="6">
        <v>0.98550899999999997</v>
      </c>
      <c r="T1372" s="1">
        <v>1.44888E-2</v>
      </c>
    </row>
    <row r="1373" spans="1:20">
      <c r="A1373" t="s">
        <v>493</v>
      </c>
      <c r="B1373" t="s">
        <v>454</v>
      </c>
      <c r="C1373">
        <v>1558</v>
      </c>
      <c r="D1373">
        <v>18</v>
      </c>
      <c r="E1373">
        <v>47731764</v>
      </c>
      <c r="F1373">
        <v>51061399</v>
      </c>
      <c r="G1373" s="6">
        <v>6.7283999999999997</v>
      </c>
      <c r="H1373" s="6">
        <v>7.6140400000000001</v>
      </c>
      <c r="I1373" s="6">
        <v>11.1296</v>
      </c>
      <c r="J1373" s="6">
        <v>17.968599999999999</v>
      </c>
      <c r="K1373" s="6">
        <v>32.255299999999998</v>
      </c>
      <c r="L1373" s="6">
        <v>29.097899999999999</v>
      </c>
      <c r="M1373" s="1">
        <v>4.0912399999999998E-5</v>
      </c>
      <c r="N1373" s="6">
        <v>5.3597999999999997E-5</v>
      </c>
      <c r="O1373" s="6">
        <v>0.31873200000000002</v>
      </c>
      <c r="P1373" s="1">
        <v>0.67806999999999995</v>
      </c>
      <c r="Q1373" s="1">
        <v>7.8710499999999998E-14</v>
      </c>
      <c r="R1373" s="1">
        <v>9.6264800000000004E-11</v>
      </c>
      <c r="S1373" s="6">
        <v>0.91701900000000003</v>
      </c>
      <c r="T1373" s="1">
        <v>8.2980999999999999E-2</v>
      </c>
    </row>
    <row r="1374" spans="1:20">
      <c r="A1374" t="s">
        <v>493</v>
      </c>
      <c r="B1374" t="s">
        <v>454</v>
      </c>
      <c r="C1374">
        <v>1583</v>
      </c>
      <c r="D1374">
        <v>19</v>
      </c>
      <c r="E1374">
        <v>4348967</v>
      </c>
      <c r="F1374">
        <v>5810559</v>
      </c>
      <c r="G1374" s="6">
        <v>6.17849</v>
      </c>
      <c r="H1374" s="6">
        <v>6.2876399999999997</v>
      </c>
      <c r="I1374" s="6">
        <v>6.4893299999999998</v>
      </c>
      <c r="J1374" s="6">
        <v>7.7512699999999999</v>
      </c>
      <c r="K1374" s="6">
        <v>23.139500000000002</v>
      </c>
      <c r="L1374" s="6">
        <v>13.983499999999999</v>
      </c>
      <c r="M1374" s="1">
        <v>4.0912399999999998E-5</v>
      </c>
      <c r="N1374" s="6">
        <v>5.3597999999999997E-5</v>
      </c>
      <c r="O1374" s="6">
        <v>0.31873200000000002</v>
      </c>
      <c r="P1374" s="1">
        <v>0.67806999999999995</v>
      </c>
      <c r="Q1374" s="1">
        <v>7.5381800000000001E-12</v>
      </c>
      <c r="R1374" s="1">
        <v>3.4883E-11</v>
      </c>
      <c r="S1374" s="6">
        <v>0.99977499999999997</v>
      </c>
      <c r="T1374" s="1">
        <v>2.2458100000000001E-4</v>
      </c>
    </row>
    <row r="1375" spans="1:20">
      <c r="A1375" t="s">
        <v>493</v>
      </c>
      <c r="B1375" t="s">
        <v>454</v>
      </c>
      <c r="C1375">
        <v>1688</v>
      </c>
      <c r="D1375">
        <v>22</v>
      </c>
      <c r="E1375">
        <v>27835627</v>
      </c>
      <c r="F1375">
        <v>29650993</v>
      </c>
      <c r="G1375" s="6">
        <v>4.8589000000000002</v>
      </c>
      <c r="H1375" s="6">
        <v>3.91892</v>
      </c>
      <c r="I1375" s="6">
        <v>3.16248</v>
      </c>
      <c r="J1375" s="6">
        <v>1.04244</v>
      </c>
      <c r="K1375" s="6">
        <v>7.1715999999999998</v>
      </c>
      <c r="L1375" s="6">
        <v>4.1971800000000004</v>
      </c>
      <c r="M1375" s="1">
        <v>4.0912399999999998E-5</v>
      </c>
      <c r="N1375" s="6">
        <v>5.3597999999999997E-5</v>
      </c>
      <c r="O1375" s="6">
        <v>0.31873200000000002</v>
      </c>
      <c r="P1375" s="1">
        <v>0.67806999999999995</v>
      </c>
      <c r="Q1375" s="1">
        <v>2.1012899999999998E-6</v>
      </c>
      <c r="R1375" s="1">
        <v>3.3041499999999998E-7</v>
      </c>
      <c r="S1375" s="6">
        <v>0.90198100000000003</v>
      </c>
      <c r="T1375" s="1">
        <v>9.8010100000000003E-2</v>
      </c>
    </row>
    <row r="1376" spans="1:20">
      <c r="A1376" t="s">
        <v>493</v>
      </c>
      <c r="B1376" t="s">
        <v>554</v>
      </c>
      <c r="C1376">
        <v>48</v>
      </c>
      <c r="D1376">
        <v>1</v>
      </c>
      <c r="E1376">
        <v>76729651</v>
      </c>
      <c r="F1376">
        <v>79654463</v>
      </c>
      <c r="G1376" s="6">
        <v>4.7058799999999996</v>
      </c>
      <c r="H1376" s="6">
        <v>16.333300000000001</v>
      </c>
      <c r="I1376" s="6">
        <v>3.0954299999999999</v>
      </c>
      <c r="J1376" s="6">
        <v>121.68</v>
      </c>
      <c r="K1376" s="6">
        <v>130.19900000000001</v>
      </c>
      <c r="L1376" s="6">
        <v>124.651</v>
      </c>
      <c r="M1376" s="1">
        <v>2.0953000000000001E-5</v>
      </c>
      <c r="N1376" s="6">
        <v>2.7112000000000001E-5</v>
      </c>
      <c r="O1376" s="6">
        <v>3.84052E-2</v>
      </c>
      <c r="P1376" s="1">
        <v>0.96006800000000003</v>
      </c>
      <c r="Q1376" s="1">
        <v>3.1347000000000001E-59</v>
      </c>
      <c r="R1376" s="1">
        <v>1.2844899999999999E-7</v>
      </c>
      <c r="S1376" s="6">
        <v>0.91123500000000002</v>
      </c>
      <c r="T1376" s="1">
        <v>8.8764800000000005E-2</v>
      </c>
    </row>
    <row r="1377" spans="1:20">
      <c r="A1377" t="s">
        <v>493</v>
      </c>
      <c r="B1377" t="s">
        <v>554</v>
      </c>
      <c r="C1377">
        <v>189</v>
      </c>
      <c r="D1377">
        <v>2</v>
      </c>
      <c r="E1377">
        <v>92132894</v>
      </c>
      <c r="F1377">
        <v>92132894</v>
      </c>
      <c r="G1377" s="6">
        <v>0.78410800000000003</v>
      </c>
      <c r="H1377" s="6">
        <v>2.4390200000000002</v>
      </c>
      <c r="I1377" s="6">
        <v>-0.88058999999999998</v>
      </c>
      <c r="J1377" s="6">
        <v>1.15981</v>
      </c>
      <c r="K1377" s="6">
        <v>0.46376200000000001</v>
      </c>
      <c r="L1377" s="6">
        <v>-1000</v>
      </c>
      <c r="M1377" s="1">
        <v>2.0953000000000001E-5</v>
      </c>
      <c r="N1377" s="6">
        <v>2.7112000000000001E-5</v>
      </c>
      <c r="O1377" s="6">
        <v>3.84052E-2</v>
      </c>
      <c r="P1377" s="1">
        <v>0.96006800000000003</v>
      </c>
      <c r="Q1377" s="1">
        <v>1.3866200000000001E-4</v>
      </c>
      <c r="R1377" s="1">
        <v>1.3804100000000001E-3</v>
      </c>
      <c r="S1377" s="6">
        <v>0.97486700000000004</v>
      </c>
      <c r="T1377" s="1">
        <v>0</v>
      </c>
    </row>
    <row r="1378" spans="1:20">
      <c r="A1378" t="s">
        <v>493</v>
      </c>
      <c r="B1378" t="s">
        <v>554</v>
      </c>
      <c r="C1378">
        <v>241</v>
      </c>
      <c r="D1378">
        <v>2</v>
      </c>
      <c r="E1378">
        <v>178553569</v>
      </c>
      <c r="F1378">
        <v>181310925</v>
      </c>
      <c r="G1378" s="6">
        <v>4.5393299999999996</v>
      </c>
      <c r="H1378" s="6">
        <v>14.3429</v>
      </c>
      <c r="I1378" s="6">
        <v>1.7073700000000001</v>
      </c>
      <c r="J1378" s="6">
        <v>90.4499</v>
      </c>
      <c r="K1378" s="6">
        <v>98.336500000000001</v>
      </c>
      <c r="L1378" s="6">
        <v>92.031000000000006</v>
      </c>
      <c r="M1378" s="1">
        <v>2.0953000000000001E-5</v>
      </c>
      <c r="N1378" s="6">
        <v>2.7112000000000001E-5</v>
      </c>
      <c r="O1378" s="6">
        <v>3.84052E-2</v>
      </c>
      <c r="P1378" s="1">
        <v>0.96006800000000003</v>
      </c>
      <c r="Q1378" s="1">
        <v>5.6490799999999997E-46</v>
      </c>
      <c r="R1378" s="1">
        <v>2.5368599999999999E-7</v>
      </c>
      <c r="S1378" s="6">
        <v>0.95633699999999999</v>
      </c>
      <c r="T1378" s="1">
        <v>4.3662600000000003E-2</v>
      </c>
    </row>
    <row r="1379" spans="1:20">
      <c r="A1379" t="s">
        <v>493</v>
      </c>
      <c r="B1379" t="s">
        <v>554</v>
      </c>
      <c r="C1379">
        <v>1018</v>
      </c>
      <c r="D1379">
        <v>10</v>
      </c>
      <c r="E1379">
        <v>7172701</v>
      </c>
      <c r="F1379">
        <v>8773922</v>
      </c>
      <c r="G1379" s="6">
        <v>4.1500000000000004</v>
      </c>
      <c r="H1379" s="6">
        <v>7.6666699999999999</v>
      </c>
      <c r="I1379" s="6">
        <v>0.45860499999999998</v>
      </c>
      <c r="J1379" s="6">
        <v>19.0779</v>
      </c>
      <c r="K1379" s="6">
        <v>25.256900000000002</v>
      </c>
      <c r="L1379" s="6">
        <v>19.3949</v>
      </c>
      <c r="M1379" s="1">
        <v>2.0953000000000001E-5</v>
      </c>
      <c r="N1379" s="6">
        <v>2.7112000000000001E-5</v>
      </c>
      <c r="O1379" s="6">
        <v>3.84052E-2</v>
      </c>
      <c r="P1379" s="1">
        <v>0.96006800000000003</v>
      </c>
      <c r="Q1379" s="1">
        <v>8.6542699999999993E-15</v>
      </c>
      <c r="R1379" s="1">
        <v>1.3658999999999999E-6</v>
      </c>
      <c r="S1379" s="6">
        <v>0.93359400000000003</v>
      </c>
      <c r="T1379" s="1">
        <v>6.6404500000000005E-2</v>
      </c>
    </row>
    <row r="1380" spans="1:20">
      <c r="A1380" t="s">
        <v>493</v>
      </c>
      <c r="B1380" t="s">
        <v>554</v>
      </c>
      <c r="C1380">
        <v>1261</v>
      </c>
      <c r="D1380">
        <v>12</v>
      </c>
      <c r="E1380">
        <v>133008773</v>
      </c>
      <c r="F1380">
        <v>133778796</v>
      </c>
      <c r="G1380" s="6">
        <v>5</v>
      </c>
      <c r="H1380" s="6">
        <v>9.8461499999999997</v>
      </c>
      <c r="I1380" s="6">
        <v>4.5290900000000001</v>
      </c>
      <c r="J1380" s="6">
        <v>39.8872</v>
      </c>
      <c r="K1380" s="6">
        <v>49.658700000000003</v>
      </c>
      <c r="L1380" s="6">
        <v>43.828800000000001</v>
      </c>
      <c r="M1380" s="1">
        <v>2.0953000000000001E-5</v>
      </c>
      <c r="N1380" s="6">
        <v>2.7112000000000001E-5</v>
      </c>
      <c r="O1380" s="6">
        <v>3.84052E-2</v>
      </c>
      <c r="P1380" s="1">
        <v>0.96006800000000003</v>
      </c>
      <c r="Q1380" s="1">
        <v>1.27801E-23</v>
      </c>
      <c r="R1380" s="1">
        <v>3.7521399999999997E-8</v>
      </c>
      <c r="S1380" s="6">
        <v>0.93157400000000001</v>
      </c>
      <c r="T1380" s="1">
        <v>6.8426100000000004E-2</v>
      </c>
    </row>
    <row r="1381" spans="1:20">
      <c r="A1381" t="s">
        <v>493</v>
      </c>
      <c r="B1381" t="s">
        <v>554</v>
      </c>
      <c r="C1381">
        <v>1576</v>
      </c>
      <c r="D1381">
        <v>18</v>
      </c>
      <c r="E1381">
        <v>74815703</v>
      </c>
      <c r="F1381">
        <v>75973176</v>
      </c>
      <c r="G1381" s="6">
        <v>4.4619400000000002</v>
      </c>
      <c r="H1381" s="6">
        <v>10.1714</v>
      </c>
      <c r="I1381" s="6">
        <v>1.16452</v>
      </c>
      <c r="J1381" s="6">
        <v>41.168300000000002</v>
      </c>
      <c r="K1381" s="6">
        <v>48.833500000000001</v>
      </c>
      <c r="L1381" s="6">
        <v>41.719900000000003</v>
      </c>
      <c r="M1381" s="1">
        <v>2.0953000000000001E-5</v>
      </c>
      <c r="N1381" s="6">
        <v>2.7112000000000001E-5</v>
      </c>
      <c r="O1381" s="6">
        <v>3.84052E-2</v>
      </c>
      <c r="P1381" s="1">
        <v>0.96006800000000003</v>
      </c>
      <c r="Q1381" s="1">
        <v>1.06107E-24</v>
      </c>
      <c r="R1381" s="1">
        <v>3.2440600000000003E-7</v>
      </c>
      <c r="S1381" s="6">
        <v>0.98005699999999996</v>
      </c>
      <c r="T1381" s="1">
        <v>1.9943099999999998E-2</v>
      </c>
    </row>
    <row r="1382" spans="1:20">
      <c r="A1382" t="s">
        <v>698</v>
      </c>
      <c r="B1382" t="s">
        <v>568</v>
      </c>
      <c r="C1382">
        <v>21</v>
      </c>
      <c r="D1382">
        <v>1</v>
      </c>
      <c r="E1382">
        <v>32438878</v>
      </c>
      <c r="F1382">
        <v>34798381</v>
      </c>
      <c r="G1382" s="6">
        <v>5.1303200000000002</v>
      </c>
      <c r="H1382" s="6">
        <v>3.7604199999999999</v>
      </c>
      <c r="I1382" s="6">
        <v>4.8915199999999999</v>
      </c>
      <c r="J1382" s="6">
        <v>0.71537700000000004</v>
      </c>
      <c r="K1382" s="6">
        <v>8.9939999999999998</v>
      </c>
      <c r="L1382" s="6">
        <v>5.5973800000000002</v>
      </c>
      <c r="M1382" s="1">
        <v>2.0446100000000001E-3</v>
      </c>
      <c r="N1382" s="6">
        <v>0.184277</v>
      </c>
      <c r="O1382" s="6">
        <v>0.125999</v>
      </c>
      <c r="P1382" s="1">
        <v>5.6625599999999998E-2</v>
      </c>
      <c r="Q1382" s="1">
        <v>2.6395599999999998E-4</v>
      </c>
      <c r="R1382" s="1">
        <v>3.65356E-4</v>
      </c>
      <c r="S1382" s="6">
        <v>0.98395100000000002</v>
      </c>
      <c r="T1382" s="1">
        <v>1.48077E-2</v>
      </c>
    </row>
    <row r="1383" spans="1:20">
      <c r="A1383" t="s">
        <v>698</v>
      </c>
      <c r="B1383" t="s">
        <v>568</v>
      </c>
      <c r="C1383">
        <v>333</v>
      </c>
      <c r="D1383">
        <v>3</v>
      </c>
      <c r="E1383">
        <v>84367614</v>
      </c>
      <c r="F1383">
        <v>85582078</v>
      </c>
      <c r="G1383" s="6">
        <v>8.5673399999999997</v>
      </c>
      <c r="H1383" s="6">
        <v>7.38462</v>
      </c>
      <c r="I1383" s="6">
        <v>29.712900000000001</v>
      </c>
      <c r="J1383" s="6">
        <v>20.689</v>
      </c>
      <c r="K1383" s="6">
        <v>51.9328</v>
      </c>
      <c r="L1383" s="6">
        <v>50.399099999999997</v>
      </c>
      <c r="M1383" s="1">
        <v>2.0446100000000001E-3</v>
      </c>
      <c r="N1383" s="6">
        <v>0.184277</v>
      </c>
      <c r="O1383" s="6">
        <v>0.125999</v>
      </c>
      <c r="P1383" s="1">
        <v>5.6625599999999998E-2</v>
      </c>
      <c r="Q1383" s="1">
        <v>3.3117000000000001E-12</v>
      </c>
      <c r="R1383" s="1">
        <v>3.5967299999999997E-14</v>
      </c>
      <c r="S1383" s="6">
        <v>0.91161800000000004</v>
      </c>
      <c r="T1383" s="1">
        <v>8.8381799999999996E-2</v>
      </c>
    </row>
    <row r="1384" spans="1:20">
      <c r="A1384" t="s">
        <v>698</v>
      </c>
      <c r="B1384" t="s">
        <v>568</v>
      </c>
      <c r="C1384">
        <v>334</v>
      </c>
      <c r="D1384">
        <v>3</v>
      </c>
      <c r="E1384">
        <v>85582231</v>
      </c>
      <c r="F1384">
        <v>87408187</v>
      </c>
      <c r="G1384" s="6">
        <v>8.2468400000000006</v>
      </c>
      <c r="H1384" s="6">
        <v>7.3440899999999996</v>
      </c>
      <c r="I1384" s="6">
        <v>27.5822</v>
      </c>
      <c r="J1384" s="6">
        <v>20.363600000000002</v>
      </c>
      <c r="K1384" s="6">
        <v>50.127699999999997</v>
      </c>
      <c r="L1384" s="6">
        <v>47.942</v>
      </c>
      <c r="M1384" s="1">
        <v>2.0446100000000001E-3</v>
      </c>
      <c r="N1384" s="6">
        <v>0.184277</v>
      </c>
      <c r="O1384" s="6">
        <v>0.125999</v>
      </c>
      <c r="P1384" s="1">
        <v>5.6625599999999998E-2</v>
      </c>
      <c r="Q1384" s="1">
        <v>2.4971599999999998E-12</v>
      </c>
      <c r="R1384" s="1">
        <v>1.6493000000000001E-13</v>
      </c>
      <c r="S1384" s="6">
        <v>0.95191599999999998</v>
      </c>
      <c r="T1384" s="1">
        <v>4.8084200000000001E-2</v>
      </c>
    </row>
    <row r="1385" spans="1:20">
      <c r="A1385" t="s">
        <v>698</v>
      </c>
      <c r="B1385" t="s">
        <v>568</v>
      </c>
      <c r="C1385">
        <v>465</v>
      </c>
      <c r="D1385">
        <v>4</v>
      </c>
      <c r="E1385">
        <v>99424491</v>
      </c>
      <c r="F1385">
        <v>100677047</v>
      </c>
      <c r="G1385" s="6">
        <v>32.928199999999997</v>
      </c>
      <c r="H1385" s="6">
        <v>3.7636400000000001</v>
      </c>
      <c r="I1385" s="6">
        <v>526.11900000000003</v>
      </c>
      <c r="J1385" s="6">
        <v>1.9060500000000001E-2</v>
      </c>
      <c r="K1385" s="6">
        <v>530.97299999999996</v>
      </c>
      <c r="L1385" s="6">
        <v>526.13300000000004</v>
      </c>
      <c r="M1385" s="1">
        <v>2.0446100000000001E-3</v>
      </c>
      <c r="N1385" s="6">
        <v>0.184277</v>
      </c>
      <c r="O1385" s="6">
        <v>0.125999</v>
      </c>
      <c r="P1385" s="1">
        <v>5.6625599999999998E-2</v>
      </c>
      <c r="Q1385" s="1">
        <v>1.2612100000000001E-4</v>
      </c>
      <c r="R1385" s="1">
        <v>3.74355E-231</v>
      </c>
      <c r="S1385" s="6">
        <v>0.99633099999999997</v>
      </c>
      <c r="T1385" s="1">
        <v>3.5425600000000002E-3</v>
      </c>
    </row>
    <row r="1386" spans="1:20">
      <c r="A1386" t="s">
        <v>698</v>
      </c>
      <c r="B1386" t="s">
        <v>568</v>
      </c>
      <c r="C1386">
        <v>466</v>
      </c>
      <c r="D1386">
        <v>4</v>
      </c>
      <c r="E1386">
        <v>100678905</v>
      </c>
      <c r="F1386">
        <v>103220206</v>
      </c>
      <c r="G1386" s="6">
        <v>13.4796</v>
      </c>
      <c r="H1386" s="6">
        <v>3.7765399999999998</v>
      </c>
      <c r="I1386" s="6">
        <v>77.626199999999997</v>
      </c>
      <c r="J1386" s="6">
        <v>-0.25203300000000001</v>
      </c>
      <c r="K1386" s="6">
        <v>81.828299999999999</v>
      </c>
      <c r="L1386" s="6">
        <v>77.369900000000001</v>
      </c>
      <c r="M1386" s="1">
        <v>2.0446100000000001E-3</v>
      </c>
      <c r="N1386" s="6">
        <v>0.184277</v>
      </c>
      <c r="O1386" s="6">
        <v>0.125999</v>
      </c>
      <c r="P1386" s="1">
        <v>5.6625599999999998E-2</v>
      </c>
      <c r="Q1386" s="1">
        <v>2.4152000000000001E-4</v>
      </c>
      <c r="R1386" s="1">
        <v>3.2787500000000002E-36</v>
      </c>
      <c r="S1386" s="6">
        <v>0.99458199999999997</v>
      </c>
      <c r="T1386" s="1">
        <v>5.1765700000000001E-3</v>
      </c>
    </row>
    <row r="1387" spans="1:20">
      <c r="A1387" t="s">
        <v>698</v>
      </c>
      <c r="B1387" t="s">
        <v>568</v>
      </c>
      <c r="C1387">
        <v>467</v>
      </c>
      <c r="D1387">
        <v>4</v>
      </c>
      <c r="E1387">
        <v>103224214</v>
      </c>
      <c r="F1387">
        <v>105303155</v>
      </c>
      <c r="G1387" s="6">
        <v>5.5230800000000002</v>
      </c>
      <c r="H1387" s="6">
        <v>2.9661</v>
      </c>
      <c r="I1387" s="6">
        <v>5.5898099999999999</v>
      </c>
      <c r="J1387" s="6">
        <v>-0.122089</v>
      </c>
      <c r="K1387" s="6">
        <v>7.6128499999999999</v>
      </c>
      <c r="L1387" s="6">
        <v>5.4654600000000002</v>
      </c>
      <c r="M1387" s="1">
        <v>2.0446100000000001E-3</v>
      </c>
      <c r="N1387" s="6">
        <v>0.184277</v>
      </c>
      <c r="O1387" s="6">
        <v>0.125999</v>
      </c>
      <c r="P1387" s="1">
        <v>5.6625599999999998E-2</v>
      </c>
      <c r="Q1387" s="1">
        <v>2.0289100000000001E-3</v>
      </c>
      <c r="R1387" s="1">
        <v>6.0461599999999999E-4</v>
      </c>
      <c r="S1387" s="6">
        <v>0.94540599999999997</v>
      </c>
      <c r="T1387" s="1">
        <v>4.9620900000000003E-2</v>
      </c>
    </row>
    <row r="1388" spans="1:20">
      <c r="A1388" t="s">
        <v>698</v>
      </c>
      <c r="B1388" t="s">
        <v>568</v>
      </c>
      <c r="C1388">
        <v>890</v>
      </c>
      <c r="D1388">
        <v>8</v>
      </c>
      <c r="E1388">
        <v>63349908</v>
      </c>
      <c r="F1388">
        <v>65232744</v>
      </c>
      <c r="G1388" s="6">
        <v>6.2433199999999998</v>
      </c>
      <c r="H1388" s="6">
        <v>3.5277799999999999</v>
      </c>
      <c r="I1388" s="6">
        <v>11.0456</v>
      </c>
      <c r="J1388" s="6">
        <v>0.291271</v>
      </c>
      <c r="K1388" s="6">
        <v>12.917999999999999</v>
      </c>
      <c r="L1388" s="6">
        <v>11.335599999999999</v>
      </c>
      <c r="M1388" s="1">
        <v>2.0446100000000001E-3</v>
      </c>
      <c r="N1388" s="6">
        <v>0.184277</v>
      </c>
      <c r="O1388" s="6">
        <v>0.125999</v>
      </c>
      <c r="P1388" s="1">
        <v>5.6625599999999998E-2</v>
      </c>
      <c r="Q1388" s="1">
        <v>2.2787300000000001E-3</v>
      </c>
      <c r="R1388" s="1">
        <v>4.3855099999999996E-6</v>
      </c>
      <c r="S1388" s="6">
        <v>0.91336399999999995</v>
      </c>
      <c r="T1388" s="1">
        <v>8.43415E-2</v>
      </c>
    </row>
    <row r="1389" spans="1:20">
      <c r="A1389" t="s">
        <v>698</v>
      </c>
      <c r="B1389" t="s">
        <v>568</v>
      </c>
      <c r="C1389">
        <v>906</v>
      </c>
      <c r="D1389">
        <v>8</v>
      </c>
      <c r="E1389">
        <v>90638201</v>
      </c>
      <c r="F1389">
        <v>93554257</v>
      </c>
      <c r="G1389" s="6">
        <v>4.6310700000000002</v>
      </c>
      <c r="H1389" s="6">
        <v>4.0666700000000002</v>
      </c>
      <c r="I1389" s="6">
        <v>2.7735500000000002</v>
      </c>
      <c r="J1389" s="6">
        <v>0.76527500000000004</v>
      </c>
      <c r="K1389" s="6">
        <v>5.4089600000000004</v>
      </c>
      <c r="L1389" s="6">
        <v>3.5373899999999998</v>
      </c>
      <c r="M1389" s="1">
        <v>2.0446100000000001E-3</v>
      </c>
      <c r="N1389" s="6">
        <v>0.184277</v>
      </c>
      <c r="O1389" s="6">
        <v>0.125999</v>
      </c>
      <c r="P1389" s="1">
        <v>5.6625599999999998E-2</v>
      </c>
      <c r="Q1389" s="1">
        <v>1.05105E-3</v>
      </c>
      <c r="R1389" s="1">
        <v>1.2714700000000001E-2</v>
      </c>
      <c r="S1389" s="6">
        <v>0.90349599999999997</v>
      </c>
      <c r="T1389" s="1">
        <v>6.24831E-2</v>
      </c>
    </row>
    <row r="1390" spans="1:20">
      <c r="A1390" t="s">
        <v>698</v>
      </c>
      <c r="B1390" t="s">
        <v>699</v>
      </c>
      <c r="C1390">
        <v>295</v>
      </c>
      <c r="D1390">
        <v>3</v>
      </c>
      <c r="E1390">
        <v>23806401</v>
      </c>
      <c r="F1390">
        <v>25459497</v>
      </c>
      <c r="G1390" s="6">
        <v>4.6492399999999998</v>
      </c>
      <c r="H1390" s="6">
        <v>4.08589</v>
      </c>
      <c r="I1390" s="6">
        <v>2.6726000000000001</v>
      </c>
      <c r="J1390" s="6">
        <v>0.92230400000000001</v>
      </c>
      <c r="K1390" s="6">
        <v>7.3397300000000003</v>
      </c>
      <c r="L1390" s="6">
        <v>3.5831200000000001</v>
      </c>
      <c r="M1390" s="1">
        <v>1.1754199999999999E-3</v>
      </c>
      <c r="N1390" s="6">
        <v>0.63381500000000002</v>
      </c>
      <c r="O1390" s="6">
        <v>7.6106499999999994E-2</v>
      </c>
      <c r="P1390" s="1">
        <v>9.2540999999999998E-2</v>
      </c>
      <c r="Q1390" s="1">
        <v>1.3907000000000001E-4</v>
      </c>
      <c r="R1390" s="1">
        <v>1.3027499999999999E-2</v>
      </c>
      <c r="S1390" s="6">
        <v>0.95801400000000003</v>
      </c>
      <c r="T1390" s="1">
        <v>2.7215099999999999E-2</v>
      </c>
    </row>
    <row r="1391" spans="1:20">
      <c r="A1391" t="s">
        <v>698</v>
      </c>
      <c r="B1391" t="s">
        <v>699</v>
      </c>
      <c r="C1391">
        <v>572</v>
      </c>
      <c r="D1391">
        <v>5</v>
      </c>
      <c r="E1391">
        <v>85767862</v>
      </c>
      <c r="F1391">
        <v>87389608</v>
      </c>
      <c r="G1391" s="6">
        <v>5.4710099999999997</v>
      </c>
      <c r="H1391" s="6">
        <v>4.12981</v>
      </c>
      <c r="I1391" s="6">
        <v>7.8501500000000002</v>
      </c>
      <c r="J1391" s="6">
        <v>1.29752</v>
      </c>
      <c r="K1391" s="6">
        <v>11.621499999999999</v>
      </c>
      <c r="L1391" s="6">
        <v>9.1430799999999994</v>
      </c>
      <c r="M1391" s="1">
        <v>1.1754199999999999E-3</v>
      </c>
      <c r="N1391" s="6">
        <v>0.63381500000000002</v>
      </c>
      <c r="O1391" s="6">
        <v>7.6106499999999994E-2</v>
      </c>
      <c r="P1391" s="1">
        <v>9.2540999999999998E-2</v>
      </c>
      <c r="Q1391" s="1">
        <v>3.2246E-4</v>
      </c>
      <c r="R1391" s="1">
        <v>2.4801400000000001E-4</v>
      </c>
      <c r="S1391" s="6">
        <v>0.90691100000000002</v>
      </c>
      <c r="T1391" s="1">
        <v>9.2497700000000002E-2</v>
      </c>
    </row>
    <row r="1392" spans="1:20">
      <c r="A1392" t="s">
        <v>698</v>
      </c>
      <c r="B1392" t="s">
        <v>699</v>
      </c>
      <c r="C1392">
        <v>698</v>
      </c>
      <c r="D1392">
        <v>6</v>
      </c>
      <c r="E1392">
        <v>97842747</v>
      </c>
      <c r="F1392">
        <v>100629725</v>
      </c>
      <c r="G1392" s="6">
        <v>4.3970599999999997</v>
      </c>
      <c r="H1392" s="6">
        <v>4.2311500000000004</v>
      </c>
      <c r="I1392" s="6">
        <v>2.3003200000000001</v>
      </c>
      <c r="J1392" s="6">
        <v>1.30721</v>
      </c>
      <c r="K1392" s="6">
        <v>6.7229299999999999</v>
      </c>
      <c r="L1392" s="6">
        <v>3.60229</v>
      </c>
      <c r="M1392" s="1">
        <v>1.1754199999999999E-3</v>
      </c>
      <c r="N1392" s="6">
        <v>0.63381500000000002</v>
      </c>
      <c r="O1392" s="6">
        <v>7.6106499999999994E-2</v>
      </c>
      <c r="P1392" s="1">
        <v>9.2540999999999998E-2</v>
      </c>
      <c r="Q1392" s="1">
        <v>1.6945400000000001E-4</v>
      </c>
      <c r="R1392" s="1">
        <v>3.3846599999999998E-2</v>
      </c>
      <c r="S1392" s="6">
        <v>0.91409799999999997</v>
      </c>
      <c r="T1392" s="1">
        <v>4.9048899999999999E-2</v>
      </c>
    </row>
    <row r="1393" spans="1:20">
      <c r="A1393" t="s">
        <v>698</v>
      </c>
      <c r="B1393" t="s">
        <v>699</v>
      </c>
      <c r="C1393">
        <v>1210</v>
      </c>
      <c r="D1393">
        <v>12</v>
      </c>
      <c r="E1393">
        <v>49001866</v>
      </c>
      <c r="F1393">
        <v>51774054</v>
      </c>
      <c r="G1393" s="6">
        <v>4.8502999999999998</v>
      </c>
      <c r="H1393" s="6">
        <v>4.6566200000000002</v>
      </c>
      <c r="I1393" s="6">
        <v>4.0088299999999997</v>
      </c>
      <c r="J1393" s="6">
        <v>3.2158099999999998</v>
      </c>
      <c r="K1393" s="6">
        <v>10.598599999999999</v>
      </c>
      <c r="L1393" s="6">
        <v>7.2158499999999997</v>
      </c>
      <c r="M1393" s="1">
        <v>1.1754199999999999E-3</v>
      </c>
      <c r="N1393" s="6">
        <v>0.63381500000000002</v>
      </c>
      <c r="O1393" s="6">
        <v>7.6106499999999994E-2</v>
      </c>
      <c r="P1393" s="1">
        <v>9.2540999999999998E-2</v>
      </c>
      <c r="Q1393" s="1">
        <v>2.0281100000000001E-5</v>
      </c>
      <c r="R1393" s="1">
        <v>4.94831E-3</v>
      </c>
      <c r="S1393" s="6">
        <v>0.95552199999999998</v>
      </c>
      <c r="T1393" s="1">
        <v>3.9447900000000001E-2</v>
      </c>
    </row>
    <row r="1394" spans="1:20">
      <c r="A1394" t="s">
        <v>698</v>
      </c>
      <c r="B1394" t="s">
        <v>480</v>
      </c>
      <c r="C1394">
        <v>149</v>
      </c>
      <c r="D1394">
        <v>2</v>
      </c>
      <c r="E1394">
        <v>26895947</v>
      </c>
      <c r="F1394">
        <v>28597624</v>
      </c>
      <c r="G1394" s="6">
        <v>11.3208</v>
      </c>
      <c r="H1394" s="6">
        <v>5.4204100000000004</v>
      </c>
      <c r="I1394" s="6">
        <v>53.101100000000002</v>
      </c>
      <c r="J1394" s="6">
        <v>5.2462400000000002</v>
      </c>
      <c r="K1394" s="6">
        <v>61.686199999999999</v>
      </c>
      <c r="L1394" s="6">
        <v>58.337000000000003</v>
      </c>
      <c r="M1394" s="1">
        <v>2.7669599999999999E-4</v>
      </c>
      <c r="N1394" s="6">
        <v>0.80942999999999998</v>
      </c>
      <c r="O1394" s="6">
        <v>7.1259600000000006E-2</v>
      </c>
      <c r="P1394" s="1">
        <v>9.1727299999999998E-2</v>
      </c>
      <c r="Q1394" s="1">
        <v>6.9426599999999998E-7</v>
      </c>
      <c r="R1394" s="1">
        <v>3.3464100000000002E-24</v>
      </c>
      <c r="S1394" s="6">
        <v>0.95675399999999999</v>
      </c>
      <c r="T1394" s="1">
        <v>4.3245199999999998E-2</v>
      </c>
    </row>
    <row r="1395" spans="1:20">
      <c r="A1395" t="s">
        <v>698</v>
      </c>
      <c r="B1395" t="s">
        <v>480</v>
      </c>
      <c r="C1395">
        <v>336</v>
      </c>
      <c r="D1395">
        <v>3</v>
      </c>
      <c r="E1395">
        <v>88299112</v>
      </c>
      <c r="F1395">
        <v>94253526</v>
      </c>
      <c r="G1395" s="6">
        <v>5.8202600000000002</v>
      </c>
      <c r="H1395" s="6">
        <v>3.9564599999999999</v>
      </c>
      <c r="I1395" s="6">
        <v>9.1628900000000009</v>
      </c>
      <c r="J1395" s="6">
        <v>0.98717699999999997</v>
      </c>
      <c r="K1395" s="6">
        <v>12.830299999999999</v>
      </c>
      <c r="L1395" s="6">
        <v>10.1469</v>
      </c>
      <c r="M1395" s="1">
        <v>2.7669599999999999E-4</v>
      </c>
      <c r="N1395" s="6">
        <v>0.80942999999999998</v>
      </c>
      <c r="O1395" s="6">
        <v>7.1259600000000006E-2</v>
      </c>
      <c r="P1395" s="1">
        <v>9.1727299999999998E-2</v>
      </c>
      <c r="Q1395" s="1">
        <v>9.1142800000000004E-5</v>
      </c>
      <c r="R1395" s="1">
        <v>7.5029000000000003E-5</v>
      </c>
      <c r="S1395" s="6">
        <v>0.91900499999999996</v>
      </c>
      <c r="T1395" s="1">
        <v>8.0827800000000005E-2</v>
      </c>
    </row>
    <row r="1396" spans="1:20">
      <c r="A1396" t="s">
        <v>698</v>
      </c>
      <c r="B1396" t="s">
        <v>480</v>
      </c>
      <c r="C1396">
        <v>698</v>
      </c>
      <c r="D1396">
        <v>6</v>
      </c>
      <c r="E1396">
        <v>97842747</v>
      </c>
      <c r="F1396">
        <v>100627492</v>
      </c>
      <c r="G1396" s="6">
        <v>4.3970599999999997</v>
      </c>
      <c r="H1396" s="6">
        <v>5.3611000000000004</v>
      </c>
      <c r="I1396" s="6">
        <v>2.2891900000000001</v>
      </c>
      <c r="J1396" s="6">
        <v>4.4256200000000003</v>
      </c>
      <c r="K1396" s="6">
        <v>10.9519</v>
      </c>
      <c r="L1396" s="6">
        <v>6.69719</v>
      </c>
      <c r="M1396" s="1">
        <v>2.7669599999999999E-4</v>
      </c>
      <c r="N1396" s="6">
        <v>0.80942999999999998</v>
      </c>
      <c r="O1396" s="6">
        <v>7.1259600000000006E-2</v>
      </c>
      <c r="P1396" s="1">
        <v>9.1727299999999998E-2</v>
      </c>
      <c r="Q1396" s="1">
        <v>6.4877300000000004E-7</v>
      </c>
      <c r="R1396" s="1">
        <v>1.6073500000000001E-2</v>
      </c>
      <c r="S1396" s="6">
        <v>0.96626100000000004</v>
      </c>
      <c r="T1396" s="1">
        <v>1.7658699999999999E-2</v>
      </c>
    </row>
    <row r="1397" spans="1:20">
      <c r="A1397" t="s">
        <v>698</v>
      </c>
      <c r="B1397" t="s">
        <v>480</v>
      </c>
      <c r="C1397">
        <v>831</v>
      </c>
      <c r="D1397">
        <v>7</v>
      </c>
      <c r="E1397">
        <v>141228027</v>
      </c>
      <c r="F1397">
        <v>142655717</v>
      </c>
      <c r="G1397" s="6">
        <v>5.5817199999999998</v>
      </c>
      <c r="H1397" s="6">
        <v>3.0463300000000002</v>
      </c>
      <c r="I1397" s="6">
        <v>5.7129700000000003</v>
      </c>
      <c r="J1397" s="6">
        <v>-0.44514900000000002</v>
      </c>
      <c r="K1397" s="6">
        <v>7.97119</v>
      </c>
      <c r="L1397" s="6">
        <v>5.2616699999999996</v>
      </c>
      <c r="M1397" s="1">
        <v>2.7669599999999999E-4</v>
      </c>
      <c r="N1397" s="6">
        <v>0.80942999999999998</v>
      </c>
      <c r="O1397" s="6">
        <v>7.1259600000000006E-2</v>
      </c>
      <c r="P1397" s="1">
        <v>9.1727299999999998E-2</v>
      </c>
      <c r="Q1397" s="1">
        <v>3.7282400000000001E-4</v>
      </c>
      <c r="R1397" s="1">
        <v>2.3080399999999999E-3</v>
      </c>
      <c r="S1397" s="6">
        <v>0.918493</v>
      </c>
      <c r="T1397" s="1">
        <v>7.87051E-2</v>
      </c>
    </row>
    <row r="1398" spans="1:20">
      <c r="A1398" t="s">
        <v>698</v>
      </c>
      <c r="B1398" t="s">
        <v>480</v>
      </c>
      <c r="C1398">
        <v>1464</v>
      </c>
      <c r="D1398">
        <v>16</v>
      </c>
      <c r="E1398">
        <v>63692004</v>
      </c>
      <c r="F1398">
        <v>65937980</v>
      </c>
      <c r="G1398" s="6">
        <v>5.8286499999999997</v>
      </c>
      <c r="H1398" s="6">
        <v>4.9786999999999999</v>
      </c>
      <c r="I1398" s="6">
        <v>8.2795199999999998</v>
      </c>
      <c r="J1398" s="6">
        <v>3.1934</v>
      </c>
      <c r="K1398" s="6">
        <v>14.6151</v>
      </c>
      <c r="L1398" s="6">
        <v>11.4686</v>
      </c>
      <c r="M1398" s="1">
        <v>2.7669599999999999E-4</v>
      </c>
      <c r="N1398" s="6">
        <v>0.80942999999999998</v>
      </c>
      <c r="O1398" s="6">
        <v>7.1259600000000006E-2</v>
      </c>
      <c r="P1398" s="1">
        <v>9.1727299999999998E-2</v>
      </c>
      <c r="Q1398" s="1">
        <v>6.5192600000000002E-6</v>
      </c>
      <c r="R1398" s="1">
        <v>1.17897E-4</v>
      </c>
      <c r="S1398" s="6">
        <v>0.94743100000000002</v>
      </c>
      <c r="T1398" s="1">
        <v>5.2443999999999998E-2</v>
      </c>
    </row>
    <row r="1399" spans="1:20">
      <c r="A1399" t="s">
        <v>698</v>
      </c>
      <c r="B1399" t="s">
        <v>460</v>
      </c>
      <c r="C1399">
        <v>1267</v>
      </c>
      <c r="D1399">
        <v>13</v>
      </c>
      <c r="E1399">
        <v>25784362</v>
      </c>
      <c r="F1399">
        <v>27284157</v>
      </c>
      <c r="G1399" s="6">
        <v>4.9611400000000003</v>
      </c>
      <c r="H1399" s="6">
        <v>4.3553699999999997</v>
      </c>
      <c r="I1399" s="6">
        <v>4.4607400000000004</v>
      </c>
      <c r="J1399" s="6">
        <v>1.4509099999999999</v>
      </c>
      <c r="K1399" s="6">
        <v>9.8670799999999996</v>
      </c>
      <c r="L1399" s="6">
        <v>5.8938800000000002</v>
      </c>
      <c r="M1399" s="1">
        <v>3.2233100000000001E-3</v>
      </c>
      <c r="N1399" s="6">
        <v>0.23874400000000001</v>
      </c>
      <c r="O1399" s="6">
        <v>4.10692E-2</v>
      </c>
      <c r="P1399" s="1">
        <v>0.12723599999999999</v>
      </c>
      <c r="Q1399" s="1">
        <v>3.3209299999999999E-4</v>
      </c>
      <c r="R1399" s="1">
        <v>1.21266E-3</v>
      </c>
      <c r="S1399" s="6">
        <v>0.94280200000000003</v>
      </c>
      <c r="T1399" s="1">
        <v>5.4950899999999997E-2</v>
      </c>
    </row>
    <row r="1400" spans="1:20">
      <c r="A1400" t="s">
        <v>698</v>
      </c>
      <c r="B1400" t="s">
        <v>453</v>
      </c>
      <c r="C1400">
        <v>230</v>
      </c>
      <c r="D1400">
        <v>2</v>
      </c>
      <c r="E1400">
        <v>161770428</v>
      </c>
      <c r="F1400">
        <v>163502770</v>
      </c>
      <c r="G1400" s="6">
        <v>5.0345800000000001</v>
      </c>
      <c r="H1400" s="6">
        <v>5.0759800000000004</v>
      </c>
      <c r="I1400" s="6">
        <v>4.2978500000000004</v>
      </c>
      <c r="J1400" s="6">
        <v>4.34978</v>
      </c>
      <c r="K1400" s="6">
        <v>12.252000000000001</v>
      </c>
      <c r="L1400" s="6">
        <v>8.6312800000000003</v>
      </c>
      <c r="M1400" s="1">
        <v>5.3094199999999997E-5</v>
      </c>
      <c r="N1400" s="6">
        <v>0.83149700000000004</v>
      </c>
      <c r="O1400" s="6">
        <v>4.1955899999999997E-2</v>
      </c>
      <c r="P1400" s="1">
        <v>0.122299</v>
      </c>
      <c r="Q1400" s="1">
        <v>4.09494E-7</v>
      </c>
      <c r="R1400" s="1">
        <v>6.7548E-3</v>
      </c>
      <c r="S1400" s="6">
        <v>0.92136399999999996</v>
      </c>
      <c r="T1400" s="1">
        <v>7.1879899999999997E-2</v>
      </c>
    </row>
    <row r="1401" spans="1:20">
      <c r="A1401" t="s">
        <v>698</v>
      </c>
      <c r="B1401" t="s">
        <v>453</v>
      </c>
      <c r="C1401">
        <v>466</v>
      </c>
      <c r="D1401">
        <v>4</v>
      </c>
      <c r="E1401">
        <v>100679204</v>
      </c>
      <c r="F1401">
        <v>103220401</v>
      </c>
      <c r="G1401" s="6">
        <v>7.1587300000000003</v>
      </c>
      <c r="H1401" s="6">
        <v>8.2838799999999999</v>
      </c>
      <c r="I1401" s="6">
        <v>14.307499999999999</v>
      </c>
      <c r="J1401" s="6">
        <v>22.119800000000001</v>
      </c>
      <c r="K1401" s="6">
        <v>44.305</v>
      </c>
      <c r="L1401" s="6">
        <v>35.8431</v>
      </c>
      <c r="M1401" s="1">
        <v>5.3094199999999997E-5</v>
      </c>
      <c r="N1401" s="6">
        <v>0.83149700000000004</v>
      </c>
      <c r="O1401" s="6">
        <v>4.1955899999999997E-2</v>
      </c>
      <c r="P1401" s="1">
        <v>0.122299</v>
      </c>
      <c r="Q1401" s="1">
        <v>1.1863699999999999E-16</v>
      </c>
      <c r="R1401" s="1">
        <v>4.5907699999999999E-9</v>
      </c>
      <c r="S1401" s="6">
        <v>0.99938400000000005</v>
      </c>
      <c r="T1401" s="1">
        <v>6.1575499999999995E-4</v>
      </c>
    </row>
    <row r="1402" spans="1:20">
      <c r="A1402" t="s">
        <v>698</v>
      </c>
      <c r="B1402" t="s">
        <v>453</v>
      </c>
      <c r="C1402">
        <v>467</v>
      </c>
      <c r="D1402">
        <v>4</v>
      </c>
      <c r="E1402">
        <v>103221459</v>
      </c>
      <c r="F1402">
        <v>105304491</v>
      </c>
      <c r="G1402" s="6">
        <v>5.5230800000000002</v>
      </c>
      <c r="H1402" s="6">
        <v>6.6211599999999997</v>
      </c>
      <c r="I1402" s="6">
        <v>5.4651399999999999</v>
      </c>
      <c r="J1402" s="6">
        <v>11.8004</v>
      </c>
      <c r="K1402" s="6">
        <v>23.032599999999999</v>
      </c>
      <c r="L1402" s="6">
        <v>17.1556</v>
      </c>
      <c r="M1402" s="1">
        <v>5.3094199999999997E-5</v>
      </c>
      <c r="N1402" s="6">
        <v>0.83149700000000004</v>
      </c>
      <c r="O1402" s="6">
        <v>4.1955899999999997E-2</v>
      </c>
      <c r="P1402" s="1">
        <v>0.122299</v>
      </c>
      <c r="Q1402" s="1">
        <v>2.94557E-11</v>
      </c>
      <c r="R1402" s="1">
        <v>2.6022600000000001E-4</v>
      </c>
      <c r="S1402" s="6">
        <v>0.99163699999999999</v>
      </c>
      <c r="T1402" s="1">
        <v>8.1028699999999999E-3</v>
      </c>
    </row>
    <row r="1403" spans="1:20">
      <c r="A1403" t="s">
        <v>698</v>
      </c>
      <c r="B1403" t="s">
        <v>453</v>
      </c>
      <c r="C1403">
        <v>890</v>
      </c>
      <c r="D1403">
        <v>8</v>
      </c>
      <c r="E1403">
        <v>63349908</v>
      </c>
      <c r="F1403">
        <v>65232744</v>
      </c>
      <c r="G1403" s="6">
        <v>6.2433199999999998</v>
      </c>
      <c r="H1403" s="6">
        <v>5.2664499999999999</v>
      </c>
      <c r="I1403" s="6">
        <v>10.7446</v>
      </c>
      <c r="J1403" s="6">
        <v>5.4374200000000004</v>
      </c>
      <c r="K1403" s="6">
        <v>19.827200000000001</v>
      </c>
      <c r="L1403" s="6">
        <v>16.172699999999999</v>
      </c>
      <c r="M1403" s="1">
        <v>5.3094199999999997E-5</v>
      </c>
      <c r="N1403" s="6">
        <v>0.83149700000000004</v>
      </c>
      <c r="O1403" s="6">
        <v>4.1955899999999997E-2</v>
      </c>
      <c r="P1403" s="1">
        <v>0.122299</v>
      </c>
      <c r="Q1403" s="1">
        <v>1.3370399999999999E-7</v>
      </c>
      <c r="R1403" s="1">
        <v>1.03772E-5</v>
      </c>
      <c r="S1403" s="6">
        <v>0.92985700000000004</v>
      </c>
      <c r="T1403" s="1">
        <v>7.0132799999999995E-2</v>
      </c>
    </row>
    <row r="1404" spans="1:20">
      <c r="A1404" t="s">
        <v>698</v>
      </c>
      <c r="B1404" t="s">
        <v>453</v>
      </c>
      <c r="C1404">
        <v>1162</v>
      </c>
      <c r="D1404">
        <v>11</v>
      </c>
      <c r="E1404">
        <v>112459488</v>
      </c>
      <c r="F1404">
        <v>114256749</v>
      </c>
      <c r="G1404" s="6">
        <v>4.3654099999999998</v>
      </c>
      <c r="H1404" s="6">
        <v>7.0041200000000003</v>
      </c>
      <c r="I1404" s="6">
        <v>2.39852</v>
      </c>
      <c r="J1404" s="6">
        <v>13.117100000000001</v>
      </c>
      <c r="K1404" s="6">
        <v>19.340399999999999</v>
      </c>
      <c r="L1404" s="6">
        <v>15.4999</v>
      </c>
      <c r="M1404" s="1">
        <v>5.3094199999999997E-5</v>
      </c>
      <c r="N1404" s="6">
        <v>0.83149700000000004</v>
      </c>
      <c r="O1404" s="6">
        <v>4.1955899999999997E-2</v>
      </c>
      <c r="P1404" s="1">
        <v>0.122299</v>
      </c>
      <c r="Q1404" s="1">
        <v>5.03886E-11</v>
      </c>
      <c r="R1404" s="1">
        <v>3.5660400000000002E-2</v>
      </c>
      <c r="S1404" s="6">
        <v>0.90751099999999996</v>
      </c>
      <c r="T1404" s="1">
        <v>5.6828900000000002E-2</v>
      </c>
    </row>
    <row r="1405" spans="1:20">
      <c r="A1405" t="s">
        <v>698</v>
      </c>
      <c r="B1405" t="s">
        <v>453</v>
      </c>
      <c r="C1405">
        <v>1486</v>
      </c>
      <c r="D1405">
        <v>17</v>
      </c>
      <c r="E1405">
        <v>1929074</v>
      </c>
      <c r="F1405">
        <v>3701588</v>
      </c>
      <c r="G1405" s="6">
        <v>4.7547699999999997</v>
      </c>
      <c r="H1405" s="6">
        <v>6.1931599999999998</v>
      </c>
      <c r="I1405" s="6">
        <v>3.5975100000000002</v>
      </c>
      <c r="J1405" s="6">
        <v>10.656599999999999</v>
      </c>
      <c r="K1405" s="6">
        <v>17.723700000000001</v>
      </c>
      <c r="L1405" s="6">
        <v>14.2433</v>
      </c>
      <c r="M1405" s="1">
        <v>5.3094199999999997E-5</v>
      </c>
      <c r="N1405" s="6">
        <v>0.83149700000000004</v>
      </c>
      <c r="O1405" s="6">
        <v>4.1955899999999997E-2</v>
      </c>
      <c r="P1405" s="1">
        <v>0.122299</v>
      </c>
      <c r="Q1405" s="1">
        <v>8.3810699999999999E-10</v>
      </c>
      <c r="R1405" s="1">
        <v>1.52698E-2</v>
      </c>
      <c r="S1405" s="6">
        <v>0.90362200000000004</v>
      </c>
      <c r="T1405" s="1">
        <v>8.1108299999999994E-2</v>
      </c>
    </row>
    <row r="1406" spans="1:20">
      <c r="A1406" t="s">
        <v>698</v>
      </c>
      <c r="B1406" t="s">
        <v>453</v>
      </c>
      <c r="C1406">
        <v>1611</v>
      </c>
      <c r="D1406">
        <v>19</v>
      </c>
      <c r="E1406">
        <v>47150082</v>
      </c>
      <c r="F1406">
        <v>49281838</v>
      </c>
      <c r="G1406" s="6">
        <v>7.8350499999999998</v>
      </c>
      <c r="H1406" s="6">
        <v>4.8773299999999997</v>
      </c>
      <c r="I1406" s="6">
        <v>21.8767</v>
      </c>
      <c r="J1406" s="6">
        <v>3.1836199999999999</v>
      </c>
      <c r="K1406" s="6">
        <v>29.4605</v>
      </c>
      <c r="L1406" s="6">
        <v>25.0473</v>
      </c>
      <c r="M1406" s="1">
        <v>5.3094199999999997E-5</v>
      </c>
      <c r="N1406" s="6">
        <v>0.83149700000000004</v>
      </c>
      <c r="O1406" s="6">
        <v>4.1955899999999997E-2</v>
      </c>
      <c r="P1406" s="1">
        <v>0.122299</v>
      </c>
      <c r="Q1406" s="1">
        <v>6.2172499999999996E-7</v>
      </c>
      <c r="R1406" s="1">
        <v>7.4146599999999999E-11</v>
      </c>
      <c r="S1406" s="6">
        <v>0.96588499999999999</v>
      </c>
      <c r="T1406" s="1">
        <v>3.4114800000000001E-2</v>
      </c>
    </row>
    <row r="1407" spans="1:20">
      <c r="A1407" t="s">
        <v>698</v>
      </c>
      <c r="B1407" t="s">
        <v>454</v>
      </c>
      <c r="C1407">
        <v>218</v>
      </c>
      <c r="D1407">
        <v>2</v>
      </c>
      <c r="E1407">
        <v>142518602</v>
      </c>
      <c r="F1407">
        <v>144518916</v>
      </c>
      <c r="G1407" s="6">
        <v>5.9574499999999997</v>
      </c>
      <c r="H1407" s="6">
        <v>9.42286</v>
      </c>
      <c r="I1407" s="6">
        <v>8.8945600000000002</v>
      </c>
      <c r="J1407" s="6">
        <v>33.889800000000001</v>
      </c>
      <c r="K1407" s="6">
        <v>47.934899999999999</v>
      </c>
      <c r="L1407" s="6">
        <v>42.741199999999999</v>
      </c>
      <c r="M1407" s="1">
        <v>3.9512199999999998E-5</v>
      </c>
      <c r="N1407" s="6">
        <v>0.81589</v>
      </c>
      <c r="O1407" s="6">
        <v>6.1670999999999997E-2</v>
      </c>
      <c r="P1407" s="1">
        <v>0.119174</v>
      </c>
      <c r="Q1407" s="1">
        <v>7.0310100000000005E-21</v>
      </c>
      <c r="R1407" s="1">
        <v>1.0404800000000001E-5</v>
      </c>
      <c r="S1407" s="6">
        <v>0.98937600000000003</v>
      </c>
      <c r="T1407" s="1">
        <v>1.0613600000000001E-2</v>
      </c>
    </row>
    <row r="1408" spans="1:20">
      <c r="A1408" t="s">
        <v>698</v>
      </c>
      <c r="B1408" t="s">
        <v>454</v>
      </c>
      <c r="C1408">
        <v>336</v>
      </c>
      <c r="D1408">
        <v>3</v>
      </c>
      <c r="E1408">
        <v>88299112</v>
      </c>
      <c r="F1408">
        <v>94254054</v>
      </c>
      <c r="G1408" s="6">
        <v>5.8202600000000002</v>
      </c>
      <c r="H1408" s="6">
        <v>5.3048099999999998</v>
      </c>
      <c r="I1408" s="6">
        <v>9.1277500000000007</v>
      </c>
      <c r="J1408" s="6">
        <v>5.5947300000000002</v>
      </c>
      <c r="K1408" s="6">
        <v>17.635100000000001</v>
      </c>
      <c r="L1408" s="6">
        <v>14.7193</v>
      </c>
      <c r="M1408" s="1">
        <v>3.9512199999999998E-5</v>
      </c>
      <c r="N1408" s="6">
        <v>0.81589</v>
      </c>
      <c r="O1408" s="6">
        <v>6.1670999999999997E-2</v>
      </c>
      <c r="P1408" s="1">
        <v>0.119174</v>
      </c>
      <c r="Q1408" s="1">
        <v>1.17137E-7</v>
      </c>
      <c r="R1408" s="1">
        <v>7.0668300000000002E-5</v>
      </c>
      <c r="S1408" s="6">
        <v>0.90518699999999996</v>
      </c>
      <c r="T1408" s="1">
        <v>9.4741800000000001E-2</v>
      </c>
    </row>
    <row r="1409" spans="1:20">
      <c r="A1409" t="s">
        <v>698</v>
      </c>
      <c r="B1409" t="s">
        <v>454</v>
      </c>
      <c r="C1409">
        <v>465</v>
      </c>
      <c r="D1409">
        <v>4</v>
      </c>
      <c r="E1409">
        <v>99424491</v>
      </c>
      <c r="F1409">
        <v>100677520</v>
      </c>
      <c r="G1409" s="6">
        <v>32.928199999999997</v>
      </c>
      <c r="H1409" s="6">
        <v>4.0388700000000002</v>
      </c>
      <c r="I1409" s="6">
        <v>528.39700000000005</v>
      </c>
      <c r="J1409" s="6">
        <v>-0.118815</v>
      </c>
      <c r="K1409" s="6">
        <v>534.24099999999999</v>
      </c>
      <c r="L1409" s="6">
        <v>528.14099999999996</v>
      </c>
      <c r="M1409" s="1">
        <v>3.9512199999999998E-5</v>
      </c>
      <c r="N1409" s="6">
        <v>0.81589</v>
      </c>
      <c r="O1409" s="6">
        <v>6.1670999999999997E-2</v>
      </c>
      <c r="P1409" s="1">
        <v>0.119174</v>
      </c>
      <c r="Q1409" s="1">
        <v>1.84738E-6</v>
      </c>
      <c r="R1409" s="1">
        <v>1.12235E-231</v>
      </c>
      <c r="S1409" s="6">
        <v>0.99568100000000004</v>
      </c>
      <c r="T1409" s="1">
        <v>4.3169100000000002E-3</v>
      </c>
    </row>
    <row r="1410" spans="1:20">
      <c r="A1410" t="s">
        <v>698</v>
      </c>
      <c r="B1410" t="s">
        <v>454</v>
      </c>
      <c r="C1410">
        <v>467</v>
      </c>
      <c r="D1410">
        <v>4</v>
      </c>
      <c r="E1410">
        <v>103221459</v>
      </c>
      <c r="F1410">
        <v>105304491</v>
      </c>
      <c r="G1410" s="6">
        <v>5.5230800000000002</v>
      </c>
      <c r="H1410" s="6">
        <v>4.4498499999999996</v>
      </c>
      <c r="I1410" s="6">
        <v>5.2774599999999996</v>
      </c>
      <c r="J1410" s="6">
        <v>0.87755899999999998</v>
      </c>
      <c r="K1410" s="6">
        <v>10.940099999999999</v>
      </c>
      <c r="L1410" s="6">
        <v>6.1304800000000004</v>
      </c>
      <c r="M1410" s="1">
        <v>3.9512199999999998E-5</v>
      </c>
      <c r="N1410" s="6">
        <v>0.81589</v>
      </c>
      <c r="O1410" s="6">
        <v>6.1670999999999997E-2</v>
      </c>
      <c r="P1410" s="1">
        <v>0.119174</v>
      </c>
      <c r="Q1410" s="1">
        <v>2.1895599999999999E-6</v>
      </c>
      <c r="R1410" s="1">
        <v>5.5514500000000005E-4</v>
      </c>
      <c r="S1410" s="6">
        <v>0.98394400000000004</v>
      </c>
      <c r="T1410" s="1">
        <v>1.54979E-2</v>
      </c>
    </row>
    <row r="1411" spans="1:20">
      <c r="A1411" t="s">
        <v>698</v>
      </c>
      <c r="B1411" t="s">
        <v>454</v>
      </c>
      <c r="C1411">
        <v>698</v>
      </c>
      <c r="D1411">
        <v>6</v>
      </c>
      <c r="E1411">
        <v>97842747</v>
      </c>
      <c r="F1411">
        <v>100629725</v>
      </c>
      <c r="G1411" s="6">
        <v>4.3970599999999997</v>
      </c>
      <c r="H1411" s="6">
        <v>13.5398</v>
      </c>
      <c r="I1411" s="6">
        <v>2.1369799999999999</v>
      </c>
      <c r="J1411" s="6">
        <v>79.852900000000005</v>
      </c>
      <c r="K1411" s="6">
        <v>85.708799999999997</v>
      </c>
      <c r="L1411" s="6">
        <v>81.980999999999995</v>
      </c>
      <c r="M1411" s="1">
        <v>3.9512199999999998E-5</v>
      </c>
      <c r="N1411" s="6">
        <v>0.81589</v>
      </c>
      <c r="O1411" s="6">
        <v>6.1670999999999997E-2</v>
      </c>
      <c r="P1411" s="1">
        <v>0.119174</v>
      </c>
      <c r="Q1411" s="1">
        <v>2.99709E-40</v>
      </c>
      <c r="R1411" s="1">
        <v>3.4929799999999997E-2</v>
      </c>
      <c r="S1411" s="6">
        <v>0.92222000000000004</v>
      </c>
      <c r="T1411" s="1">
        <v>4.28505E-2</v>
      </c>
    </row>
    <row r="1412" spans="1:20">
      <c r="A1412" t="s">
        <v>698</v>
      </c>
      <c r="B1412" t="s">
        <v>454</v>
      </c>
      <c r="C1412">
        <v>1203</v>
      </c>
      <c r="D1412">
        <v>12</v>
      </c>
      <c r="E1412">
        <v>37856814</v>
      </c>
      <c r="F1412">
        <v>39226484</v>
      </c>
      <c r="G1412" s="6">
        <v>4.5658300000000001</v>
      </c>
      <c r="H1412" s="6">
        <v>4.0706499999999997</v>
      </c>
      <c r="I1412" s="6">
        <v>1.98468</v>
      </c>
      <c r="J1412" s="6">
        <v>0.684365</v>
      </c>
      <c r="K1412" s="6">
        <v>6.2940899999999997</v>
      </c>
      <c r="L1412" s="6">
        <v>2.6610299999999998</v>
      </c>
      <c r="M1412" s="1">
        <v>3.9512199999999998E-5</v>
      </c>
      <c r="N1412" s="6">
        <v>0.81589</v>
      </c>
      <c r="O1412" s="6">
        <v>6.1670999999999997E-2</v>
      </c>
      <c r="P1412" s="1">
        <v>0.119174</v>
      </c>
      <c r="Q1412" s="1">
        <v>7.8315299999999999E-6</v>
      </c>
      <c r="R1412" s="1">
        <v>4.40585E-2</v>
      </c>
      <c r="S1412" s="6">
        <v>0.90939099999999995</v>
      </c>
      <c r="T1412" s="1">
        <v>4.6455200000000002E-2</v>
      </c>
    </row>
    <row r="1413" spans="1:20">
      <c r="A1413" t="s">
        <v>698</v>
      </c>
      <c r="B1413" t="s">
        <v>454</v>
      </c>
      <c r="C1413">
        <v>1212</v>
      </c>
      <c r="D1413">
        <v>12</v>
      </c>
      <c r="E1413">
        <v>53039757</v>
      </c>
      <c r="F1413">
        <v>54777633</v>
      </c>
      <c r="G1413" s="6">
        <v>5.0286499999999998</v>
      </c>
      <c r="H1413" s="6">
        <v>5.8457100000000004</v>
      </c>
      <c r="I1413" s="6">
        <v>4.40219</v>
      </c>
      <c r="J1413" s="6">
        <v>7.5487099999999998</v>
      </c>
      <c r="K1413" s="6">
        <v>17.104299999999999</v>
      </c>
      <c r="L1413" s="6">
        <v>11.908799999999999</v>
      </c>
      <c r="M1413" s="1">
        <v>3.9512199999999998E-5</v>
      </c>
      <c r="N1413" s="6">
        <v>0.81589</v>
      </c>
      <c r="O1413" s="6">
        <v>6.1670999999999997E-2</v>
      </c>
      <c r="P1413" s="1">
        <v>0.119174</v>
      </c>
      <c r="Q1413" s="1">
        <v>1.9282900000000002E-9</v>
      </c>
      <c r="R1413" s="1">
        <v>9.2595000000000004E-4</v>
      </c>
      <c r="S1413" s="6">
        <v>0.98848899999999995</v>
      </c>
      <c r="T1413" s="1">
        <v>1.0585499999999999E-2</v>
      </c>
    </row>
    <row r="1414" spans="1:20">
      <c r="A1414" t="s">
        <v>698</v>
      </c>
      <c r="B1414" t="s">
        <v>454</v>
      </c>
      <c r="C1414">
        <v>1267</v>
      </c>
      <c r="D1414">
        <v>13</v>
      </c>
      <c r="E1414">
        <v>25784362</v>
      </c>
      <c r="F1414">
        <v>27284157</v>
      </c>
      <c r="G1414" s="6">
        <v>4.9611400000000003</v>
      </c>
      <c r="H1414" s="6">
        <v>3.7222200000000001</v>
      </c>
      <c r="I1414" s="6">
        <v>4.2249299999999996</v>
      </c>
      <c r="J1414" s="6">
        <v>5.1181200000000003E-2</v>
      </c>
      <c r="K1414" s="6">
        <v>7.24777</v>
      </c>
      <c r="L1414" s="6">
        <v>4.2721999999999998</v>
      </c>
      <c r="M1414" s="1">
        <v>3.9512199999999998E-5</v>
      </c>
      <c r="N1414" s="6">
        <v>0.81589</v>
      </c>
      <c r="O1414" s="6">
        <v>6.1670999999999997E-2</v>
      </c>
      <c r="P1414" s="1">
        <v>0.119174</v>
      </c>
      <c r="Q1414" s="1">
        <v>2.8124599999999998E-5</v>
      </c>
      <c r="R1414" s="1">
        <v>8.94029E-3</v>
      </c>
      <c r="S1414" s="6">
        <v>0.90206500000000001</v>
      </c>
      <c r="T1414" s="1">
        <v>8.8933300000000007E-2</v>
      </c>
    </row>
    <row r="1415" spans="1:20">
      <c r="A1415" t="s">
        <v>698</v>
      </c>
      <c r="B1415" t="s">
        <v>454</v>
      </c>
      <c r="C1415">
        <v>1414</v>
      </c>
      <c r="D1415">
        <v>15</v>
      </c>
      <c r="E1415">
        <v>73628714</v>
      </c>
      <c r="F1415">
        <v>76398392</v>
      </c>
      <c r="G1415" s="6">
        <v>5.3151999999999999</v>
      </c>
      <c r="H1415" s="6">
        <v>5.4</v>
      </c>
      <c r="I1415" s="6">
        <v>5.0932599999999999</v>
      </c>
      <c r="J1415" s="6">
        <v>5.0501199999999997</v>
      </c>
      <c r="K1415" s="6">
        <v>13.7986</v>
      </c>
      <c r="L1415" s="6">
        <v>10.1364</v>
      </c>
      <c r="M1415" s="1">
        <v>3.9512199999999998E-5</v>
      </c>
      <c r="N1415" s="6">
        <v>0.81589</v>
      </c>
      <c r="O1415" s="6">
        <v>6.1670999999999997E-2</v>
      </c>
      <c r="P1415" s="1">
        <v>0.119174</v>
      </c>
      <c r="Q1415" s="1">
        <v>1.00941E-7</v>
      </c>
      <c r="R1415" s="1">
        <v>1.9963400000000001E-3</v>
      </c>
      <c r="S1415" s="6">
        <v>0.95082599999999995</v>
      </c>
      <c r="T1415" s="1">
        <v>4.7177700000000003E-2</v>
      </c>
    </row>
    <row r="1416" spans="1:20">
      <c r="A1416" t="s">
        <v>698</v>
      </c>
      <c r="B1416" t="s">
        <v>554</v>
      </c>
      <c r="C1416">
        <v>106</v>
      </c>
      <c r="D1416">
        <v>1</v>
      </c>
      <c r="E1416">
        <v>204682011</v>
      </c>
      <c r="F1416">
        <v>205921859</v>
      </c>
      <c r="G1416" s="6">
        <v>5.5899700000000001</v>
      </c>
      <c r="H1416" s="6">
        <v>13</v>
      </c>
      <c r="I1416" s="6">
        <v>6.4683400000000004</v>
      </c>
      <c r="J1416" s="6">
        <v>73.878799999999998</v>
      </c>
      <c r="K1416" s="6">
        <v>86.589699999999993</v>
      </c>
      <c r="L1416" s="6">
        <v>79.477199999999996</v>
      </c>
      <c r="M1416" s="1">
        <v>2.5779399999999999E-5</v>
      </c>
      <c r="N1416" s="6">
        <v>0.83172699999999999</v>
      </c>
      <c r="O1416" s="6">
        <v>1.0779499999999999E-2</v>
      </c>
      <c r="P1416" s="1">
        <v>0.15551000000000001</v>
      </c>
      <c r="Q1416" s="1">
        <v>3.7778099999999997E-38</v>
      </c>
      <c r="R1416" s="1">
        <v>2.3011799999999999E-4</v>
      </c>
      <c r="S1416" s="6">
        <v>0.98815299999999995</v>
      </c>
      <c r="T1416" s="1">
        <v>1.1616899999999999E-2</v>
      </c>
    </row>
    <row r="1417" spans="1:20">
      <c r="A1417" t="s">
        <v>698</v>
      </c>
      <c r="B1417" t="s">
        <v>554</v>
      </c>
      <c r="C1417">
        <v>149</v>
      </c>
      <c r="D1417">
        <v>2</v>
      </c>
      <c r="E1417">
        <v>26895947</v>
      </c>
      <c r="F1417">
        <v>28597305</v>
      </c>
      <c r="G1417" s="6">
        <v>11.3208</v>
      </c>
      <c r="H1417" s="6">
        <v>14.642899999999999</v>
      </c>
      <c r="I1417" s="6">
        <v>53.367600000000003</v>
      </c>
      <c r="J1417" s="6">
        <v>96.157200000000003</v>
      </c>
      <c r="K1417" s="6">
        <v>157.02799999999999</v>
      </c>
      <c r="L1417" s="6">
        <v>145.17500000000001</v>
      </c>
      <c r="M1417" s="1">
        <v>2.5779399999999999E-5</v>
      </c>
      <c r="N1417" s="6">
        <v>0.83172699999999999</v>
      </c>
      <c r="O1417" s="6">
        <v>1.0779499999999999E-2</v>
      </c>
      <c r="P1417" s="1">
        <v>0.15551000000000001</v>
      </c>
      <c r="Q1417" s="1">
        <v>2.28862E-48</v>
      </c>
      <c r="R1417" s="1">
        <v>2.8284E-25</v>
      </c>
      <c r="S1417" s="6">
        <v>0.99989700000000004</v>
      </c>
      <c r="T1417" s="1">
        <v>1.02678E-4</v>
      </c>
    </row>
    <row r="1418" spans="1:20">
      <c r="A1418" t="s">
        <v>698</v>
      </c>
      <c r="B1418" t="s">
        <v>554</v>
      </c>
      <c r="C1418">
        <v>466</v>
      </c>
      <c r="D1418">
        <v>4</v>
      </c>
      <c r="E1418">
        <v>100682937</v>
      </c>
      <c r="F1418">
        <v>103218446</v>
      </c>
      <c r="G1418" s="6">
        <v>7.1587300000000003</v>
      </c>
      <c r="H1418" s="6">
        <v>10.7857</v>
      </c>
      <c r="I1418" s="6">
        <v>14.799799999999999</v>
      </c>
      <c r="J1418" s="6">
        <v>46.822600000000001</v>
      </c>
      <c r="K1418" s="6">
        <v>69.613100000000003</v>
      </c>
      <c r="L1418" s="6">
        <v>54.693399999999997</v>
      </c>
      <c r="M1418" s="1">
        <v>2.5779399999999999E-5</v>
      </c>
      <c r="N1418" s="6">
        <v>0.83172699999999999</v>
      </c>
      <c r="O1418" s="6">
        <v>1.0779499999999999E-2</v>
      </c>
      <c r="P1418" s="1">
        <v>0.15551000000000001</v>
      </c>
      <c r="Q1418" s="1">
        <v>3.74623E-27</v>
      </c>
      <c r="R1418" s="1">
        <v>9.7638500000000008E-9</v>
      </c>
      <c r="S1418" s="6">
        <v>0.99999499999999997</v>
      </c>
      <c r="T1418" s="1">
        <v>4.7824000000000002E-6</v>
      </c>
    </row>
    <row r="1419" spans="1:20">
      <c r="A1419" t="s">
        <v>568</v>
      </c>
      <c r="B1419" t="s">
        <v>466</v>
      </c>
      <c r="C1419">
        <v>425</v>
      </c>
      <c r="D1419">
        <v>4</v>
      </c>
      <c r="E1419">
        <v>30454957</v>
      </c>
      <c r="F1419">
        <v>31782610</v>
      </c>
      <c r="G1419" s="6">
        <v>4.8</v>
      </c>
      <c r="H1419" s="6">
        <v>5.2602399999999996</v>
      </c>
      <c r="I1419" s="6">
        <v>3.2764500000000001</v>
      </c>
      <c r="J1419" s="6">
        <v>4.8502900000000002</v>
      </c>
      <c r="K1419" s="6">
        <v>13.170999999999999</v>
      </c>
      <c r="L1419" s="6">
        <v>8.1020299999999992</v>
      </c>
      <c r="M1419" s="1">
        <v>1.63003E-3</v>
      </c>
      <c r="N1419" s="6">
        <v>0.50646899999999995</v>
      </c>
      <c r="O1419" s="6">
        <v>6.02631E-2</v>
      </c>
      <c r="P1419" s="1">
        <v>0.28054699999999999</v>
      </c>
      <c r="Q1419" s="1">
        <v>1.3231000000000001E-6</v>
      </c>
      <c r="R1419" s="1">
        <v>1.98365E-3</v>
      </c>
      <c r="S1419" s="6">
        <v>0.96962300000000001</v>
      </c>
      <c r="T1419" s="1">
        <v>2.8387599999999999E-2</v>
      </c>
    </row>
    <row r="1420" spans="1:20">
      <c r="A1420" t="s">
        <v>568</v>
      </c>
      <c r="B1420" t="s">
        <v>480</v>
      </c>
      <c r="C1420">
        <v>653</v>
      </c>
      <c r="D1420">
        <v>6</v>
      </c>
      <c r="E1420">
        <v>28018353</v>
      </c>
      <c r="F1420">
        <v>28477682</v>
      </c>
      <c r="G1420" s="6">
        <v>4.2433899999999998</v>
      </c>
      <c r="H1420" s="6">
        <v>4.1941199999999998</v>
      </c>
      <c r="I1420" s="6">
        <v>2.5275500000000002</v>
      </c>
      <c r="J1420" s="6">
        <v>2.50298</v>
      </c>
      <c r="K1420" s="6">
        <v>8.0712899999999994</v>
      </c>
      <c r="L1420" s="6">
        <v>5.0212399999999997</v>
      </c>
      <c r="M1420" s="1">
        <v>3.2972399999999999E-4</v>
      </c>
      <c r="N1420" s="6">
        <v>0.63265899999999997</v>
      </c>
      <c r="O1420" s="6">
        <v>0.16627600000000001</v>
      </c>
      <c r="P1420" s="1">
        <v>0.174259</v>
      </c>
      <c r="Q1420" s="1">
        <v>7.2891600000000002E-6</v>
      </c>
      <c r="R1420" s="1">
        <v>1.36466E-2</v>
      </c>
      <c r="S1420" s="6">
        <v>0.93966400000000005</v>
      </c>
      <c r="T1420" s="1">
        <v>4.6635599999999999E-2</v>
      </c>
    </row>
    <row r="1421" spans="1:20">
      <c r="A1421" t="s">
        <v>568</v>
      </c>
      <c r="B1421" t="s">
        <v>480</v>
      </c>
      <c r="C1421">
        <v>1244</v>
      </c>
      <c r="D1421">
        <v>12</v>
      </c>
      <c r="E1421">
        <v>106958864</v>
      </c>
      <c r="F1421">
        <v>109020619</v>
      </c>
      <c r="G1421" s="6">
        <v>4.2666700000000004</v>
      </c>
      <c r="H1421" s="6">
        <v>4.1021900000000002</v>
      </c>
      <c r="I1421" s="6">
        <v>1.2670699999999999</v>
      </c>
      <c r="J1421" s="6">
        <v>1.2048099999999999</v>
      </c>
      <c r="K1421" s="6">
        <v>6.6847700000000003</v>
      </c>
      <c r="L1421" s="6">
        <v>2.4602200000000001</v>
      </c>
      <c r="M1421" s="1">
        <v>3.2972399999999999E-4</v>
      </c>
      <c r="N1421" s="6">
        <v>0.63265899999999997</v>
      </c>
      <c r="O1421" s="6">
        <v>0.16627600000000001</v>
      </c>
      <c r="P1421" s="1">
        <v>0.174259</v>
      </c>
      <c r="Q1421" s="1">
        <v>8.5311899999999999E-6</v>
      </c>
      <c r="R1421" s="1">
        <v>1.5381300000000001E-2</v>
      </c>
      <c r="S1421" s="6">
        <v>0.96955000000000002</v>
      </c>
      <c r="T1421" s="1">
        <v>1.4867399999999999E-2</v>
      </c>
    </row>
    <row r="1422" spans="1:20">
      <c r="A1422" t="s">
        <v>568</v>
      </c>
      <c r="B1422" t="s">
        <v>460</v>
      </c>
      <c r="C1422">
        <v>12</v>
      </c>
      <c r="D1422">
        <v>1</v>
      </c>
      <c r="E1422">
        <v>17003989</v>
      </c>
      <c r="F1422">
        <v>18661583</v>
      </c>
      <c r="G1422" s="6">
        <v>5.3786399999999999</v>
      </c>
      <c r="H1422" s="6">
        <v>4.3412600000000001</v>
      </c>
      <c r="I1422" s="6">
        <v>3.9602599999999999</v>
      </c>
      <c r="J1422" s="6">
        <v>0.93964400000000003</v>
      </c>
      <c r="K1422" s="6">
        <v>9.5092599999999994</v>
      </c>
      <c r="L1422" s="6">
        <v>4.8727099999999997</v>
      </c>
      <c r="M1422" s="1">
        <v>4.3161600000000003E-3</v>
      </c>
      <c r="N1422" s="6">
        <v>1.5614899999999999E-2</v>
      </c>
      <c r="O1422" s="6">
        <v>9.0831800000000004E-2</v>
      </c>
      <c r="P1422" s="1">
        <v>0.271897</v>
      </c>
      <c r="Q1422" s="1">
        <v>1.7957199999999999E-4</v>
      </c>
      <c r="R1422" s="1">
        <v>3.1684099999999997E-5</v>
      </c>
      <c r="S1422" s="6">
        <v>0.97112799999999999</v>
      </c>
      <c r="T1422" s="1">
        <v>2.81718E-2</v>
      </c>
    </row>
    <row r="1423" spans="1:20">
      <c r="A1423" t="s">
        <v>568</v>
      </c>
      <c r="B1423" t="s">
        <v>460</v>
      </c>
      <c r="C1423">
        <v>46</v>
      </c>
      <c r="D1423">
        <v>1</v>
      </c>
      <c r="E1423">
        <v>71687454</v>
      </c>
      <c r="F1423">
        <v>74326484</v>
      </c>
      <c r="G1423" s="6">
        <v>4.39785</v>
      </c>
      <c r="H1423" s="6">
        <v>5.8291700000000004</v>
      </c>
      <c r="I1423" s="6">
        <v>2.6891099999999999</v>
      </c>
      <c r="J1423" s="6">
        <v>8.1340699999999995</v>
      </c>
      <c r="K1423" s="6">
        <v>14.8491</v>
      </c>
      <c r="L1423" s="6">
        <v>10.818099999999999</v>
      </c>
      <c r="M1423" s="1">
        <v>4.3161600000000003E-3</v>
      </c>
      <c r="N1423" s="6">
        <v>1.5614899999999999E-2</v>
      </c>
      <c r="O1423" s="6">
        <v>9.0831800000000004E-2</v>
      </c>
      <c r="P1423" s="1">
        <v>0.271897</v>
      </c>
      <c r="Q1423" s="1">
        <v>2.3620299999999999E-7</v>
      </c>
      <c r="R1423" s="1">
        <v>1.97899E-4</v>
      </c>
      <c r="S1423" s="6">
        <v>0.94933800000000002</v>
      </c>
      <c r="T1423" s="1">
        <v>5.0461100000000002E-2</v>
      </c>
    </row>
    <row r="1424" spans="1:20">
      <c r="A1424" t="s">
        <v>568</v>
      </c>
      <c r="B1424" t="s">
        <v>460</v>
      </c>
      <c r="C1424">
        <v>582</v>
      </c>
      <c r="D1424">
        <v>5</v>
      </c>
      <c r="E1424">
        <v>103321193</v>
      </c>
      <c r="F1424">
        <v>104847697</v>
      </c>
      <c r="G1424" s="6">
        <v>3.875</v>
      </c>
      <c r="H1424" s="6">
        <v>6.4461300000000001</v>
      </c>
      <c r="I1424" s="6">
        <v>9.8703200000000005E-2</v>
      </c>
      <c r="J1424" s="6">
        <v>11.5771</v>
      </c>
      <c r="K1424" s="6">
        <v>15.1677</v>
      </c>
      <c r="L1424" s="6">
        <v>11.671099999999999</v>
      </c>
      <c r="M1424" s="1">
        <v>4.3161600000000003E-3</v>
      </c>
      <c r="N1424" s="6">
        <v>1.5614899999999999E-2</v>
      </c>
      <c r="O1424" s="6">
        <v>9.0831800000000004E-2</v>
      </c>
      <c r="P1424" s="1">
        <v>0.271897</v>
      </c>
      <c r="Q1424" s="1">
        <v>1.23844E-8</v>
      </c>
      <c r="R1424" s="1">
        <v>4.3282099999999999E-3</v>
      </c>
      <c r="S1424" s="6">
        <v>0.91286999999999996</v>
      </c>
      <c r="T1424" s="1">
        <v>8.2800200000000004E-2</v>
      </c>
    </row>
    <row r="1425" spans="1:20">
      <c r="A1425" t="s">
        <v>568</v>
      </c>
      <c r="B1425" t="s">
        <v>460</v>
      </c>
      <c r="C1425">
        <v>1264</v>
      </c>
      <c r="D1425">
        <v>13</v>
      </c>
      <c r="E1425">
        <v>22243370</v>
      </c>
      <c r="F1425">
        <v>23594054</v>
      </c>
      <c r="G1425" s="6">
        <v>5.1758199999999999</v>
      </c>
      <c r="H1425" s="6">
        <v>3.9317199999999999</v>
      </c>
      <c r="I1425" s="6">
        <v>4.3510799999999996</v>
      </c>
      <c r="J1425" s="6">
        <v>0.39627699999999999</v>
      </c>
      <c r="K1425" s="6">
        <v>8.1338100000000004</v>
      </c>
      <c r="L1425" s="6">
        <v>4.7405600000000003</v>
      </c>
      <c r="M1425" s="1">
        <v>4.3161600000000003E-3</v>
      </c>
      <c r="N1425" s="6">
        <v>1.5614899999999999E-2</v>
      </c>
      <c r="O1425" s="6">
        <v>9.0831800000000004E-2</v>
      </c>
      <c r="P1425" s="1">
        <v>0.271897</v>
      </c>
      <c r="Q1425" s="1">
        <v>9.7989499999999994E-4</v>
      </c>
      <c r="R1425" s="1">
        <v>6.7931700000000006E-5</v>
      </c>
      <c r="S1425" s="6">
        <v>0.90602099999999997</v>
      </c>
      <c r="T1425" s="1">
        <v>9.11241E-2</v>
      </c>
    </row>
    <row r="1426" spans="1:20">
      <c r="A1426" t="s">
        <v>568</v>
      </c>
      <c r="B1426" t="s">
        <v>460</v>
      </c>
      <c r="C1426">
        <v>1284</v>
      </c>
      <c r="D1426">
        <v>13</v>
      </c>
      <c r="E1426">
        <v>53339742</v>
      </c>
      <c r="F1426">
        <v>54681363</v>
      </c>
      <c r="G1426" s="6">
        <v>4.2417600000000002</v>
      </c>
      <c r="H1426" s="6">
        <v>5.0623399999999998</v>
      </c>
      <c r="I1426" s="6">
        <v>0.82893399999999995</v>
      </c>
      <c r="J1426" s="6">
        <v>2.4405999999999999</v>
      </c>
      <c r="K1426" s="6">
        <v>8.5273599999999998</v>
      </c>
      <c r="L1426" s="6">
        <v>3.23969</v>
      </c>
      <c r="M1426" s="1">
        <v>4.3161600000000003E-3</v>
      </c>
      <c r="N1426" s="6">
        <v>1.5614899999999999E-2</v>
      </c>
      <c r="O1426" s="6">
        <v>9.0831800000000004E-2</v>
      </c>
      <c r="P1426" s="1">
        <v>0.271897</v>
      </c>
      <c r="Q1426" s="1">
        <v>2.11935E-5</v>
      </c>
      <c r="R1426" s="1">
        <v>3.84223E-4</v>
      </c>
      <c r="S1426" s="6">
        <v>0.98339500000000002</v>
      </c>
      <c r="T1426" s="1">
        <v>1.48761E-2</v>
      </c>
    </row>
    <row r="1427" spans="1:20">
      <c r="A1427" t="s">
        <v>568</v>
      </c>
      <c r="B1427" t="s">
        <v>453</v>
      </c>
      <c r="C1427">
        <v>46</v>
      </c>
      <c r="D1427">
        <v>1</v>
      </c>
      <c r="E1427">
        <v>71687454</v>
      </c>
      <c r="F1427">
        <v>74326484</v>
      </c>
      <c r="G1427" s="6">
        <v>4.39785</v>
      </c>
      <c r="H1427" s="6">
        <v>7.7533899999999996</v>
      </c>
      <c r="I1427" s="6">
        <v>2.5005199999999999</v>
      </c>
      <c r="J1427" s="6">
        <v>20.0139</v>
      </c>
      <c r="K1427" s="6">
        <v>26.804099999999998</v>
      </c>
      <c r="L1427" s="6">
        <v>22.508700000000001</v>
      </c>
      <c r="M1427" s="1">
        <v>5.6899099999999999E-5</v>
      </c>
      <c r="N1427" s="6">
        <v>9.7120000000000005E-5</v>
      </c>
      <c r="O1427" s="6">
        <v>0.120571</v>
      </c>
      <c r="P1427" s="1">
        <v>0.87499700000000002</v>
      </c>
      <c r="Q1427" s="1">
        <v>1.19666E-14</v>
      </c>
      <c r="R1427" s="1">
        <v>8.2441899999999999E-7</v>
      </c>
      <c r="S1427" s="6">
        <v>0.90998299999999999</v>
      </c>
      <c r="T1427" s="1">
        <v>9.0016200000000005E-2</v>
      </c>
    </row>
    <row r="1428" spans="1:20">
      <c r="A1428" t="s">
        <v>568</v>
      </c>
      <c r="B1428" t="s">
        <v>453</v>
      </c>
      <c r="C1428">
        <v>466</v>
      </c>
      <c r="D1428">
        <v>4</v>
      </c>
      <c r="E1428">
        <v>100679204</v>
      </c>
      <c r="F1428">
        <v>103220206</v>
      </c>
      <c r="G1428" s="6">
        <v>3.7765399999999998</v>
      </c>
      <c r="H1428" s="6">
        <v>8.2838799999999999</v>
      </c>
      <c r="I1428" s="6">
        <v>-0.23570199999999999</v>
      </c>
      <c r="J1428" s="6">
        <v>22.642700000000001</v>
      </c>
      <c r="K1428" s="6">
        <v>27.617100000000001</v>
      </c>
      <c r="L1428" s="6">
        <v>22.378299999999999</v>
      </c>
      <c r="M1428" s="1">
        <v>5.6899099999999999E-5</v>
      </c>
      <c r="N1428" s="6">
        <v>9.7120000000000005E-5</v>
      </c>
      <c r="O1428" s="6">
        <v>0.120571</v>
      </c>
      <c r="P1428" s="1">
        <v>0.87499700000000002</v>
      </c>
      <c r="Q1428" s="1">
        <v>3.6404100000000001E-16</v>
      </c>
      <c r="R1428" s="1">
        <v>5.3620300000000001E-6</v>
      </c>
      <c r="S1428" s="6">
        <v>0.96291099999999996</v>
      </c>
      <c r="T1428" s="1">
        <v>3.7083699999999997E-2</v>
      </c>
    </row>
    <row r="1429" spans="1:20">
      <c r="A1429" t="s">
        <v>568</v>
      </c>
      <c r="B1429" t="s">
        <v>454</v>
      </c>
      <c r="C1429">
        <v>25</v>
      </c>
      <c r="D1429">
        <v>1</v>
      </c>
      <c r="E1429">
        <v>40200894</v>
      </c>
      <c r="F1429">
        <v>41974484</v>
      </c>
      <c r="G1429" s="6">
        <v>4.9369399999999999</v>
      </c>
      <c r="H1429" s="6">
        <v>8.5742600000000007</v>
      </c>
      <c r="I1429" s="6">
        <v>3.2334000000000001</v>
      </c>
      <c r="J1429" s="6">
        <v>26.0427</v>
      </c>
      <c r="K1429" s="6">
        <v>34.198599999999999</v>
      </c>
      <c r="L1429" s="6">
        <v>29.2712</v>
      </c>
      <c r="M1429" s="1">
        <v>4.3384399999999997E-5</v>
      </c>
      <c r="N1429" s="6">
        <v>0.607047</v>
      </c>
      <c r="O1429" s="6">
        <v>0.192854</v>
      </c>
      <c r="P1429" s="1">
        <v>0.19667799999999999</v>
      </c>
      <c r="Q1429" s="1">
        <v>7.9526899999999996E-18</v>
      </c>
      <c r="R1429" s="1">
        <v>8.9610700000000004E-4</v>
      </c>
      <c r="S1429" s="6">
        <v>0.99177599999999999</v>
      </c>
      <c r="T1429" s="1">
        <v>7.3281500000000003E-3</v>
      </c>
    </row>
    <row r="1430" spans="1:20">
      <c r="A1430" t="s">
        <v>568</v>
      </c>
      <c r="B1430" t="s">
        <v>454</v>
      </c>
      <c r="C1430">
        <v>130</v>
      </c>
      <c r="D1430">
        <v>1</v>
      </c>
      <c r="E1430">
        <v>242072649</v>
      </c>
      <c r="F1430">
        <v>244107640</v>
      </c>
      <c r="G1430" s="6">
        <v>4.4523799999999998</v>
      </c>
      <c r="H1430" s="6">
        <v>8.3444400000000005</v>
      </c>
      <c r="I1430" s="6">
        <v>1.71346</v>
      </c>
      <c r="J1430" s="6">
        <v>23.3842</v>
      </c>
      <c r="K1430" s="6">
        <v>28.424600000000002</v>
      </c>
      <c r="L1430" s="6">
        <v>25.096299999999999</v>
      </c>
      <c r="M1430" s="1">
        <v>4.3384399999999997E-5</v>
      </c>
      <c r="N1430" s="6">
        <v>0.607047</v>
      </c>
      <c r="O1430" s="6">
        <v>0.192854</v>
      </c>
      <c r="P1430" s="1">
        <v>0.19667799999999999</v>
      </c>
      <c r="Q1430" s="1">
        <v>5.3402599999999995E-16</v>
      </c>
      <c r="R1430" s="1">
        <v>1.92721E-2</v>
      </c>
      <c r="S1430" s="6">
        <v>0.94613400000000003</v>
      </c>
      <c r="T1430" s="1">
        <v>3.4594199999999999E-2</v>
      </c>
    </row>
    <row r="1431" spans="1:20">
      <c r="A1431" t="s">
        <v>568</v>
      </c>
      <c r="B1431" t="s">
        <v>454</v>
      </c>
      <c r="C1431">
        <v>401</v>
      </c>
      <c r="D1431">
        <v>4</v>
      </c>
      <c r="E1431">
        <v>696644</v>
      </c>
      <c r="F1431">
        <v>1421091</v>
      </c>
      <c r="G1431" s="6">
        <v>4.8135599999999998</v>
      </c>
      <c r="H1431" s="6">
        <v>5.38415</v>
      </c>
      <c r="I1431" s="6">
        <v>2.0000100000000001</v>
      </c>
      <c r="J1431" s="6">
        <v>4.9146700000000001</v>
      </c>
      <c r="K1431" s="6">
        <v>12.9573</v>
      </c>
      <c r="L1431" s="6">
        <v>6.8563000000000001</v>
      </c>
      <c r="M1431" s="1">
        <v>4.3384399999999997E-5</v>
      </c>
      <c r="N1431" s="6">
        <v>0.607047</v>
      </c>
      <c r="O1431" s="6">
        <v>0.192854</v>
      </c>
      <c r="P1431" s="1">
        <v>0.19667799999999999</v>
      </c>
      <c r="Q1431" s="1">
        <v>3.9084299999999999E-9</v>
      </c>
      <c r="R1431" s="1">
        <v>1.00858E-3</v>
      </c>
      <c r="S1431" s="6">
        <v>0.99671399999999999</v>
      </c>
      <c r="T1431" s="1">
        <v>2.2776300000000001E-3</v>
      </c>
    </row>
    <row r="1432" spans="1:20">
      <c r="A1432" t="s">
        <v>568</v>
      </c>
      <c r="B1432" t="s">
        <v>454</v>
      </c>
      <c r="C1432">
        <v>403</v>
      </c>
      <c r="D1432">
        <v>4</v>
      </c>
      <c r="E1432">
        <v>2844097</v>
      </c>
      <c r="F1432">
        <v>3845571</v>
      </c>
      <c r="G1432" s="6">
        <v>4.6413000000000002</v>
      </c>
      <c r="H1432" s="6">
        <v>7.9244199999999996</v>
      </c>
      <c r="I1432" s="6">
        <v>2.3157999999999999</v>
      </c>
      <c r="J1432" s="6">
        <v>19.295200000000001</v>
      </c>
      <c r="K1432" s="6">
        <v>25.3033</v>
      </c>
      <c r="L1432" s="6">
        <v>21.607700000000001</v>
      </c>
      <c r="M1432" s="1">
        <v>4.3384399999999997E-5</v>
      </c>
      <c r="N1432" s="6">
        <v>0.607047</v>
      </c>
      <c r="O1432" s="6">
        <v>0.192854</v>
      </c>
      <c r="P1432" s="1">
        <v>0.19667799999999999</v>
      </c>
      <c r="Q1432" s="1">
        <v>2.26266E-14</v>
      </c>
      <c r="R1432" s="1">
        <v>7.4916999999999996E-3</v>
      </c>
      <c r="S1432" s="6">
        <v>0.96799500000000005</v>
      </c>
      <c r="T1432" s="1">
        <v>2.4513799999999999E-2</v>
      </c>
    </row>
    <row r="1433" spans="1:20">
      <c r="A1433" t="s">
        <v>568</v>
      </c>
      <c r="B1433" t="s">
        <v>454</v>
      </c>
      <c r="C1433">
        <v>413</v>
      </c>
      <c r="D1433">
        <v>4</v>
      </c>
      <c r="E1433">
        <v>14272435</v>
      </c>
      <c r="F1433">
        <v>15147403</v>
      </c>
      <c r="G1433" s="6">
        <v>4</v>
      </c>
      <c r="H1433" s="6">
        <v>5.6514300000000004</v>
      </c>
      <c r="I1433" s="6">
        <v>0.64246000000000003</v>
      </c>
      <c r="J1433" s="6">
        <v>6.3599600000000001</v>
      </c>
      <c r="K1433" s="6">
        <v>10.9124</v>
      </c>
      <c r="L1433" s="6">
        <v>6.9952399999999999</v>
      </c>
      <c r="M1433" s="1">
        <v>4.3384399999999997E-5</v>
      </c>
      <c r="N1433" s="6">
        <v>0.607047</v>
      </c>
      <c r="O1433" s="6">
        <v>0.192854</v>
      </c>
      <c r="P1433" s="1">
        <v>0.19667799999999999</v>
      </c>
      <c r="Q1433" s="1">
        <v>7.4015600000000002E-9</v>
      </c>
      <c r="R1433" s="1">
        <v>3.1498499999999999E-2</v>
      </c>
      <c r="S1433" s="6">
        <v>0.94923800000000003</v>
      </c>
      <c r="T1433" s="1">
        <v>1.9262999999999999E-2</v>
      </c>
    </row>
    <row r="1434" spans="1:20">
      <c r="A1434" t="s">
        <v>568</v>
      </c>
      <c r="B1434" t="s">
        <v>454</v>
      </c>
      <c r="C1434">
        <v>582</v>
      </c>
      <c r="D1434">
        <v>5</v>
      </c>
      <c r="E1434">
        <v>103321193</v>
      </c>
      <c r="F1434">
        <v>104848525</v>
      </c>
      <c r="G1434" s="6">
        <v>3.875</v>
      </c>
      <c r="H1434" s="6">
        <v>6.4890100000000004</v>
      </c>
      <c r="I1434" s="6">
        <v>0.55938100000000002</v>
      </c>
      <c r="J1434" s="6">
        <v>12.1335</v>
      </c>
      <c r="K1434" s="6">
        <v>16.547699999999999</v>
      </c>
      <c r="L1434" s="6">
        <v>12.6732</v>
      </c>
      <c r="M1434" s="1">
        <v>4.3384399999999997E-5</v>
      </c>
      <c r="N1434" s="6">
        <v>0.607047</v>
      </c>
      <c r="O1434" s="6">
        <v>0.192854</v>
      </c>
      <c r="P1434" s="1">
        <v>0.19667799999999999</v>
      </c>
      <c r="Q1434" s="1">
        <v>2.4180000000000001E-11</v>
      </c>
      <c r="R1434" s="1">
        <v>3.5966699999999997E-2</v>
      </c>
      <c r="S1434" s="6">
        <v>0.94404299999999997</v>
      </c>
      <c r="T1434" s="1">
        <v>1.99907E-2</v>
      </c>
    </row>
    <row r="1435" spans="1:20">
      <c r="A1435" t="s">
        <v>568</v>
      </c>
      <c r="B1435" t="s">
        <v>454</v>
      </c>
      <c r="C1435">
        <v>585</v>
      </c>
      <c r="D1435">
        <v>5</v>
      </c>
      <c r="E1435">
        <v>107264669</v>
      </c>
      <c r="F1435">
        <v>108633347</v>
      </c>
      <c r="G1435" s="6">
        <v>3.88889</v>
      </c>
      <c r="H1435" s="6">
        <v>5.6179800000000002</v>
      </c>
      <c r="I1435" s="6">
        <v>0.51057200000000003</v>
      </c>
      <c r="J1435" s="6">
        <v>6.2483700000000004</v>
      </c>
      <c r="K1435" s="6">
        <v>10.179399999999999</v>
      </c>
      <c r="L1435" s="6">
        <v>6.7553200000000002</v>
      </c>
      <c r="M1435" s="1">
        <v>4.3384399999999997E-5</v>
      </c>
      <c r="N1435" s="6">
        <v>0.607047</v>
      </c>
      <c r="O1435" s="6">
        <v>0.192854</v>
      </c>
      <c r="P1435" s="1">
        <v>0.19667799999999999</v>
      </c>
      <c r="Q1435" s="1">
        <v>1.29884E-8</v>
      </c>
      <c r="R1435" s="1">
        <v>5.6407899999999997E-2</v>
      </c>
      <c r="S1435" s="6">
        <v>0.91325000000000001</v>
      </c>
      <c r="T1435" s="1">
        <v>3.03415E-2</v>
      </c>
    </row>
    <row r="1436" spans="1:20">
      <c r="A1436" t="s">
        <v>568</v>
      </c>
      <c r="B1436" t="s">
        <v>454</v>
      </c>
      <c r="C1436">
        <v>698</v>
      </c>
      <c r="D1436">
        <v>6</v>
      </c>
      <c r="E1436">
        <v>97842747</v>
      </c>
      <c r="F1436">
        <v>100629461</v>
      </c>
      <c r="G1436" s="6">
        <v>4.5111100000000004</v>
      </c>
      <c r="H1436" s="6">
        <v>13.5398</v>
      </c>
      <c r="I1436" s="6">
        <v>1.3502799999999999</v>
      </c>
      <c r="J1436" s="6">
        <v>77.981499999999997</v>
      </c>
      <c r="K1436" s="6">
        <v>82.391800000000003</v>
      </c>
      <c r="L1436" s="6">
        <v>79.331299999999999</v>
      </c>
      <c r="M1436" s="1">
        <v>4.3384399999999997E-5</v>
      </c>
      <c r="N1436" s="6">
        <v>0.607047</v>
      </c>
      <c r="O1436" s="6">
        <v>0.192854</v>
      </c>
      <c r="P1436" s="1">
        <v>0.19667799999999999</v>
      </c>
      <c r="Q1436" s="1">
        <v>1.3194400000000001E-39</v>
      </c>
      <c r="R1436" s="1">
        <v>3.5221200000000001E-2</v>
      </c>
      <c r="S1436" s="6">
        <v>0.92076899999999995</v>
      </c>
      <c r="T1436" s="1">
        <v>4.4010000000000001E-2</v>
      </c>
    </row>
    <row r="1437" spans="1:20">
      <c r="A1437" t="s">
        <v>568</v>
      </c>
      <c r="B1437" t="s">
        <v>454</v>
      </c>
      <c r="C1437">
        <v>827</v>
      </c>
      <c r="D1437">
        <v>7</v>
      </c>
      <c r="E1437">
        <v>136877151</v>
      </c>
      <c r="F1437">
        <v>138742981</v>
      </c>
      <c r="G1437" s="6">
        <v>3.9148900000000002</v>
      </c>
      <c r="H1437" s="6">
        <v>7.1977399999999996</v>
      </c>
      <c r="I1437" s="6">
        <v>0.221998</v>
      </c>
      <c r="J1437" s="6">
        <v>16.5901</v>
      </c>
      <c r="K1437" s="6">
        <v>20.7455</v>
      </c>
      <c r="L1437" s="6">
        <v>16.808599999999998</v>
      </c>
      <c r="M1437" s="1">
        <v>4.3384399999999997E-5</v>
      </c>
      <c r="N1437" s="6">
        <v>0.607047</v>
      </c>
      <c r="O1437" s="6">
        <v>0.192854</v>
      </c>
      <c r="P1437" s="1">
        <v>0.19667799999999999</v>
      </c>
      <c r="Q1437" s="1">
        <v>2.569E-13</v>
      </c>
      <c r="R1437" s="1">
        <v>4.6158100000000001E-2</v>
      </c>
      <c r="S1437" s="6">
        <v>0.93523500000000004</v>
      </c>
      <c r="T1437" s="1">
        <v>1.8606899999999999E-2</v>
      </c>
    </row>
    <row r="1438" spans="1:20">
      <c r="A1438" t="s">
        <v>568</v>
      </c>
      <c r="B1438" t="s">
        <v>454</v>
      </c>
      <c r="C1438">
        <v>1116</v>
      </c>
      <c r="D1438">
        <v>11</v>
      </c>
      <c r="E1438">
        <v>30141357</v>
      </c>
      <c r="F1438">
        <v>32276662</v>
      </c>
      <c r="G1438" s="6">
        <v>4.1060600000000003</v>
      </c>
      <c r="H1438" s="6">
        <v>5.5348800000000002</v>
      </c>
      <c r="I1438" s="6">
        <v>0.48517500000000002</v>
      </c>
      <c r="J1438" s="6">
        <v>6.4677800000000003</v>
      </c>
      <c r="K1438" s="6">
        <v>11.1708</v>
      </c>
      <c r="L1438" s="6">
        <v>6.9451000000000001</v>
      </c>
      <c r="M1438" s="1">
        <v>4.3384399999999997E-5</v>
      </c>
      <c r="N1438" s="6">
        <v>0.607047</v>
      </c>
      <c r="O1438" s="6">
        <v>0.192854</v>
      </c>
      <c r="P1438" s="1">
        <v>0.19667799999999999</v>
      </c>
      <c r="Q1438" s="1">
        <v>4.9310499999999998E-9</v>
      </c>
      <c r="R1438" s="1">
        <v>2.7355399999999998E-2</v>
      </c>
      <c r="S1438" s="6">
        <v>0.95835999999999999</v>
      </c>
      <c r="T1438" s="1">
        <v>1.4284699999999999E-2</v>
      </c>
    </row>
    <row r="1439" spans="1:20">
      <c r="A1439" t="s">
        <v>568</v>
      </c>
      <c r="B1439" t="s">
        <v>454</v>
      </c>
      <c r="C1439">
        <v>1254</v>
      </c>
      <c r="D1439">
        <v>12</v>
      </c>
      <c r="E1439">
        <v>122009763</v>
      </c>
      <c r="F1439">
        <v>124976982</v>
      </c>
      <c r="G1439" s="6">
        <v>3.6601900000000001</v>
      </c>
      <c r="H1439" s="6">
        <v>11.1218</v>
      </c>
      <c r="I1439" s="6">
        <v>-4.1087199999999997E-2</v>
      </c>
      <c r="J1439" s="6">
        <v>50.326599999999999</v>
      </c>
      <c r="K1439" s="6">
        <v>54.313099999999999</v>
      </c>
      <c r="L1439" s="6">
        <v>50.283799999999999</v>
      </c>
      <c r="M1439" s="1">
        <v>4.3384399999999997E-5</v>
      </c>
      <c r="N1439" s="6">
        <v>0.607047</v>
      </c>
      <c r="O1439" s="6">
        <v>0.192854</v>
      </c>
      <c r="P1439" s="1">
        <v>0.19667799999999999</v>
      </c>
      <c r="Q1439" s="1">
        <v>5.1802299999999996E-28</v>
      </c>
      <c r="R1439" s="1">
        <v>5.4281799999999998E-2</v>
      </c>
      <c r="S1439" s="6">
        <v>0.92886899999999994</v>
      </c>
      <c r="T1439" s="1">
        <v>1.6848999999999999E-2</v>
      </c>
    </row>
    <row r="1440" spans="1:20">
      <c r="A1440" t="s">
        <v>568</v>
      </c>
      <c r="B1440" t="s">
        <v>454</v>
      </c>
      <c r="C1440">
        <v>1452</v>
      </c>
      <c r="D1440">
        <v>16</v>
      </c>
      <c r="E1440">
        <v>27446054</v>
      </c>
      <c r="F1440">
        <v>29027425</v>
      </c>
      <c r="G1440" s="6">
        <v>4.84375</v>
      </c>
      <c r="H1440" s="6">
        <v>9.8920499999999993</v>
      </c>
      <c r="I1440" s="6">
        <v>3.4234499999999999</v>
      </c>
      <c r="J1440" s="6">
        <v>38.586500000000001</v>
      </c>
      <c r="K1440" s="6">
        <v>45.4741</v>
      </c>
      <c r="L1440" s="6">
        <v>42.007800000000003</v>
      </c>
      <c r="M1440" s="1">
        <v>4.3384399999999997E-5</v>
      </c>
      <c r="N1440" s="6">
        <v>0.607047</v>
      </c>
      <c r="O1440" s="6">
        <v>0.192854</v>
      </c>
      <c r="P1440" s="1">
        <v>0.19667799999999999</v>
      </c>
      <c r="Q1440" s="1">
        <v>1.1878600000000001E-22</v>
      </c>
      <c r="R1440" s="1">
        <v>3.10298E-3</v>
      </c>
      <c r="S1440" s="6">
        <v>0.96612399999999998</v>
      </c>
      <c r="T1440" s="1">
        <v>3.0773200000000001E-2</v>
      </c>
    </row>
    <row r="1441" spans="1:20">
      <c r="A1441" t="s">
        <v>568</v>
      </c>
      <c r="B1441" t="s">
        <v>454</v>
      </c>
      <c r="C1441">
        <v>1542</v>
      </c>
      <c r="D1441">
        <v>18</v>
      </c>
      <c r="E1441">
        <v>20649667</v>
      </c>
      <c r="F1441">
        <v>22994310</v>
      </c>
      <c r="G1441" s="6">
        <v>4.1758199999999999</v>
      </c>
      <c r="H1441" s="6">
        <v>8.4885099999999998</v>
      </c>
      <c r="I1441" s="6">
        <v>0.64671100000000004</v>
      </c>
      <c r="J1441" s="6">
        <v>23.9407</v>
      </c>
      <c r="K1441" s="6">
        <v>29.593399999999999</v>
      </c>
      <c r="L1441" s="6">
        <v>24.581</v>
      </c>
      <c r="M1441" s="1">
        <v>4.3384399999999997E-5</v>
      </c>
      <c r="N1441" s="6">
        <v>0.607047</v>
      </c>
      <c r="O1441" s="6">
        <v>0.192854</v>
      </c>
      <c r="P1441" s="1">
        <v>0.19667799999999999</v>
      </c>
      <c r="Q1441" s="1">
        <v>5.9296799999999994E-17</v>
      </c>
      <c r="R1441" s="1">
        <v>1.0848200000000001E-2</v>
      </c>
      <c r="S1441" s="6">
        <v>0.98248400000000002</v>
      </c>
      <c r="T1441" s="1">
        <v>6.6674899999999999E-3</v>
      </c>
    </row>
    <row r="1442" spans="1:20">
      <c r="A1442" t="s">
        <v>568</v>
      </c>
      <c r="B1442" t="s">
        <v>454</v>
      </c>
      <c r="C1442">
        <v>1666</v>
      </c>
      <c r="D1442">
        <v>21</v>
      </c>
      <c r="E1442">
        <v>29125930</v>
      </c>
      <c r="F1442">
        <v>31196650</v>
      </c>
      <c r="G1442" s="6">
        <v>4.22105</v>
      </c>
      <c r="H1442" s="6">
        <v>5.3016800000000002</v>
      </c>
      <c r="I1442" s="6">
        <v>0.403949</v>
      </c>
      <c r="J1442" s="6">
        <v>4.8999199999999998</v>
      </c>
      <c r="K1442" s="6">
        <v>9.6469799999999992</v>
      </c>
      <c r="L1442" s="6">
        <v>5.2975700000000003</v>
      </c>
      <c r="M1442" s="1">
        <v>4.3384399999999997E-5</v>
      </c>
      <c r="N1442" s="6">
        <v>0.607047</v>
      </c>
      <c r="O1442" s="6">
        <v>0.192854</v>
      </c>
      <c r="P1442" s="1">
        <v>0.19667799999999999</v>
      </c>
      <c r="Q1442" s="1">
        <v>2.09253E-8</v>
      </c>
      <c r="R1442" s="1">
        <v>2.6250300000000001E-2</v>
      </c>
      <c r="S1442" s="6">
        <v>0.96109</v>
      </c>
      <c r="T1442" s="1">
        <v>1.26581E-2</v>
      </c>
    </row>
    <row r="1443" spans="1:20">
      <c r="A1443" t="s">
        <v>466</v>
      </c>
      <c r="B1443" t="s">
        <v>480</v>
      </c>
      <c r="C1443">
        <v>233</v>
      </c>
      <c r="D1443">
        <v>2</v>
      </c>
      <c r="E1443">
        <v>165178853</v>
      </c>
      <c r="F1443">
        <v>167160029</v>
      </c>
      <c r="G1443" s="6">
        <v>3.7033100000000001</v>
      </c>
      <c r="H1443" s="6">
        <v>5.2572999999999999</v>
      </c>
      <c r="I1443" s="6">
        <v>0.41764400000000002</v>
      </c>
      <c r="J1443" s="6">
        <v>3.5370599999999999</v>
      </c>
      <c r="K1443" s="6">
        <v>8.5690899999999992</v>
      </c>
      <c r="L1443" s="6">
        <v>3.9333300000000002</v>
      </c>
      <c r="M1443" s="1">
        <v>4.3520000000000001E-4</v>
      </c>
      <c r="N1443" s="6">
        <v>7.1229400000000003E-4</v>
      </c>
      <c r="O1443" s="6">
        <v>0.117428</v>
      </c>
      <c r="P1443" s="1">
        <v>0.84729600000000005</v>
      </c>
      <c r="Q1443" s="1">
        <v>9.9855799999999996E-7</v>
      </c>
      <c r="R1443" s="1">
        <v>3.6990399999999997E-5</v>
      </c>
      <c r="S1443" s="6">
        <v>0.93451300000000004</v>
      </c>
      <c r="T1443" s="1">
        <v>6.5397399999999994E-2</v>
      </c>
    </row>
    <row r="1444" spans="1:20">
      <c r="A1444" t="s">
        <v>466</v>
      </c>
      <c r="B1444" t="s">
        <v>480</v>
      </c>
      <c r="C1444">
        <v>874</v>
      </c>
      <c r="D1444">
        <v>8</v>
      </c>
      <c r="E1444">
        <v>32979314</v>
      </c>
      <c r="F1444">
        <v>35315188</v>
      </c>
      <c r="G1444" s="6">
        <v>5.6657799999999998</v>
      </c>
      <c r="H1444" s="6">
        <v>4.2968299999999999</v>
      </c>
      <c r="I1444" s="6">
        <v>5.19937</v>
      </c>
      <c r="J1444" s="6">
        <v>0.57974700000000001</v>
      </c>
      <c r="K1444" s="6">
        <v>10.581300000000001</v>
      </c>
      <c r="L1444" s="6">
        <v>5.7704500000000003</v>
      </c>
      <c r="M1444" s="1">
        <v>4.3520000000000001E-4</v>
      </c>
      <c r="N1444" s="6">
        <v>7.1229400000000003E-4</v>
      </c>
      <c r="O1444" s="6">
        <v>0.117428</v>
      </c>
      <c r="P1444" s="1">
        <v>0.84729600000000005</v>
      </c>
      <c r="Q1444" s="1">
        <v>1.6098499999999998E-5</v>
      </c>
      <c r="R1444" s="1">
        <v>2.5970399999999998E-7</v>
      </c>
      <c r="S1444" s="6">
        <v>0.94449499999999997</v>
      </c>
      <c r="T1444" s="1">
        <v>5.5481700000000002E-2</v>
      </c>
    </row>
    <row r="1445" spans="1:20">
      <c r="A1445" t="s">
        <v>466</v>
      </c>
      <c r="B1445" t="s">
        <v>480</v>
      </c>
      <c r="C1445">
        <v>1331</v>
      </c>
      <c r="D1445">
        <v>14</v>
      </c>
      <c r="E1445">
        <v>32385474</v>
      </c>
      <c r="F1445">
        <v>34843306</v>
      </c>
      <c r="G1445" s="6">
        <v>4.43065</v>
      </c>
      <c r="H1445" s="6">
        <v>4.7727700000000004</v>
      </c>
      <c r="I1445" s="6">
        <v>1.32545</v>
      </c>
      <c r="J1445" s="6">
        <v>0.98274399999999995</v>
      </c>
      <c r="K1445" s="6">
        <v>6.9961399999999996</v>
      </c>
      <c r="L1445" s="6">
        <v>2.2992400000000002</v>
      </c>
      <c r="M1445" s="1">
        <v>4.3520000000000001E-4</v>
      </c>
      <c r="N1445" s="6">
        <v>7.1229400000000003E-4</v>
      </c>
      <c r="O1445" s="6">
        <v>0.117428</v>
      </c>
      <c r="P1445" s="1">
        <v>0.84729600000000005</v>
      </c>
      <c r="Q1445" s="1">
        <v>1.19773E-5</v>
      </c>
      <c r="R1445" s="1">
        <v>1.3915400000000001E-5</v>
      </c>
      <c r="S1445" s="6">
        <v>0.93797699999999995</v>
      </c>
      <c r="T1445" s="1">
        <v>6.1747200000000002E-2</v>
      </c>
    </row>
    <row r="1446" spans="1:20">
      <c r="A1446" t="s">
        <v>466</v>
      </c>
      <c r="B1446" t="s">
        <v>460</v>
      </c>
      <c r="C1446">
        <v>46</v>
      </c>
      <c r="D1446">
        <v>1</v>
      </c>
      <c r="E1446">
        <v>71687454</v>
      </c>
      <c r="F1446">
        <v>74326378</v>
      </c>
      <c r="G1446" s="6">
        <v>4.2519</v>
      </c>
      <c r="H1446" s="6">
        <v>5.8291700000000004</v>
      </c>
      <c r="I1446" s="6">
        <v>1.55941</v>
      </c>
      <c r="J1446" s="6">
        <v>7.09138</v>
      </c>
      <c r="K1446" s="6">
        <v>12.067600000000001</v>
      </c>
      <c r="L1446" s="6">
        <v>8.6499699999999997</v>
      </c>
      <c r="M1446" s="1">
        <v>0.36320000000000002</v>
      </c>
      <c r="N1446" s="6">
        <v>1.93173E-3</v>
      </c>
      <c r="O1446" s="6">
        <v>0.25005899999999998</v>
      </c>
      <c r="P1446" s="1">
        <v>8.9424600000000007E-2</v>
      </c>
      <c r="Q1446" s="1">
        <v>3.92043E-5</v>
      </c>
      <c r="R1446" s="1">
        <v>5.2679300000000002E-5</v>
      </c>
      <c r="S1446" s="6">
        <v>0.988313</v>
      </c>
      <c r="T1446" s="1">
        <v>1.15888E-2</v>
      </c>
    </row>
    <row r="1447" spans="1:20">
      <c r="A1447" t="s">
        <v>466</v>
      </c>
      <c r="B1447" t="s">
        <v>460</v>
      </c>
      <c r="C1447">
        <v>219</v>
      </c>
      <c r="D1447">
        <v>2</v>
      </c>
      <c r="E1447">
        <v>144519983</v>
      </c>
      <c r="F1447">
        <v>146445412</v>
      </c>
      <c r="G1447" s="6">
        <v>4.62819</v>
      </c>
      <c r="H1447" s="6">
        <v>4.56107</v>
      </c>
      <c r="I1447" s="6">
        <v>1.8653200000000001</v>
      </c>
      <c r="J1447" s="6">
        <v>0.81056700000000004</v>
      </c>
      <c r="K1447" s="6">
        <v>6.3799200000000003</v>
      </c>
      <c r="L1447" s="6">
        <v>2.67292</v>
      </c>
      <c r="M1447" s="1">
        <v>0.36320000000000002</v>
      </c>
      <c r="N1447" s="6">
        <v>1.93173E-3</v>
      </c>
      <c r="O1447" s="6">
        <v>0.25005899999999998</v>
      </c>
      <c r="P1447" s="1">
        <v>8.9424600000000007E-2</v>
      </c>
      <c r="Q1447" s="1">
        <v>1.5487600000000001E-2</v>
      </c>
      <c r="R1447" s="1">
        <v>2.8688999999999999E-5</v>
      </c>
      <c r="S1447" s="6">
        <v>0.97398200000000001</v>
      </c>
      <c r="T1447" s="1">
        <v>8.5513800000000008E-3</v>
      </c>
    </row>
    <row r="1448" spans="1:20">
      <c r="A1448" t="s">
        <v>466</v>
      </c>
      <c r="B1448" t="s">
        <v>460</v>
      </c>
      <c r="C1448">
        <v>260</v>
      </c>
      <c r="D1448">
        <v>2</v>
      </c>
      <c r="E1448">
        <v>215575411</v>
      </c>
      <c r="F1448">
        <v>217714948</v>
      </c>
      <c r="G1448" s="6">
        <v>3.7896800000000002</v>
      </c>
      <c r="H1448" s="6">
        <v>4.3928200000000004</v>
      </c>
      <c r="I1448" s="6">
        <v>0.11296200000000001</v>
      </c>
      <c r="J1448" s="6">
        <v>1.2354400000000001</v>
      </c>
      <c r="K1448" s="6">
        <v>4.03383</v>
      </c>
      <c r="L1448" s="6">
        <v>1.3429</v>
      </c>
      <c r="M1448" s="1">
        <v>0.36320000000000002</v>
      </c>
      <c r="N1448" s="6">
        <v>1.93173E-3</v>
      </c>
      <c r="O1448" s="6">
        <v>0.25005899999999998</v>
      </c>
      <c r="P1448" s="1">
        <v>8.9424600000000007E-2</v>
      </c>
      <c r="Q1448" s="1">
        <v>2.6798700000000002E-2</v>
      </c>
      <c r="R1448" s="1">
        <v>4.3792499999999998E-4</v>
      </c>
      <c r="S1448" s="6">
        <v>0.930724</v>
      </c>
      <c r="T1448" s="1">
        <v>2.2572600000000002E-2</v>
      </c>
    </row>
    <row r="1449" spans="1:20">
      <c r="A1449" t="s">
        <v>466</v>
      </c>
      <c r="B1449" t="s">
        <v>460</v>
      </c>
      <c r="C1449">
        <v>311</v>
      </c>
      <c r="D1449">
        <v>3</v>
      </c>
      <c r="E1449">
        <v>47729665</v>
      </c>
      <c r="F1449">
        <v>49314960</v>
      </c>
      <c r="G1449" s="6">
        <v>4.2141099999999998</v>
      </c>
      <c r="H1449" s="6">
        <v>4.0789900000000001</v>
      </c>
      <c r="I1449" s="6">
        <v>1.7868200000000001</v>
      </c>
      <c r="J1449" s="6">
        <v>1.2309600000000001</v>
      </c>
      <c r="K1449" s="6">
        <v>5.2800700000000003</v>
      </c>
      <c r="L1449" s="6">
        <v>3.0157099999999999</v>
      </c>
      <c r="M1449" s="1">
        <v>0.36320000000000002</v>
      </c>
      <c r="N1449" s="6">
        <v>1.93173E-3</v>
      </c>
      <c r="O1449" s="6">
        <v>0.25005899999999998</v>
      </c>
      <c r="P1449" s="1">
        <v>8.9424600000000007E-2</v>
      </c>
      <c r="Q1449" s="1">
        <v>4.0606099999999999E-2</v>
      </c>
      <c r="R1449" s="1">
        <v>1.23874E-4</v>
      </c>
      <c r="S1449" s="6">
        <v>0.91957199999999994</v>
      </c>
      <c r="T1449" s="1">
        <v>3.41664E-2</v>
      </c>
    </row>
    <row r="1450" spans="1:20">
      <c r="A1450" t="s">
        <v>466</v>
      </c>
      <c r="B1450" t="s">
        <v>460</v>
      </c>
      <c r="C1450">
        <v>312</v>
      </c>
      <c r="D1450">
        <v>3</v>
      </c>
      <c r="E1450">
        <v>49317323</v>
      </c>
      <c r="F1450">
        <v>51828635</v>
      </c>
      <c r="G1450" s="6">
        <v>4.9814699999999998</v>
      </c>
      <c r="H1450" s="6">
        <v>4.2075899999999997</v>
      </c>
      <c r="I1450" s="6">
        <v>2.4892599999999998</v>
      </c>
      <c r="J1450" s="6">
        <v>1.1307499999999999</v>
      </c>
      <c r="K1450" s="6">
        <v>6.6974499999999999</v>
      </c>
      <c r="L1450" s="6">
        <v>3.6181299999999998</v>
      </c>
      <c r="M1450" s="1">
        <v>0.36320000000000002</v>
      </c>
      <c r="N1450" s="6">
        <v>1.93173E-3</v>
      </c>
      <c r="O1450" s="6">
        <v>0.25005899999999998</v>
      </c>
      <c r="P1450" s="1">
        <v>8.9424600000000007E-2</v>
      </c>
      <c r="Q1450" s="1">
        <v>2.07811E-2</v>
      </c>
      <c r="R1450" s="1">
        <v>2.8410499999999998E-5</v>
      </c>
      <c r="S1450" s="6">
        <v>0.96196700000000002</v>
      </c>
      <c r="T1450" s="1">
        <v>1.5821399999999999E-2</v>
      </c>
    </row>
    <row r="1451" spans="1:20">
      <c r="A1451" t="s">
        <v>466</v>
      </c>
      <c r="B1451" t="s">
        <v>460</v>
      </c>
      <c r="C1451">
        <v>550</v>
      </c>
      <c r="D1451">
        <v>5</v>
      </c>
      <c r="E1451">
        <v>43983499</v>
      </c>
      <c r="F1451">
        <v>50162948</v>
      </c>
      <c r="G1451" s="6">
        <v>3.81731</v>
      </c>
      <c r="H1451" s="6">
        <v>5.2723599999999999</v>
      </c>
      <c r="I1451" s="6">
        <v>0.256295</v>
      </c>
      <c r="J1451" s="6">
        <v>3.2775400000000001</v>
      </c>
      <c r="K1451" s="6">
        <v>5.5527699999999998</v>
      </c>
      <c r="L1451" s="6">
        <v>3.5334699999999999</v>
      </c>
      <c r="M1451" s="1">
        <v>0.36320000000000002</v>
      </c>
      <c r="N1451" s="6">
        <v>1.93173E-3</v>
      </c>
      <c r="O1451" s="6">
        <v>0.25005899999999998</v>
      </c>
      <c r="P1451" s="1">
        <v>8.9424600000000007E-2</v>
      </c>
      <c r="Q1451" s="1">
        <v>6.8630599999999998E-3</v>
      </c>
      <c r="R1451" s="1">
        <v>7.4890600000000003E-4</v>
      </c>
      <c r="S1451" s="6">
        <v>0.94328800000000002</v>
      </c>
      <c r="T1451" s="1">
        <v>4.4780599999999997E-2</v>
      </c>
    </row>
    <row r="1452" spans="1:20">
      <c r="A1452" t="s">
        <v>466</v>
      </c>
      <c r="B1452" t="s">
        <v>460</v>
      </c>
      <c r="C1452">
        <v>582</v>
      </c>
      <c r="D1452">
        <v>5</v>
      </c>
      <c r="E1452">
        <v>103321193</v>
      </c>
      <c r="F1452">
        <v>104847697</v>
      </c>
      <c r="G1452" s="6">
        <v>5.3261099999999999</v>
      </c>
      <c r="H1452" s="6">
        <v>6.4461300000000001</v>
      </c>
      <c r="I1452" s="6">
        <v>2.9826899999999998</v>
      </c>
      <c r="J1452" s="6">
        <v>9.3108199999999997</v>
      </c>
      <c r="K1452" s="6">
        <v>18.407</v>
      </c>
      <c r="L1452" s="6">
        <v>12.2873</v>
      </c>
      <c r="M1452" s="1">
        <v>0.36320000000000002</v>
      </c>
      <c r="N1452" s="6">
        <v>1.93173E-3</v>
      </c>
      <c r="O1452" s="6">
        <v>0.25005899999999998</v>
      </c>
      <c r="P1452" s="1">
        <v>8.9424600000000007E-2</v>
      </c>
      <c r="Q1452" s="1">
        <v>2.9045699999999999E-7</v>
      </c>
      <c r="R1452" s="1">
        <v>8.6527899999999995E-7</v>
      </c>
      <c r="S1452" s="6">
        <v>0.99921300000000002</v>
      </c>
      <c r="T1452" s="1">
        <v>7.8582599999999999E-4</v>
      </c>
    </row>
    <row r="1453" spans="1:20">
      <c r="A1453" t="s">
        <v>466</v>
      </c>
      <c r="B1453" t="s">
        <v>460</v>
      </c>
      <c r="C1453">
        <v>621</v>
      </c>
      <c r="D1453">
        <v>5</v>
      </c>
      <c r="E1453">
        <v>166868486</v>
      </c>
      <c r="F1453">
        <v>168520831</v>
      </c>
      <c r="G1453" s="6">
        <v>3.5569700000000002</v>
      </c>
      <c r="H1453" s="6">
        <v>4.4776600000000002</v>
      </c>
      <c r="I1453" s="6">
        <v>-8.3531900000000006E-2</v>
      </c>
      <c r="J1453" s="6">
        <v>1.8321000000000001</v>
      </c>
      <c r="K1453" s="6">
        <v>3.8386800000000001</v>
      </c>
      <c r="L1453" s="6">
        <v>1.7477</v>
      </c>
      <c r="M1453" s="1">
        <v>0.36320000000000002</v>
      </c>
      <c r="N1453" s="6">
        <v>1.93173E-3</v>
      </c>
      <c r="O1453" s="6">
        <v>0.25005899999999998</v>
      </c>
      <c r="P1453" s="1">
        <v>8.9424600000000007E-2</v>
      </c>
      <c r="Q1453" s="1">
        <v>2.6154799999999999E-2</v>
      </c>
      <c r="R1453" s="1">
        <v>9.4471699999999997E-4</v>
      </c>
      <c r="S1453" s="6">
        <v>0.909582</v>
      </c>
      <c r="T1453" s="1">
        <v>4.01935E-2</v>
      </c>
    </row>
    <row r="1454" spans="1:20">
      <c r="A1454" t="s">
        <v>466</v>
      </c>
      <c r="B1454" t="s">
        <v>460</v>
      </c>
      <c r="C1454">
        <v>1076</v>
      </c>
      <c r="D1454">
        <v>10</v>
      </c>
      <c r="E1454">
        <v>104380686</v>
      </c>
      <c r="F1454">
        <v>106694980</v>
      </c>
      <c r="G1454" s="6">
        <v>5.2046900000000003</v>
      </c>
      <c r="H1454" s="6">
        <v>4.5495599999999996</v>
      </c>
      <c r="I1454" s="6">
        <v>2.5828899999999999</v>
      </c>
      <c r="J1454" s="6">
        <v>2.36808</v>
      </c>
      <c r="K1454" s="6">
        <v>8.3971800000000005</v>
      </c>
      <c r="L1454" s="6">
        <v>4.9497600000000004</v>
      </c>
      <c r="M1454" s="1">
        <v>0.36320000000000002</v>
      </c>
      <c r="N1454" s="6">
        <v>1.93173E-3</v>
      </c>
      <c r="O1454" s="6">
        <v>0.25005899999999998</v>
      </c>
      <c r="P1454" s="1">
        <v>8.9424600000000007E-2</v>
      </c>
      <c r="Q1454" s="1">
        <v>4.2667499999999997E-3</v>
      </c>
      <c r="R1454" s="1">
        <v>1.8306500000000002E-5</v>
      </c>
      <c r="S1454" s="6">
        <v>0.98424999999999996</v>
      </c>
      <c r="T1454" s="1">
        <v>1.1202800000000001E-2</v>
      </c>
    </row>
    <row r="1455" spans="1:20">
      <c r="A1455" t="s">
        <v>466</v>
      </c>
      <c r="B1455" t="s">
        <v>460</v>
      </c>
      <c r="C1455">
        <v>1077</v>
      </c>
      <c r="D1455">
        <v>10</v>
      </c>
      <c r="E1455">
        <v>106695048</v>
      </c>
      <c r="F1455">
        <v>108726430</v>
      </c>
      <c r="G1455" s="6">
        <v>5.6341700000000001</v>
      </c>
      <c r="H1455" s="6">
        <v>4.3334200000000003</v>
      </c>
      <c r="I1455" s="6">
        <v>4.9975800000000001</v>
      </c>
      <c r="J1455" s="6">
        <v>0.466229</v>
      </c>
      <c r="K1455" s="6">
        <v>8.6420300000000001</v>
      </c>
      <c r="L1455" s="6">
        <v>5.4626900000000003</v>
      </c>
      <c r="M1455" s="1">
        <v>0.36320000000000002</v>
      </c>
      <c r="N1455" s="6">
        <v>1.93173E-3</v>
      </c>
      <c r="O1455" s="6">
        <v>0.25005899999999998</v>
      </c>
      <c r="P1455" s="1">
        <v>8.9424600000000007E-2</v>
      </c>
      <c r="Q1455" s="1">
        <v>3.60486E-2</v>
      </c>
      <c r="R1455" s="1">
        <v>2.0641799999999999E-6</v>
      </c>
      <c r="S1455" s="6">
        <v>0.94962000000000002</v>
      </c>
      <c r="T1455" s="1">
        <v>1.4131599999999999E-2</v>
      </c>
    </row>
    <row r="1456" spans="1:20">
      <c r="A1456" t="s">
        <v>466</v>
      </c>
      <c r="B1456" t="s">
        <v>460</v>
      </c>
      <c r="C1456">
        <v>1127</v>
      </c>
      <c r="D1456">
        <v>11</v>
      </c>
      <c r="E1456">
        <v>55082693</v>
      </c>
      <c r="F1456">
        <v>58455947</v>
      </c>
      <c r="G1456" s="6">
        <v>3.9785400000000002</v>
      </c>
      <c r="H1456" s="6">
        <v>5.0229900000000001</v>
      </c>
      <c r="I1456" s="6">
        <v>0.704654</v>
      </c>
      <c r="J1456" s="6">
        <v>2.2020400000000002</v>
      </c>
      <c r="K1456" s="6">
        <v>5.1925400000000002</v>
      </c>
      <c r="L1456" s="6">
        <v>2.90646</v>
      </c>
      <c r="M1456" s="1">
        <v>0.36320000000000002</v>
      </c>
      <c r="N1456" s="6">
        <v>1.93173E-3</v>
      </c>
      <c r="O1456" s="6">
        <v>0.25005899999999998</v>
      </c>
      <c r="P1456" s="1">
        <v>8.9424600000000007E-2</v>
      </c>
      <c r="Q1456" s="1">
        <v>1.54127E-2</v>
      </c>
      <c r="R1456" s="1">
        <v>3.6642899999999998E-4</v>
      </c>
      <c r="S1456" s="6">
        <v>0.94371499999999997</v>
      </c>
      <c r="T1456" s="1">
        <v>3.4310300000000002E-2</v>
      </c>
    </row>
    <row r="1457" spans="1:20">
      <c r="A1457" t="s">
        <v>466</v>
      </c>
      <c r="B1457" t="s">
        <v>460</v>
      </c>
      <c r="C1457">
        <v>1374</v>
      </c>
      <c r="D1457">
        <v>14</v>
      </c>
      <c r="E1457">
        <v>98341683</v>
      </c>
      <c r="F1457">
        <v>99138264</v>
      </c>
      <c r="G1457" s="6">
        <v>4.2051600000000002</v>
      </c>
      <c r="H1457" s="6">
        <v>4.0803000000000003</v>
      </c>
      <c r="I1457" s="6">
        <v>0.54776999999999998</v>
      </c>
      <c r="J1457" s="6">
        <v>0.29739199999999999</v>
      </c>
      <c r="K1457" s="6">
        <v>3.7454800000000001</v>
      </c>
      <c r="L1457" s="6">
        <v>0.84319</v>
      </c>
      <c r="M1457" s="1">
        <v>0.36320000000000002</v>
      </c>
      <c r="N1457" s="6">
        <v>1.93173E-3</v>
      </c>
      <c r="O1457" s="6">
        <v>0.25005899999999998</v>
      </c>
      <c r="P1457" s="1">
        <v>8.9424600000000007E-2</v>
      </c>
      <c r="Q1457" s="1">
        <v>5.35992E-2</v>
      </c>
      <c r="R1457" s="1">
        <v>2.21933E-4</v>
      </c>
      <c r="S1457" s="6">
        <v>0.90324000000000004</v>
      </c>
      <c r="T1457" s="1">
        <v>1.7732500000000002E-2</v>
      </c>
    </row>
    <row r="1458" spans="1:20">
      <c r="A1458" t="s">
        <v>466</v>
      </c>
      <c r="B1458" t="s">
        <v>460</v>
      </c>
      <c r="C1458">
        <v>1647</v>
      </c>
      <c r="D1458">
        <v>20</v>
      </c>
      <c r="E1458">
        <v>47203165</v>
      </c>
      <c r="F1458">
        <v>49238645</v>
      </c>
      <c r="G1458" s="6">
        <v>3.5241500000000001</v>
      </c>
      <c r="H1458" s="6">
        <v>5.3900800000000002</v>
      </c>
      <c r="I1458" s="6">
        <v>6.5317899999999998E-2</v>
      </c>
      <c r="J1458" s="6">
        <v>3.7281200000000001</v>
      </c>
      <c r="K1458" s="6">
        <v>5.7173600000000002</v>
      </c>
      <c r="L1458" s="6">
        <v>3.7929900000000001</v>
      </c>
      <c r="M1458" s="1">
        <v>0.36320000000000002</v>
      </c>
      <c r="N1458" s="6">
        <v>1.93173E-3</v>
      </c>
      <c r="O1458" s="6">
        <v>0.25005899999999998</v>
      </c>
      <c r="P1458" s="1">
        <v>8.9424600000000007E-2</v>
      </c>
      <c r="Q1458" s="1">
        <v>4.7998600000000004E-3</v>
      </c>
      <c r="R1458" s="1">
        <v>9.9487100000000004E-4</v>
      </c>
      <c r="S1458" s="6">
        <v>0.94140699999999999</v>
      </c>
      <c r="T1458" s="1">
        <v>4.9141499999999998E-2</v>
      </c>
    </row>
    <row r="1459" spans="1:20">
      <c r="A1459" t="s">
        <v>466</v>
      </c>
      <c r="B1459" t="s">
        <v>460</v>
      </c>
      <c r="C1459">
        <v>1678</v>
      </c>
      <c r="D1459">
        <v>21</v>
      </c>
      <c r="E1459">
        <v>46178297</v>
      </c>
      <c r="F1459">
        <v>47490105</v>
      </c>
      <c r="G1459" s="6">
        <v>4.0210999999999997</v>
      </c>
      <c r="H1459" s="6">
        <v>4.7498500000000003</v>
      </c>
      <c r="I1459" s="6">
        <v>0.46961599999999998</v>
      </c>
      <c r="J1459" s="6">
        <v>2.24369</v>
      </c>
      <c r="K1459" s="6">
        <v>5.1388499999999997</v>
      </c>
      <c r="L1459" s="6">
        <v>2.7118699999999998</v>
      </c>
      <c r="M1459" s="1">
        <v>0.36320000000000002</v>
      </c>
      <c r="N1459" s="6">
        <v>1.93173E-3</v>
      </c>
      <c r="O1459" s="6">
        <v>0.25005899999999998</v>
      </c>
      <c r="P1459" s="1">
        <v>8.9424600000000007E-2</v>
      </c>
      <c r="Q1459" s="1">
        <v>1.2943E-2</v>
      </c>
      <c r="R1459" s="1">
        <v>4.0579400000000001E-4</v>
      </c>
      <c r="S1459" s="6">
        <v>0.95006800000000002</v>
      </c>
      <c r="T1459" s="1">
        <v>3.0001699999999999E-2</v>
      </c>
    </row>
    <row r="1460" spans="1:20">
      <c r="A1460" t="s">
        <v>466</v>
      </c>
      <c r="B1460" t="s">
        <v>453</v>
      </c>
      <c r="C1460">
        <v>452</v>
      </c>
      <c r="D1460">
        <v>4</v>
      </c>
      <c r="E1460">
        <v>79096713</v>
      </c>
      <c r="F1460">
        <v>80989322</v>
      </c>
      <c r="G1460" s="6">
        <v>4.7482199999999999</v>
      </c>
      <c r="H1460" s="6">
        <v>4.5085199999999999</v>
      </c>
      <c r="I1460" s="6">
        <v>2.9532099999999999</v>
      </c>
      <c r="J1460" s="6">
        <v>1.2311799999999999</v>
      </c>
      <c r="K1460" s="6">
        <v>8.9296600000000002</v>
      </c>
      <c r="L1460" s="6">
        <v>4.1700699999999999</v>
      </c>
      <c r="M1460" s="1">
        <v>4.70321E-5</v>
      </c>
      <c r="N1460" s="6">
        <v>6.2683999999999998E-5</v>
      </c>
      <c r="O1460" s="6">
        <v>0.113894</v>
      </c>
      <c r="P1460" s="1">
        <v>0.88263999999999998</v>
      </c>
      <c r="Q1460" s="1">
        <v>9.8271499999999992E-7</v>
      </c>
      <c r="R1460" s="1">
        <v>2.3405699999999999E-7</v>
      </c>
      <c r="S1460" s="6">
        <v>0.93772299999999997</v>
      </c>
      <c r="T1460" s="1">
        <v>6.2272300000000003E-2</v>
      </c>
    </row>
    <row r="1461" spans="1:20">
      <c r="A1461" t="s">
        <v>466</v>
      </c>
      <c r="B1461" t="s">
        <v>453</v>
      </c>
      <c r="C1461">
        <v>1244</v>
      </c>
      <c r="D1461">
        <v>12</v>
      </c>
      <c r="E1461">
        <v>106959124</v>
      </c>
      <c r="F1461">
        <v>109020202</v>
      </c>
      <c r="G1461" s="6">
        <v>3.7683499999999999</v>
      </c>
      <c r="H1461" s="6">
        <v>4.9900099999999998</v>
      </c>
      <c r="I1461" s="6">
        <v>-0.114756</v>
      </c>
      <c r="J1461" s="6">
        <v>2.5410699999999999</v>
      </c>
      <c r="K1461" s="6">
        <v>7.3536099999999998</v>
      </c>
      <c r="L1461" s="6">
        <v>2.4017300000000001</v>
      </c>
      <c r="M1461" s="1">
        <v>4.70321E-5</v>
      </c>
      <c r="N1461" s="6">
        <v>6.2683999999999998E-5</v>
      </c>
      <c r="O1461" s="6">
        <v>0.113894</v>
      </c>
      <c r="P1461" s="1">
        <v>0.88263999999999998</v>
      </c>
      <c r="Q1461" s="1">
        <v>2.2348399999999999E-7</v>
      </c>
      <c r="R1461" s="1">
        <v>4.2405100000000002E-6</v>
      </c>
      <c r="S1461" s="6">
        <v>0.94803400000000004</v>
      </c>
      <c r="T1461" s="1">
        <v>5.1943700000000002E-2</v>
      </c>
    </row>
    <row r="1462" spans="1:20">
      <c r="A1462" t="s">
        <v>466</v>
      </c>
      <c r="B1462" t="s">
        <v>454</v>
      </c>
      <c r="C1462">
        <v>27</v>
      </c>
      <c r="D1462">
        <v>1</v>
      </c>
      <c r="E1462">
        <v>43759733</v>
      </c>
      <c r="F1462">
        <v>44967323</v>
      </c>
      <c r="G1462" s="6">
        <v>7.1213199999999999</v>
      </c>
      <c r="H1462" s="6">
        <v>10.3277</v>
      </c>
      <c r="I1462" s="6">
        <v>13.9597</v>
      </c>
      <c r="J1462" s="6">
        <v>41.146299999999997</v>
      </c>
      <c r="K1462" s="6">
        <v>60.779400000000003</v>
      </c>
      <c r="L1462" s="6">
        <v>55.098799999999997</v>
      </c>
      <c r="M1462" s="1">
        <v>3.6652400000000002E-5</v>
      </c>
      <c r="N1462" s="6">
        <v>4.92418E-5</v>
      </c>
      <c r="O1462" s="6">
        <v>0.34171600000000002</v>
      </c>
      <c r="P1462" s="1">
        <v>0.65554299999999999</v>
      </c>
      <c r="Q1462" s="1">
        <v>4.9439199999999996E-25</v>
      </c>
      <c r="R1462" s="1">
        <v>4.2587600000000001E-13</v>
      </c>
      <c r="S1462" s="6">
        <v>0.99349799999999999</v>
      </c>
      <c r="T1462" s="1">
        <v>6.5023199999999998E-3</v>
      </c>
    </row>
    <row r="1463" spans="1:20">
      <c r="A1463" t="s">
        <v>466</v>
      </c>
      <c r="B1463" t="s">
        <v>454</v>
      </c>
      <c r="C1463">
        <v>140</v>
      </c>
      <c r="D1463">
        <v>2</v>
      </c>
      <c r="E1463">
        <v>10298963</v>
      </c>
      <c r="F1463">
        <v>12418752</v>
      </c>
      <c r="G1463" s="6">
        <v>4.6758499999999996</v>
      </c>
      <c r="H1463" s="6">
        <v>7.5524199999999997</v>
      </c>
      <c r="I1463" s="6">
        <v>1.13774</v>
      </c>
      <c r="J1463" s="6">
        <v>17.807500000000001</v>
      </c>
      <c r="K1463" s="6">
        <v>23.336099999999998</v>
      </c>
      <c r="L1463" s="6">
        <v>18.941800000000001</v>
      </c>
      <c r="M1463" s="1">
        <v>3.6652400000000002E-5</v>
      </c>
      <c r="N1463" s="6">
        <v>4.92418E-5</v>
      </c>
      <c r="O1463" s="6">
        <v>0.34171600000000002</v>
      </c>
      <c r="P1463" s="1">
        <v>0.65554299999999999</v>
      </c>
      <c r="Q1463" s="1">
        <v>2.3968000000000001E-14</v>
      </c>
      <c r="R1463" s="1">
        <v>5.5903700000000003E-7</v>
      </c>
      <c r="S1463" s="6">
        <v>0.97686099999999998</v>
      </c>
      <c r="T1463" s="1">
        <v>2.3138499999999999E-2</v>
      </c>
    </row>
    <row r="1464" spans="1:20">
      <c r="A1464" t="s">
        <v>466</v>
      </c>
      <c r="B1464" t="s">
        <v>454</v>
      </c>
      <c r="C1464">
        <v>270</v>
      </c>
      <c r="D1464">
        <v>2</v>
      </c>
      <c r="E1464">
        <v>233550961</v>
      </c>
      <c r="F1464">
        <v>235149378</v>
      </c>
      <c r="G1464" s="6">
        <v>3.90035</v>
      </c>
      <c r="H1464" s="6">
        <v>6.1578900000000001</v>
      </c>
      <c r="I1464" s="6">
        <v>0.95397200000000004</v>
      </c>
      <c r="J1464" s="6">
        <v>8.67666</v>
      </c>
      <c r="K1464" s="6">
        <v>13.1014</v>
      </c>
      <c r="L1464" s="6">
        <v>9.6271100000000001</v>
      </c>
      <c r="M1464" s="1">
        <v>3.6652400000000002E-5</v>
      </c>
      <c r="N1464" s="6">
        <v>4.92418E-5</v>
      </c>
      <c r="O1464" s="6">
        <v>0.34171600000000002</v>
      </c>
      <c r="P1464" s="1">
        <v>0.65554299999999999</v>
      </c>
      <c r="Q1464" s="1">
        <v>5.3680199999999996E-10</v>
      </c>
      <c r="R1464" s="1">
        <v>1.62917E-6</v>
      </c>
      <c r="S1464" s="6">
        <v>0.94389299999999998</v>
      </c>
      <c r="T1464" s="1">
        <v>5.6105700000000001E-2</v>
      </c>
    </row>
    <row r="1465" spans="1:20">
      <c r="A1465" t="s">
        <v>466</v>
      </c>
      <c r="B1465" t="s">
        <v>454</v>
      </c>
      <c r="C1465">
        <v>582</v>
      </c>
      <c r="D1465">
        <v>5</v>
      </c>
      <c r="E1465">
        <v>103321193</v>
      </c>
      <c r="F1465">
        <v>104847697</v>
      </c>
      <c r="G1465" s="6">
        <v>5.3261099999999999</v>
      </c>
      <c r="H1465" s="6">
        <v>6.4890100000000004</v>
      </c>
      <c r="I1465" s="6">
        <v>4.4121699999999997</v>
      </c>
      <c r="J1465" s="6">
        <v>9.7798499999999997</v>
      </c>
      <c r="K1465" s="6">
        <v>19.3201</v>
      </c>
      <c r="L1465" s="6">
        <v>14.179500000000001</v>
      </c>
      <c r="M1465" s="1">
        <v>3.6652400000000002E-5</v>
      </c>
      <c r="N1465" s="6">
        <v>4.92418E-5</v>
      </c>
      <c r="O1465" s="6">
        <v>0.34171600000000002</v>
      </c>
      <c r="P1465" s="1">
        <v>0.65554299999999999</v>
      </c>
      <c r="Q1465" s="1">
        <v>3.5577499999999999E-11</v>
      </c>
      <c r="R1465" s="1">
        <v>1.02462E-8</v>
      </c>
      <c r="S1465" s="6">
        <v>0.98889400000000005</v>
      </c>
      <c r="T1465" s="1">
        <v>1.11065E-2</v>
      </c>
    </row>
    <row r="1466" spans="1:20">
      <c r="A1466" t="s">
        <v>466</v>
      </c>
      <c r="B1466" t="s">
        <v>454</v>
      </c>
      <c r="C1466">
        <v>660</v>
      </c>
      <c r="D1466">
        <v>6</v>
      </c>
      <c r="E1466">
        <v>35456639</v>
      </c>
      <c r="F1466">
        <v>37572021</v>
      </c>
      <c r="G1466" s="6">
        <v>4.5237999999999996</v>
      </c>
      <c r="H1466" s="6">
        <v>5.9647100000000002</v>
      </c>
      <c r="I1466" s="6">
        <v>0.62592099999999995</v>
      </c>
      <c r="J1466" s="6">
        <v>7.6779700000000002</v>
      </c>
      <c r="K1466" s="6">
        <v>11.761200000000001</v>
      </c>
      <c r="L1466" s="6">
        <v>8.3013300000000001</v>
      </c>
      <c r="M1466" s="1">
        <v>3.6652400000000002E-5</v>
      </c>
      <c r="N1466" s="6">
        <v>4.92418E-5</v>
      </c>
      <c r="O1466" s="6">
        <v>0.34171600000000002</v>
      </c>
      <c r="P1466" s="1">
        <v>0.65554299999999999</v>
      </c>
      <c r="Q1466" s="1">
        <v>1.4758100000000001E-9</v>
      </c>
      <c r="R1466" s="1">
        <v>2.2904799999999998E-6</v>
      </c>
      <c r="S1466" s="6">
        <v>0.94312300000000004</v>
      </c>
      <c r="T1466" s="1">
        <v>5.6874300000000003E-2</v>
      </c>
    </row>
    <row r="1467" spans="1:20">
      <c r="A1467" t="s">
        <v>466</v>
      </c>
      <c r="B1467" t="s">
        <v>454</v>
      </c>
      <c r="C1467">
        <v>730</v>
      </c>
      <c r="D1467">
        <v>6</v>
      </c>
      <c r="E1467">
        <v>151912703</v>
      </c>
      <c r="F1467">
        <v>153092617</v>
      </c>
      <c r="G1467" s="6">
        <v>3.68058</v>
      </c>
      <c r="H1467" s="6">
        <v>8.6574600000000004</v>
      </c>
      <c r="I1467" s="6">
        <v>-0.30932399999999999</v>
      </c>
      <c r="J1467" s="6">
        <v>26.713100000000001</v>
      </c>
      <c r="K1467" s="6">
        <v>30.715800000000002</v>
      </c>
      <c r="L1467" s="6">
        <v>26.397400000000001</v>
      </c>
      <c r="M1467" s="1">
        <v>3.6652400000000002E-5</v>
      </c>
      <c r="N1467" s="6">
        <v>4.92418E-5</v>
      </c>
      <c r="O1467" s="6">
        <v>0.34171600000000002</v>
      </c>
      <c r="P1467" s="1">
        <v>0.65554299999999999</v>
      </c>
      <c r="Q1467" s="1">
        <v>3.51112E-18</v>
      </c>
      <c r="R1467" s="1">
        <v>2.5667200000000001E-6</v>
      </c>
      <c r="S1467" s="6">
        <v>0.975078</v>
      </c>
      <c r="T1467" s="1">
        <v>2.4919899999999998E-2</v>
      </c>
    </row>
    <row r="1468" spans="1:20">
      <c r="A1468" t="s">
        <v>466</v>
      </c>
      <c r="B1468" t="s">
        <v>454</v>
      </c>
      <c r="C1468">
        <v>764</v>
      </c>
      <c r="D1468">
        <v>7</v>
      </c>
      <c r="E1468">
        <v>23472061</v>
      </c>
      <c r="F1468">
        <v>25077097</v>
      </c>
      <c r="G1468" s="6">
        <v>3.7416100000000001</v>
      </c>
      <c r="H1468" s="6">
        <v>8.8969500000000004</v>
      </c>
      <c r="I1468" s="6">
        <v>0.465752</v>
      </c>
      <c r="J1468" s="6">
        <v>30.4894</v>
      </c>
      <c r="K1468" s="6">
        <v>33.982100000000003</v>
      </c>
      <c r="L1468" s="6">
        <v>30.947399999999998</v>
      </c>
      <c r="M1468" s="1">
        <v>3.6652400000000002E-5</v>
      </c>
      <c r="N1468" s="6">
        <v>4.92418E-5</v>
      </c>
      <c r="O1468" s="6">
        <v>0.34171600000000002</v>
      </c>
      <c r="P1468" s="1">
        <v>0.65554299999999999</v>
      </c>
      <c r="Q1468" s="1">
        <v>2.7298600000000001E-19</v>
      </c>
      <c r="R1468" s="1">
        <v>4.0131599999999997E-6</v>
      </c>
      <c r="S1468" s="6">
        <v>0.91553300000000004</v>
      </c>
      <c r="T1468" s="1">
        <v>8.4462999999999996E-2</v>
      </c>
    </row>
    <row r="1469" spans="1:20">
      <c r="A1469" t="s">
        <v>466</v>
      </c>
      <c r="B1469" t="s">
        <v>454</v>
      </c>
      <c r="C1469">
        <v>789</v>
      </c>
      <c r="D1469">
        <v>7</v>
      </c>
      <c r="E1469">
        <v>69085364</v>
      </c>
      <c r="F1469">
        <v>71874348</v>
      </c>
      <c r="G1469" s="6">
        <v>4.3707000000000003</v>
      </c>
      <c r="H1469" s="6">
        <v>8.5</v>
      </c>
      <c r="I1469" s="6">
        <v>1.1116200000000001</v>
      </c>
      <c r="J1469" s="6">
        <v>24.6556</v>
      </c>
      <c r="K1469" s="6">
        <v>31.697800000000001</v>
      </c>
      <c r="L1469" s="6">
        <v>25.755700000000001</v>
      </c>
      <c r="M1469" s="1">
        <v>3.6652400000000002E-5</v>
      </c>
      <c r="N1469" s="6">
        <v>4.92418E-5</v>
      </c>
      <c r="O1469" s="6">
        <v>0.34171600000000002</v>
      </c>
      <c r="P1469" s="1">
        <v>0.65554299999999999</v>
      </c>
      <c r="Q1469" s="1">
        <v>5.5569000000000001E-18</v>
      </c>
      <c r="R1469" s="1">
        <v>1.25336E-7</v>
      </c>
      <c r="S1469" s="6">
        <v>0.99498699999999995</v>
      </c>
      <c r="T1469" s="1">
        <v>5.01302E-3</v>
      </c>
    </row>
    <row r="1470" spans="1:20">
      <c r="A1470" t="s">
        <v>466</v>
      </c>
      <c r="B1470" t="s">
        <v>454</v>
      </c>
      <c r="C1470">
        <v>800</v>
      </c>
      <c r="D1470">
        <v>7</v>
      </c>
      <c r="E1470">
        <v>92497427</v>
      </c>
      <c r="F1470">
        <v>93964934</v>
      </c>
      <c r="G1470" s="6">
        <v>3.9281100000000002</v>
      </c>
      <c r="H1470" s="6">
        <v>7.5755800000000004</v>
      </c>
      <c r="I1470" s="6">
        <v>0.34823799999999999</v>
      </c>
      <c r="J1470" s="6">
        <v>17.936499999999999</v>
      </c>
      <c r="K1470" s="6">
        <v>21.695499999999999</v>
      </c>
      <c r="L1470" s="6">
        <v>18.280899999999999</v>
      </c>
      <c r="M1470" s="1">
        <v>3.6652400000000002E-5</v>
      </c>
      <c r="N1470" s="6">
        <v>4.92418E-5</v>
      </c>
      <c r="O1470" s="6">
        <v>0.34171600000000002</v>
      </c>
      <c r="P1470" s="1">
        <v>0.65554299999999999</v>
      </c>
      <c r="Q1470" s="1">
        <v>5.4057199999999998E-14</v>
      </c>
      <c r="R1470" s="1">
        <v>3.1592499999999999E-6</v>
      </c>
      <c r="S1470" s="6">
        <v>0.94064700000000001</v>
      </c>
      <c r="T1470" s="1">
        <v>5.9349600000000002E-2</v>
      </c>
    </row>
    <row r="1471" spans="1:20">
      <c r="A1471" t="s">
        <v>466</v>
      </c>
      <c r="B1471" t="s">
        <v>454</v>
      </c>
      <c r="C1471">
        <v>857</v>
      </c>
      <c r="D1471">
        <v>8</v>
      </c>
      <c r="E1471">
        <v>11280885</v>
      </c>
      <c r="F1471">
        <v>13491584</v>
      </c>
      <c r="G1471" s="6">
        <v>4.4102499999999996</v>
      </c>
      <c r="H1471" s="6">
        <v>4.2572599999999996</v>
      </c>
      <c r="I1471" s="6">
        <v>0.58803399999999995</v>
      </c>
      <c r="J1471" s="6">
        <v>0.20705899999999999</v>
      </c>
      <c r="K1471" s="6">
        <v>4.8060999999999998</v>
      </c>
      <c r="L1471" s="6">
        <v>0.78953700000000004</v>
      </c>
      <c r="M1471" s="1">
        <v>3.6652400000000002E-5</v>
      </c>
      <c r="N1471" s="6">
        <v>4.92418E-5</v>
      </c>
      <c r="O1471" s="6">
        <v>0.34171600000000002</v>
      </c>
      <c r="P1471" s="1">
        <v>0.65554299999999999</v>
      </c>
      <c r="Q1471" s="1">
        <v>1.5267600000000001E-6</v>
      </c>
      <c r="R1471" s="1">
        <v>1.4013499999999999E-6</v>
      </c>
      <c r="S1471" s="6">
        <v>0.96653299999999998</v>
      </c>
      <c r="T1471" s="1">
        <v>3.3402599999999998E-2</v>
      </c>
    </row>
    <row r="1472" spans="1:20">
      <c r="A1472" t="s">
        <v>466</v>
      </c>
      <c r="B1472" t="s">
        <v>454</v>
      </c>
      <c r="C1472">
        <v>864</v>
      </c>
      <c r="D1472">
        <v>8</v>
      </c>
      <c r="E1472">
        <v>20060856</v>
      </c>
      <c r="F1472">
        <v>21623984</v>
      </c>
      <c r="G1472" s="6">
        <v>4.5388799999999998</v>
      </c>
      <c r="H1472" s="6">
        <v>4.8222199999999997</v>
      </c>
      <c r="I1472" s="6">
        <v>0.53827800000000003</v>
      </c>
      <c r="J1472" s="6">
        <v>2.1833900000000002</v>
      </c>
      <c r="K1472" s="6">
        <v>7.5005699999999997</v>
      </c>
      <c r="L1472" s="6">
        <v>2.7092100000000001</v>
      </c>
      <c r="M1472" s="1">
        <v>3.6652400000000002E-5</v>
      </c>
      <c r="N1472" s="6">
        <v>4.92418E-5</v>
      </c>
      <c r="O1472" s="6">
        <v>0.34171600000000002</v>
      </c>
      <c r="P1472" s="1">
        <v>0.65554299999999999</v>
      </c>
      <c r="Q1472" s="1">
        <v>9.9974599999999998E-8</v>
      </c>
      <c r="R1472" s="1">
        <v>6.9596000000000005E-7</v>
      </c>
      <c r="S1472" s="6">
        <v>0.98431999999999997</v>
      </c>
      <c r="T1472" s="1">
        <v>1.5675100000000001E-2</v>
      </c>
    </row>
    <row r="1473" spans="1:20">
      <c r="A1473" t="s">
        <v>466</v>
      </c>
      <c r="B1473" t="s">
        <v>454</v>
      </c>
      <c r="C1473">
        <v>936</v>
      </c>
      <c r="D1473">
        <v>8</v>
      </c>
      <c r="E1473">
        <v>144239099</v>
      </c>
      <c r="F1473">
        <v>146300622</v>
      </c>
      <c r="G1473" s="6">
        <v>4.1002099999999997</v>
      </c>
      <c r="H1473" s="6">
        <v>6.6882400000000004</v>
      </c>
      <c r="I1473" s="6">
        <v>0.925041</v>
      </c>
      <c r="J1473" s="6">
        <v>11.7027</v>
      </c>
      <c r="K1473" s="6">
        <v>16.636700000000001</v>
      </c>
      <c r="L1473" s="6">
        <v>12.620799999999999</v>
      </c>
      <c r="M1473" s="1">
        <v>3.6652400000000002E-5</v>
      </c>
      <c r="N1473" s="6">
        <v>4.92418E-5</v>
      </c>
      <c r="O1473" s="6">
        <v>0.34171600000000002</v>
      </c>
      <c r="P1473" s="1">
        <v>0.65554299999999999</v>
      </c>
      <c r="Q1473" s="1">
        <v>1.5566099999999998E-11</v>
      </c>
      <c r="R1473" s="1">
        <v>1.0025600000000001E-6</v>
      </c>
      <c r="S1473" s="6">
        <v>0.96657199999999999</v>
      </c>
      <c r="T1473" s="1">
        <v>3.3427400000000003E-2</v>
      </c>
    </row>
    <row r="1474" spans="1:20">
      <c r="A1474" t="s">
        <v>466</v>
      </c>
      <c r="B1474" t="s">
        <v>454</v>
      </c>
      <c r="C1474">
        <v>990</v>
      </c>
      <c r="D1474">
        <v>9</v>
      </c>
      <c r="E1474">
        <v>109298916</v>
      </c>
      <c r="F1474">
        <v>110693094</v>
      </c>
      <c r="G1474" s="6">
        <v>4.3187100000000003</v>
      </c>
      <c r="H1474" s="6">
        <v>5.2139300000000004</v>
      </c>
      <c r="I1474" s="6">
        <v>0.34086</v>
      </c>
      <c r="J1474" s="6">
        <v>3.6445500000000002</v>
      </c>
      <c r="K1474" s="6">
        <v>6.9390099999999997</v>
      </c>
      <c r="L1474" s="6">
        <v>3.9821800000000001</v>
      </c>
      <c r="M1474" s="1">
        <v>3.6652400000000002E-5</v>
      </c>
      <c r="N1474" s="6">
        <v>4.92418E-5</v>
      </c>
      <c r="O1474" s="6">
        <v>0.34171600000000002</v>
      </c>
      <c r="P1474" s="1">
        <v>0.65554299999999999</v>
      </c>
      <c r="Q1474" s="1">
        <v>1.3292600000000001E-7</v>
      </c>
      <c r="R1474" s="1">
        <v>4.8597799999999999E-6</v>
      </c>
      <c r="S1474" s="6">
        <v>0.90930800000000001</v>
      </c>
      <c r="T1474" s="1">
        <v>9.0680200000000002E-2</v>
      </c>
    </row>
    <row r="1475" spans="1:20">
      <c r="A1475" t="s">
        <v>466</v>
      </c>
      <c r="B1475" t="s">
        <v>454</v>
      </c>
      <c r="C1475">
        <v>1219</v>
      </c>
      <c r="D1475">
        <v>12</v>
      </c>
      <c r="E1475">
        <v>65560152</v>
      </c>
      <c r="F1475">
        <v>67179679</v>
      </c>
      <c r="G1475" s="6">
        <v>4.6417200000000003</v>
      </c>
      <c r="H1475" s="6">
        <v>4.9000000000000004</v>
      </c>
      <c r="I1475" s="6">
        <v>0.740622</v>
      </c>
      <c r="J1475" s="6">
        <v>2.4979800000000001</v>
      </c>
      <c r="K1475" s="6">
        <v>6.17788</v>
      </c>
      <c r="L1475" s="6">
        <v>3.2345799999999998</v>
      </c>
      <c r="M1475" s="1">
        <v>3.6652400000000002E-5</v>
      </c>
      <c r="N1475" s="6">
        <v>4.92418E-5</v>
      </c>
      <c r="O1475" s="6">
        <v>0.34171600000000002</v>
      </c>
      <c r="P1475" s="1">
        <v>0.65554299999999999</v>
      </c>
      <c r="Q1475" s="1">
        <v>4.2387699999999998E-7</v>
      </c>
      <c r="R1475" s="1">
        <v>3.3012900000000002E-6</v>
      </c>
      <c r="S1475" s="6">
        <v>0.90817999999999999</v>
      </c>
      <c r="T1475" s="1">
        <v>9.1801300000000002E-2</v>
      </c>
    </row>
    <row r="1476" spans="1:20">
      <c r="A1476" t="s">
        <v>466</v>
      </c>
      <c r="B1476" t="s">
        <v>454</v>
      </c>
      <c r="C1476">
        <v>1233</v>
      </c>
      <c r="D1476">
        <v>12</v>
      </c>
      <c r="E1476">
        <v>89684199</v>
      </c>
      <c r="F1476">
        <v>92064837</v>
      </c>
      <c r="G1476" s="6">
        <v>6.0670000000000002</v>
      </c>
      <c r="H1476" s="6">
        <v>4.4123400000000004</v>
      </c>
      <c r="I1476" s="6">
        <v>7.7211600000000002</v>
      </c>
      <c r="J1476" s="6">
        <v>2.22166</v>
      </c>
      <c r="K1476" s="6">
        <v>14.173500000000001</v>
      </c>
      <c r="L1476" s="6">
        <v>9.9349100000000004</v>
      </c>
      <c r="M1476" s="1">
        <v>3.6652400000000002E-5</v>
      </c>
      <c r="N1476" s="6">
        <v>4.92418E-5</v>
      </c>
      <c r="O1476" s="6">
        <v>0.34171600000000002</v>
      </c>
      <c r="P1476" s="1">
        <v>0.65554299999999999</v>
      </c>
      <c r="Q1476" s="1">
        <v>1.64568E-7</v>
      </c>
      <c r="R1476" s="1">
        <v>9.0400400000000001E-10</v>
      </c>
      <c r="S1476" s="6">
        <v>0.97306800000000004</v>
      </c>
      <c r="T1476" s="1">
        <v>2.6931500000000001E-2</v>
      </c>
    </row>
    <row r="1477" spans="1:20">
      <c r="A1477" t="s">
        <v>466</v>
      </c>
      <c r="B1477" t="s">
        <v>454</v>
      </c>
      <c r="C1477">
        <v>1287</v>
      </c>
      <c r="D1477">
        <v>13</v>
      </c>
      <c r="E1477">
        <v>57555117</v>
      </c>
      <c r="F1477">
        <v>58410236</v>
      </c>
      <c r="G1477" s="6">
        <v>3.6308600000000002</v>
      </c>
      <c r="H1477" s="6">
        <v>12.7552</v>
      </c>
      <c r="I1477" s="6">
        <v>6.5492400000000006E-2</v>
      </c>
      <c r="J1477" s="6">
        <v>70.352500000000006</v>
      </c>
      <c r="K1477" s="6">
        <v>74.506799999999998</v>
      </c>
      <c r="L1477" s="6">
        <v>70.411699999999996</v>
      </c>
      <c r="M1477" s="1">
        <v>3.6652400000000002E-5</v>
      </c>
      <c r="N1477" s="6">
        <v>4.92418E-5</v>
      </c>
      <c r="O1477" s="6">
        <v>0.34171600000000002</v>
      </c>
      <c r="P1477" s="1">
        <v>0.65554299999999999</v>
      </c>
      <c r="Q1477" s="1">
        <v>4.8679099999999996E-37</v>
      </c>
      <c r="R1477" s="1">
        <v>2.1919999999999999E-6</v>
      </c>
      <c r="S1477" s="6">
        <v>0.96903799999999995</v>
      </c>
      <c r="T1477" s="1">
        <v>3.0960000000000001E-2</v>
      </c>
    </row>
    <row r="1478" spans="1:20">
      <c r="A1478" t="s">
        <v>466</v>
      </c>
      <c r="B1478" t="s">
        <v>454</v>
      </c>
      <c r="C1478">
        <v>1288</v>
      </c>
      <c r="D1478">
        <v>13</v>
      </c>
      <c r="E1478">
        <v>58410814</v>
      </c>
      <c r="F1478">
        <v>59301834</v>
      </c>
      <c r="G1478" s="6">
        <v>3.7485400000000002</v>
      </c>
      <c r="H1478" s="6">
        <v>12.3492</v>
      </c>
      <c r="I1478" s="6">
        <v>0.44750400000000001</v>
      </c>
      <c r="J1478" s="6">
        <v>65.620999999999995</v>
      </c>
      <c r="K1478" s="6">
        <v>69.556100000000001</v>
      </c>
      <c r="L1478" s="6">
        <v>66.065399999999997</v>
      </c>
      <c r="M1478" s="1">
        <v>3.6652400000000002E-5</v>
      </c>
      <c r="N1478" s="6">
        <v>4.92418E-5</v>
      </c>
      <c r="O1478" s="6">
        <v>0.34171600000000002</v>
      </c>
      <c r="P1478" s="1">
        <v>0.65554299999999999</v>
      </c>
      <c r="Q1478" s="1">
        <v>9.8240099999999993E-35</v>
      </c>
      <c r="R1478" s="1">
        <v>2.6608E-6</v>
      </c>
      <c r="S1478" s="6">
        <v>0.94475500000000001</v>
      </c>
      <c r="T1478" s="1">
        <v>5.5242300000000001E-2</v>
      </c>
    </row>
    <row r="1479" spans="1:20">
      <c r="A1479" t="s">
        <v>466</v>
      </c>
      <c r="B1479" t="s">
        <v>454</v>
      </c>
      <c r="C1479">
        <v>1350</v>
      </c>
      <c r="D1479">
        <v>14</v>
      </c>
      <c r="E1479">
        <v>59448622</v>
      </c>
      <c r="F1479">
        <v>61677103</v>
      </c>
      <c r="G1479" s="6">
        <v>4.0364500000000003</v>
      </c>
      <c r="H1479" s="6">
        <v>6.04</v>
      </c>
      <c r="I1479" s="6">
        <v>1.32891</v>
      </c>
      <c r="J1479" s="6">
        <v>10.8605</v>
      </c>
      <c r="K1479" s="6">
        <v>15.4399</v>
      </c>
      <c r="L1479" s="6">
        <v>12.1806</v>
      </c>
      <c r="M1479" s="1">
        <v>3.6652400000000002E-5</v>
      </c>
      <c r="N1479" s="6">
        <v>4.92418E-5</v>
      </c>
      <c r="O1479" s="6">
        <v>0.34171600000000002</v>
      </c>
      <c r="P1479" s="1">
        <v>0.65554299999999999</v>
      </c>
      <c r="Q1479" s="1">
        <v>7.43441E-11</v>
      </c>
      <c r="R1479" s="1">
        <v>1.3772299999999999E-6</v>
      </c>
      <c r="S1479" s="6">
        <v>0.93135699999999999</v>
      </c>
      <c r="T1479" s="1">
        <v>6.8641199999999999E-2</v>
      </c>
    </row>
    <row r="1480" spans="1:20">
      <c r="A1480" t="s">
        <v>466</v>
      </c>
      <c r="B1480" t="s">
        <v>454</v>
      </c>
      <c r="C1480">
        <v>1390</v>
      </c>
      <c r="D1480">
        <v>15</v>
      </c>
      <c r="E1480">
        <v>35084215</v>
      </c>
      <c r="F1480">
        <v>37454547</v>
      </c>
      <c r="G1480" s="6">
        <v>4.0676399999999999</v>
      </c>
      <c r="H1480" s="6">
        <v>4.6629199999999997</v>
      </c>
      <c r="I1480" s="6">
        <v>0.52750300000000006</v>
      </c>
      <c r="J1480" s="6">
        <v>2.1943000000000001</v>
      </c>
      <c r="K1480" s="6">
        <v>7.3553800000000003</v>
      </c>
      <c r="L1480" s="6">
        <v>2.6879599999999999</v>
      </c>
      <c r="M1480" s="1">
        <v>3.6652400000000002E-5</v>
      </c>
      <c r="N1480" s="6">
        <v>4.92418E-5</v>
      </c>
      <c r="O1480" s="6">
        <v>0.34171600000000002</v>
      </c>
      <c r="P1480" s="1">
        <v>0.65554299999999999</v>
      </c>
      <c r="Q1480" s="1">
        <v>1.1412100000000001E-7</v>
      </c>
      <c r="R1480" s="1">
        <v>8.1185100000000003E-7</v>
      </c>
      <c r="S1480" s="6">
        <v>0.98228700000000002</v>
      </c>
      <c r="T1480" s="1">
        <v>1.7706699999999999E-2</v>
      </c>
    </row>
    <row r="1481" spans="1:20">
      <c r="A1481" t="s">
        <v>466</v>
      </c>
      <c r="B1481" t="s">
        <v>454</v>
      </c>
      <c r="C1481">
        <v>1534</v>
      </c>
      <c r="D1481">
        <v>18</v>
      </c>
      <c r="E1481">
        <v>3898515</v>
      </c>
      <c r="F1481">
        <v>5834014</v>
      </c>
      <c r="G1481" s="6">
        <v>3.3791000000000002</v>
      </c>
      <c r="H1481" s="6">
        <v>4.7309400000000004</v>
      </c>
      <c r="I1481" s="6">
        <v>-0.16134899999999999</v>
      </c>
      <c r="J1481" s="6">
        <v>2.0330900000000001</v>
      </c>
      <c r="K1481" s="6">
        <v>4.87371</v>
      </c>
      <c r="L1481" s="6">
        <v>1.86921</v>
      </c>
      <c r="M1481" s="1">
        <v>3.6652400000000002E-5</v>
      </c>
      <c r="N1481" s="6">
        <v>4.92418E-5</v>
      </c>
      <c r="O1481" s="6">
        <v>0.34171600000000002</v>
      </c>
      <c r="P1481" s="1">
        <v>0.65554299999999999</v>
      </c>
      <c r="Q1481" s="1">
        <v>6.37184E-7</v>
      </c>
      <c r="R1481" s="1">
        <v>7.6829700000000004E-6</v>
      </c>
      <c r="S1481" s="6">
        <v>0.91311699999999996</v>
      </c>
      <c r="T1481" s="1">
        <v>8.6820599999999998E-2</v>
      </c>
    </row>
    <row r="1482" spans="1:20">
      <c r="A1482" t="s">
        <v>466</v>
      </c>
      <c r="B1482" t="s">
        <v>454</v>
      </c>
      <c r="C1482">
        <v>1554</v>
      </c>
      <c r="D1482">
        <v>18</v>
      </c>
      <c r="E1482">
        <v>39892963</v>
      </c>
      <c r="F1482">
        <v>42920563</v>
      </c>
      <c r="G1482" s="6">
        <v>4.1147</v>
      </c>
      <c r="H1482" s="6">
        <v>5.37113</v>
      </c>
      <c r="I1482" s="6">
        <v>0.65075499999999997</v>
      </c>
      <c r="J1482" s="6">
        <v>6.1200999999999999</v>
      </c>
      <c r="K1482" s="6">
        <v>10.3698</v>
      </c>
      <c r="L1482" s="6">
        <v>6.7683600000000004</v>
      </c>
      <c r="M1482" s="1">
        <v>3.6652400000000002E-5</v>
      </c>
      <c r="N1482" s="6">
        <v>4.92418E-5</v>
      </c>
      <c r="O1482" s="6">
        <v>0.34171600000000002</v>
      </c>
      <c r="P1482" s="1">
        <v>0.65554299999999999</v>
      </c>
      <c r="Q1482" s="1">
        <v>6.1285799999999999E-9</v>
      </c>
      <c r="R1482" s="1">
        <v>1.9538700000000001E-6</v>
      </c>
      <c r="S1482" s="6">
        <v>0.95025899999999996</v>
      </c>
      <c r="T1482" s="1">
        <v>4.97393E-2</v>
      </c>
    </row>
    <row r="1483" spans="1:20">
      <c r="A1483" t="s">
        <v>466</v>
      </c>
      <c r="B1483" t="s">
        <v>454</v>
      </c>
      <c r="C1483">
        <v>1600</v>
      </c>
      <c r="D1483">
        <v>19</v>
      </c>
      <c r="E1483">
        <v>30728153</v>
      </c>
      <c r="F1483">
        <v>32746049</v>
      </c>
      <c r="G1483" s="6">
        <v>4.1808399999999999</v>
      </c>
      <c r="H1483" s="6">
        <v>6.0582000000000003</v>
      </c>
      <c r="I1483" s="6">
        <v>0.69386400000000004</v>
      </c>
      <c r="J1483" s="6">
        <v>7.9301399999999997</v>
      </c>
      <c r="K1483" s="6">
        <v>11.7904</v>
      </c>
      <c r="L1483" s="6">
        <v>8.6211400000000005</v>
      </c>
      <c r="M1483" s="1">
        <v>3.6652400000000002E-5</v>
      </c>
      <c r="N1483" s="6">
        <v>4.92418E-5</v>
      </c>
      <c r="O1483" s="6">
        <v>0.34171600000000002</v>
      </c>
      <c r="P1483" s="1">
        <v>0.65554299999999999</v>
      </c>
      <c r="Q1483" s="1">
        <v>1.50516E-9</v>
      </c>
      <c r="R1483" s="1">
        <v>2.8085899999999998E-6</v>
      </c>
      <c r="S1483" s="6">
        <v>0.92537700000000001</v>
      </c>
      <c r="T1483" s="1">
        <v>7.4619699999999997E-2</v>
      </c>
    </row>
    <row r="1484" spans="1:20">
      <c r="A1484" t="s">
        <v>466</v>
      </c>
      <c r="B1484" t="s">
        <v>454</v>
      </c>
      <c r="C1484">
        <v>1658</v>
      </c>
      <c r="D1484">
        <v>21</v>
      </c>
      <c r="E1484">
        <v>18055803</v>
      </c>
      <c r="F1484">
        <v>19479731</v>
      </c>
      <c r="G1484" s="6">
        <v>5.2333699999999999</v>
      </c>
      <c r="H1484" s="6">
        <v>4.0941200000000002</v>
      </c>
      <c r="I1484" s="6">
        <v>4.9298700000000002</v>
      </c>
      <c r="J1484" s="6">
        <v>0.87466900000000003</v>
      </c>
      <c r="K1484" s="6">
        <v>8.8505299999999991</v>
      </c>
      <c r="L1484" s="6">
        <v>5.7999299999999998</v>
      </c>
      <c r="M1484" s="1">
        <v>3.6652400000000002E-5</v>
      </c>
      <c r="N1484" s="6">
        <v>4.92418E-5</v>
      </c>
      <c r="O1484" s="6">
        <v>0.34171600000000002</v>
      </c>
      <c r="P1484" s="1">
        <v>0.65554299999999999</v>
      </c>
      <c r="Q1484" s="1">
        <v>1.94971E-6</v>
      </c>
      <c r="R1484" s="1">
        <v>4.5399500000000002E-8</v>
      </c>
      <c r="S1484" s="6">
        <v>0.91675700000000004</v>
      </c>
      <c r="T1484" s="1">
        <v>8.32397E-2</v>
      </c>
    </row>
    <row r="1485" spans="1:20">
      <c r="A1485" t="s">
        <v>466</v>
      </c>
      <c r="B1485" t="s">
        <v>554</v>
      </c>
      <c r="C1485">
        <v>241</v>
      </c>
      <c r="D1485">
        <v>2</v>
      </c>
      <c r="E1485">
        <v>178553569</v>
      </c>
      <c r="F1485">
        <v>181310925</v>
      </c>
      <c r="G1485" s="6">
        <v>4.7464199999999996</v>
      </c>
      <c r="H1485" s="6">
        <v>14.3429</v>
      </c>
      <c r="I1485" s="6">
        <v>1.00987</v>
      </c>
      <c r="J1485" s="6">
        <v>90.197000000000003</v>
      </c>
      <c r="K1485" s="6">
        <v>97.627200000000002</v>
      </c>
      <c r="L1485" s="6">
        <v>91.134799999999998</v>
      </c>
      <c r="M1485" s="1">
        <v>2.1152500000000001E-5</v>
      </c>
      <c r="N1485" s="6">
        <v>2.7909799999999998E-5</v>
      </c>
      <c r="O1485" s="6">
        <v>5.83324E-2</v>
      </c>
      <c r="P1485" s="1">
        <v>0.94012399999999996</v>
      </c>
      <c r="Q1485" s="1">
        <v>3.8778099999999999E-46</v>
      </c>
      <c r="R1485" s="1">
        <v>2.76992E-7</v>
      </c>
      <c r="S1485" s="6">
        <v>0.97616700000000001</v>
      </c>
      <c r="T1485" s="1">
        <v>2.3832800000000001E-2</v>
      </c>
    </row>
    <row r="1486" spans="1:20">
      <c r="A1486" t="s">
        <v>466</v>
      </c>
      <c r="B1486" t="s">
        <v>554</v>
      </c>
      <c r="C1486">
        <v>817</v>
      </c>
      <c r="D1486">
        <v>7</v>
      </c>
      <c r="E1486">
        <v>121937437</v>
      </c>
      <c r="F1486">
        <v>124155859</v>
      </c>
      <c r="G1486" s="6">
        <v>5.2055999999999996</v>
      </c>
      <c r="H1486" s="6">
        <v>9.6</v>
      </c>
      <c r="I1486" s="6">
        <v>5.0915999999999997</v>
      </c>
      <c r="J1486" s="6">
        <v>36.679499999999997</v>
      </c>
      <c r="K1486" s="6">
        <v>47.773499999999999</v>
      </c>
      <c r="L1486" s="6">
        <v>41.544600000000003</v>
      </c>
      <c r="M1486" s="1">
        <v>2.1152500000000001E-5</v>
      </c>
      <c r="N1486" s="6">
        <v>2.7909799999999998E-5</v>
      </c>
      <c r="O1486" s="6">
        <v>5.83324E-2</v>
      </c>
      <c r="P1486" s="1">
        <v>0.94012399999999996</v>
      </c>
      <c r="Q1486" s="1">
        <v>1.02174E-22</v>
      </c>
      <c r="R1486" s="1">
        <v>7.0502000000000003E-9</v>
      </c>
      <c r="S1486" s="6">
        <v>0.96920200000000001</v>
      </c>
      <c r="T1486" s="1">
        <v>3.07979E-2</v>
      </c>
    </row>
    <row r="1487" spans="1:20">
      <c r="A1487" t="s">
        <v>699</v>
      </c>
      <c r="B1487" t="s">
        <v>480</v>
      </c>
      <c r="C1487">
        <v>698</v>
      </c>
      <c r="D1487">
        <v>6</v>
      </c>
      <c r="E1487">
        <v>97842747</v>
      </c>
      <c r="F1487">
        <v>100627492</v>
      </c>
      <c r="G1487" s="6">
        <v>4.2311500000000004</v>
      </c>
      <c r="H1487" s="6">
        <v>5.3611000000000004</v>
      </c>
      <c r="I1487" s="6">
        <v>1.2604200000000001</v>
      </c>
      <c r="J1487" s="6">
        <v>4.0833500000000003</v>
      </c>
      <c r="K1487" s="6">
        <v>10.6652</v>
      </c>
      <c r="L1487" s="6">
        <v>5.3268199999999997</v>
      </c>
      <c r="M1487" s="1">
        <v>4.0410199999999999E-4</v>
      </c>
      <c r="N1487" s="6">
        <v>6.9270400000000004E-4</v>
      </c>
      <c r="O1487" s="6">
        <v>0.159524</v>
      </c>
      <c r="P1487" s="1">
        <v>0.80851600000000001</v>
      </c>
      <c r="Q1487" s="1">
        <v>2.03606E-7</v>
      </c>
      <c r="R1487" s="1">
        <v>5.8725699999999999E-6</v>
      </c>
      <c r="S1487" s="6">
        <v>0.97622100000000001</v>
      </c>
      <c r="T1487" s="1">
        <v>2.3768500000000001E-2</v>
      </c>
    </row>
    <row r="1488" spans="1:20">
      <c r="A1488" t="s">
        <v>699</v>
      </c>
      <c r="B1488" t="s">
        <v>480</v>
      </c>
      <c r="C1488">
        <v>1564</v>
      </c>
      <c r="D1488">
        <v>18</v>
      </c>
      <c r="E1488">
        <v>59021579</v>
      </c>
      <c r="F1488">
        <v>60277514</v>
      </c>
      <c r="G1488" s="6">
        <v>3.5943100000000001</v>
      </c>
      <c r="H1488" s="6">
        <v>4.8513200000000003</v>
      </c>
      <c r="I1488" s="6">
        <v>2.7652000000000002E-3</v>
      </c>
      <c r="J1488" s="6">
        <v>2.39506</v>
      </c>
      <c r="K1488" s="6">
        <v>6.4719499999999996</v>
      </c>
      <c r="L1488" s="6">
        <v>2.3882099999999999</v>
      </c>
      <c r="M1488" s="1">
        <v>4.0410199999999999E-4</v>
      </c>
      <c r="N1488" s="6">
        <v>6.9270400000000004E-4</v>
      </c>
      <c r="O1488" s="6">
        <v>0.159524</v>
      </c>
      <c r="P1488" s="1">
        <v>0.80851600000000001</v>
      </c>
      <c r="Q1488" s="1">
        <v>3.61745E-6</v>
      </c>
      <c r="R1488" s="1">
        <v>6.7830000000000006E-5</v>
      </c>
      <c r="S1488" s="6">
        <v>0.92102399999999995</v>
      </c>
      <c r="T1488" s="1">
        <v>7.8629500000000005E-2</v>
      </c>
    </row>
    <row r="1489" spans="1:20">
      <c r="A1489" t="s">
        <v>699</v>
      </c>
      <c r="B1489" t="s">
        <v>460</v>
      </c>
      <c r="C1489">
        <v>582</v>
      </c>
      <c r="D1489">
        <v>5</v>
      </c>
      <c r="E1489">
        <v>103321080</v>
      </c>
      <c r="F1489">
        <v>104847697</v>
      </c>
      <c r="G1489" s="6">
        <v>4.1026499999999997</v>
      </c>
      <c r="H1489" s="6">
        <v>6.4461300000000001</v>
      </c>
      <c r="I1489" s="6">
        <v>2.52529</v>
      </c>
      <c r="J1489" s="6">
        <v>13.350300000000001</v>
      </c>
      <c r="K1489" s="6">
        <v>18.228999999999999</v>
      </c>
      <c r="L1489" s="6">
        <v>15.8704</v>
      </c>
      <c r="M1489" s="1">
        <v>0.39116600000000001</v>
      </c>
      <c r="N1489" s="6">
        <v>1.9613399999999998E-3</v>
      </c>
      <c r="O1489" s="6">
        <v>0.20450399999999999</v>
      </c>
      <c r="P1489" s="1">
        <v>0.163855</v>
      </c>
      <c r="Q1489" s="1">
        <v>2.69083E-7</v>
      </c>
      <c r="R1489" s="1">
        <v>6.78117E-5</v>
      </c>
      <c r="S1489" s="6">
        <v>0.92951499999999998</v>
      </c>
      <c r="T1489" s="1">
        <v>7.0416999999999993E-2</v>
      </c>
    </row>
    <row r="1490" spans="1:20">
      <c r="A1490" t="s">
        <v>699</v>
      </c>
      <c r="B1490" t="s">
        <v>460</v>
      </c>
      <c r="C1490">
        <v>653</v>
      </c>
      <c r="D1490">
        <v>6</v>
      </c>
      <c r="E1490">
        <v>28018353</v>
      </c>
      <c r="F1490">
        <v>28477682</v>
      </c>
      <c r="G1490" s="6">
        <v>3.96976</v>
      </c>
      <c r="H1490" s="6">
        <v>6.60731</v>
      </c>
      <c r="I1490" s="6">
        <v>2.1671499999999999</v>
      </c>
      <c r="J1490" s="6">
        <v>12.132099999999999</v>
      </c>
      <c r="K1490" s="6">
        <v>16.523499999999999</v>
      </c>
      <c r="L1490" s="6">
        <v>14.2972</v>
      </c>
      <c r="M1490" s="1">
        <v>0.39116600000000001</v>
      </c>
      <c r="N1490" s="6">
        <v>1.9613399999999998E-3</v>
      </c>
      <c r="O1490" s="6">
        <v>0.20450399999999999</v>
      </c>
      <c r="P1490" s="1">
        <v>0.163855</v>
      </c>
      <c r="Q1490" s="1">
        <v>1.02495E-6</v>
      </c>
      <c r="R1490" s="1">
        <v>1.09301E-4</v>
      </c>
      <c r="S1490" s="6">
        <v>0.92030599999999996</v>
      </c>
      <c r="T1490" s="1">
        <v>7.9583600000000004E-2</v>
      </c>
    </row>
    <row r="1491" spans="1:20">
      <c r="A1491" t="s">
        <v>699</v>
      </c>
      <c r="B1491" t="s">
        <v>460</v>
      </c>
      <c r="C1491">
        <v>877</v>
      </c>
      <c r="D1491">
        <v>8</v>
      </c>
      <c r="E1491">
        <v>38938933</v>
      </c>
      <c r="F1491">
        <v>40701882</v>
      </c>
      <c r="G1491" s="6">
        <v>4.1283599999999998</v>
      </c>
      <c r="H1491" s="6">
        <v>4.5998999999999999</v>
      </c>
      <c r="I1491" s="6">
        <v>0.33391199999999999</v>
      </c>
      <c r="J1491" s="6">
        <v>1.8717699999999999</v>
      </c>
      <c r="K1491" s="6">
        <v>5.90008</v>
      </c>
      <c r="L1491" s="6">
        <v>2.2023299999999999</v>
      </c>
      <c r="M1491" s="1">
        <v>0.39116600000000001</v>
      </c>
      <c r="N1491" s="6">
        <v>1.9613399999999998E-3</v>
      </c>
      <c r="O1491" s="6">
        <v>0.20450399999999999</v>
      </c>
      <c r="P1491" s="1">
        <v>0.163855</v>
      </c>
      <c r="Q1491" s="1">
        <v>7.0996899999999996E-3</v>
      </c>
      <c r="R1491" s="1">
        <v>1.65697E-4</v>
      </c>
      <c r="S1491" s="6">
        <v>0.97036900000000004</v>
      </c>
      <c r="T1491" s="1">
        <v>1.9265500000000001E-2</v>
      </c>
    </row>
    <row r="1492" spans="1:20">
      <c r="A1492" t="s">
        <v>699</v>
      </c>
      <c r="B1492" t="s">
        <v>460</v>
      </c>
      <c r="C1492">
        <v>1127</v>
      </c>
      <c r="D1492">
        <v>11</v>
      </c>
      <c r="E1492">
        <v>55082859</v>
      </c>
      <c r="F1492">
        <v>58455947</v>
      </c>
      <c r="G1492" s="6">
        <v>4.0820699999999999</v>
      </c>
      <c r="H1492" s="6">
        <v>5.0229900000000001</v>
      </c>
      <c r="I1492" s="6">
        <v>0.76823300000000005</v>
      </c>
      <c r="J1492" s="6">
        <v>2.2237900000000002</v>
      </c>
      <c r="K1492" s="6">
        <v>7.0676600000000001</v>
      </c>
      <c r="L1492" s="6">
        <v>2.9900799999999998</v>
      </c>
      <c r="M1492" s="1">
        <v>0.39116600000000001</v>
      </c>
      <c r="N1492" s="6">
        <v>1.9613399999999998E-3</v>
      </c>
      <c r="O1492" s="6">
        <v>0.20450399999999999</v>
      </c>
      <c r="P1492" s="1">
        <v>0.163855</v>
      </c>
      <c r="Q1492" s="1">
        <v>3.45175E-3</v>
      </c>
      <c r="R1492" s="1">
        <v>7.4194099999999995E-5</v>
      </c>
      <c r="S1492" s="6">
        <v>0.98216000000000003</v>
      </c>
      <c r="T1492" s="1">
        <v>1.33375E-2</v>
      </c>
    </row>
    <row r="1493" spans="1:20">
      <c r="A1493" t="s">
        <v>699</v>
      </c>
      <c r="B1493" t="s">
        <v>460</v>
      </c>
      <c r="C1493">
        <v>1142</v>
      </c>
      <c r="D1493">
        <v>11</v>
      </c>
      <c r="E1493">
        <v>84381474</v>
      </c>
      <c r="F1493">
        <v>86618929</v>
      </c>
      <c r="G1493" s="6">
        <v>3.99342</v>
      </c>
      <c r="H1493" s="6">
        <v>4.4951800000000004</v>
      </c>
      <c r="I1493" s="6">
        <v>0.82600799999999996</v>
      </c>
      <c r="J1493" s="6">
        <v>0.98409000000000002</v>
      </c>
      <c r="K1493" s="6">
        <v>5.1048900000000001</v>
      </c>
      <c r="L1493" s="6">
        <v>1.8081700000000001</v>
      </c>
      <c r="M1493" s="1">
        <v>0.39116600000000001</v>
      </c>
      <c r="N1493" s="6">
        <v>1.9613399999999998E-3</v>
      </c>
      <c r="O1493" s="6">
        <v>0.20450399999999999</v>
      </c>
      <c r="P1493" s="1">
        <v>0.163855</v>
      </c>
      <c r="Q1493" s="1">
        <v>2.4927299999999999E-2</v>
      </c>
      <c r="R1493" s="1">
        <v>1.4639300000000001E-4</v>
      </c>
      <c r="S1493" s="6">
        <v>0.94038999999999995</v>
      </c>
      <c r="T1493" s="1">
        <v>2.7881699999999999E-2</v>
      </c>
    </row>
    <row r="1494" spans="1:20">
      <c r="A1494" t="s">
        <v>699</v>
      </c>
      <c r="B1494" t="s">
        <v>460</v>
      </c>
      <c r="C1494">
        <v>1211</v>
      </c>
      <c r="D1494">
        <v>12</v>
      </c>
      <c r="E1494">
        <v>51776725</v>
      </c>
      <c r="F1494">
        <v>53038588</v>
      </c>
      <c r="G1494" s="6">
        <v>4.6897799999999998</v>
      </c>
      <c r="H1494" s="6">
        <v>4.3468999999999998</v>
      </c>
      <c r="I1494" s="6">
        <v>0.20343700000000001</v>
      </c>
      <c r="J1494" s="6">
        <v>0.43210100000000001</v>
      </c>
      <c r="K1494" s="6">
        <v>3.9819300000000002</v>
      </c>
      <c r="L1494" s="6">
        <v>0.63200699999999999</v>
      </c>
      <c r="M1494" s="1">
        <v>0.39116600000000001</v>
      </c>
      <c r="N1494" s="6">
        <v>1.9613399999999998E-3</v>
      </c>
      <c r="O1494" s="6">
        <v>0.20450399999999999</v>
      </c>
      <c r="P1494" s="1">
        <v>0.163855</v>
      </c>
      <c r="Q1494" s="1">
        <v>3.9968700000000003E-2</v>
      </c>
      <c r="R1494" s="1">
        <v>2.5189500000000003E-4</v>
      </c>
      <c r="S1494" s="6">
        <v>0.91419399999999995</v>
      </c>
      <c r="T1494" s="1">
        <v>2.57007E-2</v>
      </c>
    </row>
    <row r="1495" spans="1:20">
      <c r="A1495" t="s">
        <v>699</v>
      </c>
      <c r="B1495" t="s">
        <v>460</v>
      </c>
      <c r="C1495">
        <v>1336</v>
      </c>
      <c r="D1495">
        <v>14</v>
      </c>
      <c r="E1495">
        <v>41663296</v>
      </c>
      <c r="F1495">
        <v>43136625</v>
      </c>
      <c r="G1495" s="6">
        <v>3.7917100000000001</v>
      </c>
      <c r="H1495" s="6">
        <v>5.7472799999999999</v>
      </c>
      <c r="I1495" s="6">
        <v>0.20399900000000001</v>
      </c>
      <c r="J1495" s="6">
        <v>6.9938900000000004</v>
      </c>
      <c r="K1495" s="6">
        <v>10.266</v>
      </c>
      <c r="L1495" s="6">
        <v>7.1961000000000004</v>
      </c>
      <c r="M1495" s="1">
        <v>0.39116600000000001</v>
      </c>
      <c r="N1495" s="6">
        <v>1.9613399999999998E-3</v>
      </c>
      <c r="O1495" s="6">
        <v>0.20450399999999999</v>
      </c>
      <c r="P1495" s="1">
        <v>0.163855</v>
      </c>
      <c r="Q1495" s="1">
        <v>7.8653799999999996E-5</v>
      </c>
      <c r="R1495" s="1">
        <v>3.5052899999999998E-4</v>
      </c>
      <c r="S1495" s="6">
        <v>0.96368500000000001</v>
      </c>
      <c r="T1495" s="1">
        <v>3.5846799999999998E-2</v>
      </c>
    </row>
    <row r="1496" spans="1:20">
      <c r="A1496" t="s">
        <v>699</v>
      </c>
      <c r="B1496" t="s">
        <v>460</v>
      </c>
      <c r="C1496">
        <v>1678</v>
      </c>
      <c r="D1496">
        <v>21</v>
      </c>
      <c r="E1496">
        <v>46178959</v>
      </c>
      <c r="F1496">
        <v>47491014</v>
      </c>
      <c r="G1496" s="6">
        <v>4.0214499999999997</v>
      </c>
      <c r="H1496" s="6">
        <v>4.7498500000000003</v>
      </c>
      <c r="I1496" s="6">
        <v>2.2591100000000002</v>
      </c>
      <c r="J1496" s="6">
        <v>4.4206599999999998</v>
      </c>
      <c r="K1496" s="6">
        <v>10.1234</v>
      </c>
      <c r="L1496" s="6">
        <v>6.6607900000000004</v>
      </c>
      <c r="M1496" s="1">
        <v>0.39116600000000001</v>
      </c>
      <c r="N1496" s="6">
        <v>1.9613399999999998E-3</v>
      </c>
      <c r="O1496" s="6">
        <v>0.20450399999999999</v>
      </c>
      <c r="P1496" s="1">
        <v>0.163855</v>
      </c>
      <c r="Q1496" s="1">
        <v>7.1634800000000001E-4</v>
      </c>
      <c r="R1496" s="1">
        <v>3.1193399999999999E-5</v>
      </c>
      <c r="S1496" s="6">
        <v>0.97472499999999995</v>
      </c>
      <c r="T1496" s="1">
        <v>2.4482E-2</v>
      </c>
    </row>
    <row r="1497" spans="1:20">
      <c r="A1497" t="s">
        <v>699</v>
      </c>
      <c r="B1497" t="s">
        <v>453</v>
      </c>
      <c r="C1497">
        <v>935</v>
      </c>
      <c r="D1497">
        <v>8</v>
      </c>
      <c r="E1497">
        <v>143045846</v>
      </c>
      <c r="F1497">
        <v>144235012</v>
      </c>
      <c r="G1497" s="6">
        <v>4.4251300000000002</v>
      </c>
      <c r="H1497" s="6">
        <v>8.5786999999999995</v>
      </c>
      <c r="I1497" s="6">
        <v>0.68861799999999995</v>
      </c>
      <c r="J1497" s="6">
        <v>24.867999999999999</v>
      </c>
      <c r="K1497" s="6">
        <v>31.868200000000002</v>
      </c>
      <c r="L1497" s="6">
        <v>25.511199999999999</v>
      </c>
      <c r="M1497" s="1">
        <v>5.8695600000000001E-5</v>
      </c>
      <c r="N1497" s="6">
        <v>0.13569600000000001</v>
      </c>
      <c r="O1497" s="6">
        <v>8.7241600000000002E-2</v>
      </c>
      <c r="P1497" s="1">
        <v>0.77252799999999999</v>
      </c>
      <c r="Q1497" s="1">
        <v>1.9034699999999999E-17</v>
      </c>
      <c r="R1497" s="1">
        <v>1.39474E-3</v>
      </c>
      <c r="S1497" s="6">
        <v>0.98349900000000001</v>
      </c>
      <c r="T1497" s="1">
        <v>1.5106100000000001E-2</v>
      </c>
    </row>
    <row r="1498" spans="1:20">
      <c r="A1498" t="s">
        <v>699</v>
      </c>
      <c r="B1498" t="s">
        <v>454</v>
      </c>
      <c r="C1498">
        <v>582</v>
      </c>
      <c r="D1498">
        <v>5</v>
      </c>
      <c r="E1498">
        <v>103321080</v>
      </c>
      <c r="F1498">
        <v>104847697</v>
      </c>
      <c r="G1498" s="6">
        <v>4.1026499999999997</v>
      </c>
      <c r="H1498" s="6">
        <v>6.4890100000000004</v>
      </c>
      <c r="I1498" s="6">
        <v>1.3011299999999999</v>
      </c>
      <c r="J1498" s="6">
        <v>10.6083</v>
      </c>
      <c r="K1498" s="6">
        <v>15.9422</v>
      </c>
      <c r="L1498" s="6">
        <v>11.9017</v>
      </c>
      <c r="M1498" s="1">
        <v>3.5269799999999999E-5</v>
      </c>
      <c r="N1498" s="6">
        <v>4.69579E-5</v>
      </c>
      <c r="O1498" s="6">
        <v>0.166855</v>
      </c>
      <c r="P1498" s="1">
        <v>0.83053299999999997</v>
      </c>
      <c r="Q1498" s="1">
        <v>8.5133200000000006E-11</v>
      </c>
      <c r="R1498" s="1">
        <v>1.2487100000000001E-6</v>
      </c>
      <c r="S1498" s="6">
        <v>0.91949400000000003</v>
      </c>
      <c r="T1498" s="1">
        <v>8.0504400000000004E-2</v>
      </c>
    </row>
    <row r="1499" spans="1:20">
      <c r="A1499" t="s">
        <v>699</v>
      </c>
      <c r="B1499" t="s">
        <v>454</v>
      </c>
      <c r="C1499">
        <v>1214</v>
      </c>
      <c r="D1499">
        <v>12</v>
      </c>
      <c r="E1499">
        <v>55665948</v>
      </c>
      <c r="F1499">
        <v>57547749</v>
      </c>
      <c r="G1499" s="6">
        <v>4.4759000000000002</v>
      </c>
      <c r="H1499" s="6">
        <v>9.7833299999999994</v>
      </c>
      <c r="I1499" s="6">
        <v>1.8454999999999999</v>
      </c>
      <c r="J1499" s="6">
        <v>37.313000000000002</v>
      </c>
      <c r="K1499" s="6">
        <v>44.164900000000003</v>
      </c>
      <c r="L1499" s="6">
        <v>39.138100000000001</v>
      </c>
      <c r="M1499" s="1">
        <v>3.5269799999999999E-5</v>
      </c>
      <c r="N1499" s="6">
        <v>4.69579E-5</v>
      </c>
      <c r="O1499" s="6">
        <v>0.166855</v>
      </c>
      <c r="P1499" s="1">
        <v>0.83053299999999997</v>
      </c>
      <c r="Q1499" s="1">
        <v>8.5512500000000005E-23</v>
      </c>
      <c r="R1499" s="1">
        <v>2.8818700000000001E-7</v>
      </c>
      <c r="S1499" s="6">
        <v>0.96838100000000005</v>
      </c>
      <c r="T1499" s="1">
        <v>3.16192E-2</v>
      </c>
    </row>
    <row r="1500" spans="1:20">
      <c r="A1500" t="s">
        <v>699</v>
      </c>
      <c r="B1500" t="s">
        <v>454</v>
      </c>
      <c r="C1500">
        <v>1326</v>
      </c>
      <c r="D1500">
        <v>14</v>
      </c>
      <c r="E1500">
        <v>23018808</v>
      </c>
      <c r="F1500">
        <v>24904602</v>
      </c>
      <c r="G1500" s="6">
        <v>3.5847799999999999</v>
      </c>
      <c r="H1500" s="6">
        <v>7.83908</v>
      </c>
      <c r="I1500" s="6">
        <v>0.33449200000000001</v>
      </c>
      <c r="J1500" s="6">
        <v>21.856000000000002</v>
      </c>
      <c r="K1500" s="6">
        <v>26.167200000000001</v>
      </c>
      <c r="L1500" s="6">
        <v>22.184000000000001</v>
      </c>
      <c r="M1500" s="1">
        <v>3.5269799999999999E-5</v>
      </c>
      <c r="N1500" s="6">
        <v>4.69579E-5</v>
      </c>
      <c r="O1500" s="6">
        <v>0.166855</v>
      </c>
      <c r="P1500" s="1">
        <v>0.83053299999999997</v>
      </c>
      <c r="Q1500" s="1">
        <v>1.16832E-15</v>
      </c>
      <c r="R1500" s="1">
        <v>3.4557400000000001E-6</v>
      </c>
      <c r="S1500" s="6">
        <v>0.91514899999999999</v>
      </c>
      <c r="T1500" s="1">
        <v>8.4847500000000006E-2</v>
      </c>
    </row>
    <row r="1501" spans="1:20">
      <c r="A1501" t="s">
        <v>480</v>
      </c>
      <c r="B1501" t="s">
        <v>460</v>
      </c>
      <c r="C1501">
        <v>582</v>
      </c>
      <c r="D1501">
        <v>5</v>
      </c>
      <c r="E1501">
        <v>103321080</v>
      </c>
      <c r="F1501">
        <v>104847697</v>
      </c>
      <c r="G1501" s="6">
        <v>4.4414499999999997</v>
      </c>
      <c r="H1501" s="6">
        <v>6.4461300000000001</v>
      </c>
      <c r="I1501" s="6">
        <v>0.89551499999999995</v>
      </c>
      <c r="J1501" s="6">
        <v>11.1126</v>
      </c>
      <c r="K1501" s="6">
        <v>14.738799999999999</v>
      </c>
      <c r="L1501" s="6">
        <v>12.0068</v>
      </c>
      <c r="M1501" s="1">
        <v>0.57601199999999997</v>
      </c>
      <c r="N1501" s="6">
        <v>3.8789400000000001E-4</v>
      </c>
      <c r="O1501" s="6">
        <v>0.15465499999999999</v>
      </c>
      <c r="P1501" s="1">
        <v>0.238819</v>
      </c>
      <c r="Q1501" s="1">
        <v>3.2915199999999999E-6</v>
      </c>
      <c r="R1501" s="1">
        <v>6.0660199999999999E-5</v>
      </c>
      <c r="S1501" s="6">
        <v>0.90860600000000002</v>
      </c>
      <c r="T1501" s="1">
        <v>9.1329800000000003E-2</v>
      </c>
    </row>
    <row r="1502" spans="1:20">
      <c r="A1502" t="s">
        <v>480</v>
      </c>
      <c r="B1502" t="s">
        <v>460</v>
      </c>
      <c r="C1502">
        <v>652</v>
      </c>
      <c r="D1502">
        <v>6</v>
      </c>
      <c r="E1502">
        <v>26799118</v>
      </c>
      <c r="F1502">
        <v>28017250</v>
      </c>
      <c r="G1502" s="6">
        <v>4.6021599999999996</v>
      </c>
      <c r="H1502" s="6">
        <v>6.0480499999999999</v>
      </c>
      <c r="I1502" s="6">
        <v>2.7324999999999999</v>
      </c>
      <c r="J1502" s="6">
        <v>8.6413399999999996</v>
      </c>
      <c r="K1502" s="6">
        <v>14.129200000000001</v>
      </c>
      <c r="L1502" s="6">
        <v>11.3721</v>
      </c>
      <c r="M1502" s="1">
        <v>0.57601199999999997</v>
      </c>
      <c r="N1502" s="6">
        <v>3.8789400000000001E-4</v>
      </c>
      <c r="O1502" s="6">
        <v>0.15465499999999999</v>
      </c>
      <c r="P1502" s="1">
        <v>0.238819</v>
      </c>
      <c r="Q1502" s="1">
        <v>3.8099599999999997E-5</v>
      </c>
      <c r="R1502" s="1">
        <v>9.4487800000000004E-6</v>
      </c>
      <c r="S1502" s="6">
        <v>0.91068700000000002</v>
      </c>
      <c r="T1502" s="1">
        <v>8.9265700000000003E-2</v>
      </c>
    </row>
    <row r="1503" spans="1:20">
      <c r="A1503" t="s">
        <v>480</v>
      </c>
      <c r="B1503" t="s">
        <v>453</v>
      </c>
      <c r="C1503">
        <v>20</v>
      </c>
      <c r="D1503">
        <v>1</v>
      </c>
      <c r="E1503">
        <v>30162368</v>
      </c>
      <c r="F1503">
        <v>32438515</v>
      </c>
      <c r="G1503" s="6">
        <v>3.7619899999999999</v>
      </c>
      <c r="H1503" s="6">
        <v>6.8721699999999997</v>
      </c>
      <c r="I1503" s="6">
        <v>-0.11346299999999999</v>
      </c>
      <c r="J1503" s="6">
        <v>10.0631</v>
      </c>
      <c r="K1503" s="6">
        <v>13.618600000000001</v>
      </c>
      <c r="L1503" s="6">
        <v>9.9488500000000002</v>
      </c>
      <c r="M1503" s="1">
        <v>5.1879200000000003E-5</v>
      </c>
      <c r="N1503" s="6">
        <v>6.8702300000000001E-5</v>
      </c>
      <c r="O1503" s="6">
        <v>0.61043899999999995</v>
      </c>
      <c r="P1503" s="1">
        <v>0.38570900000000002</v>
      </c>
      <c r="Q1503" s="1">
        <v>9.0916300000000004E-11</v>
      </c>
      <c r="R1503" s="1">
        <v>3.1641899999999999E-6</v>
      </c>
      <c r="S1503" s="6">
        <v>0.984151</v>
      </c>
      <c r="T1503" s="1">
        <v>1.58459E-2</v>
      </c>
    </row>
    <row r="1504" spans="1:20">
      <c r="A1504" t="s">
        <v>480</v>
      </c>
      <c r="B1504" t="s">
        <v>453</v>
      </c>
      <c r="C1504">
        <v>25</v>
      </c>
      <c r="D1504">
        <v>1</v>
      </c>
      <c r="E1504">
        <v>40200894</v>
      </c>
      <c r="F1504">
        <v>41974484</v>
      </c>
      <c r="G1504" s="6">
        <v>4.43337</v>
      </c>
      <c r="H1504" s="6">
        <v>4.6306700000000003</v>
      </c>
      <c r="I1504" s="6">
        <v>0.230654</v>
      </c>
      <c r="J1504" s="6">
        <v>1.5966400000000001</v>
      </c>
      <c r="K1504" s="6">
        <v>5.8412699999999997</v>
      </c>
      <c r="L1504" s="6">
        <v>1.82525</v>
      </c>
      <c r="M1504" s="1">
        <v>5.1879200000000003E-5</v>
      </c>
      <c r="N1504" s="6">
        <v>6.8702300000000001E-5</v>
      </c>
      <c r="O1504" s="6">
        <v>0.61043899999999995</v>
      </c>
      <c r="P1504" s="1">
        <v>0.38570900000000002</v>
      </c>
      <c r="Q1504" s="1">
        <v>3.0744400000000001E-7</v>
      </c>
      <c r="R1504" s="1">
        <v>1.5958100000000001E-6</v>
      </c>
      <c r="S1504" s="6">
        <v>0.98872000000000004</v>
      </c>
      <c r="T1504" s="1">
        <v>1.12604E-2</v>
      </c>
    </row>
    <row r="1505" spans="1:20">
      <c r="A1505" t="s">
        <v>480</v>
      </c>
      <c r="B1505" t="s">
        <v>453</v>
      </c>
      <c r="C1505">
        <v>38</v>
      </c>
      <c r="D1505">
        <v>1</v>
      </c>
      <c r="E1505">
        <v>59891260</v>
      </c>
      <c r="F1505">
        <v>61920769</v>
      </c>
      <c r="G1505" s="6">
        <v>5.2610099999999997</v>
      </c>
      <c r="H1505" s="6">
        <v>4.601</v>
      </c>
      <c r="I1505" s="6">
        <v>4.4117800000000003</v>
      </c>
      <c r="J1505" s="6">
        <v>0.70168200000000003</v>
      </c>
      <c r="K1505" s="6">
        <v>9.2847100000000005</v>
      </c>
      <c r="L1505" s="6">
        <v>5.1111300000000002</v>
      </c>
      <c r="M1505" s="1">
        <v>5.1879200000000003E-5</v>
      </c>
      <c r="N1505" s="6">
        <v>6.8702300000000001E-5</v>
      </c>
      <c r="O1505" s="6">
        <v>0.61043899999999995</v>
      </c>
      <c r="P1505" s="1">
        <v>0.38570900000000002</v>
      </c>
      <c r="Q1505" s="1">
        <v>6.43958E-7</v>
      </c>
      <c r="R1505" s="1">
        <v>2.0871900000000001E-8</v>
      </c>
      <c r="S1505" s="6">
        <v>0.99036400000000002</v>
      </c>
      <c r="T1505" s="1">
        <v>9.6349799999999996E-3</v>
      </c>
    </row>
    <row r="1506" spans="1:20">
      <c r="A1506" t="s">
        <v>480</v>
      </c>
      <c r="B1506" t="s">
        <v>453</v>
      </c>
      <c r="C1506">
        <v>64</v>
      </c>
      <c r="D1506">
        <v>1</v>
      </c>
      <c r="E1506">
        <v>102899696</v>
      </c>
      <c r="F1506">
        <v>103785095</v>
      </c>
      <c r="G1506" s="6">
        <v>3.6227</v>
      </c>
      <c r="H1506" s="6">
        <v>3.8820899999999998</v>
      </c>
      <c r="I1506" s="6">
        <v>-0.115729</v>
      </c>
      <c r="J1506" s="6">
        <v>0.55925000000000002</v>
      </c>
      <c r="K1506" s="6">
        <v>2.3820100000000002</v>
      </c>
      <c r="L1506" s="6">
        <v>0.44248199999999999</v>
      </c>
      <c r="M1506" s="1">
        <v>5.1879200000000003E-5</v>
      </c>
      <c r="N1506" s="6">
        <v>6.8702300000000001E-5</v>
      </c>
      <c r="O1506" s="6">
        <v>0.61043899999999995</v>
      </c>
      <c r="P1506" s="1">
        <v>0.38570900000000002</v>
      </c>
      <c r="Q1506" s="1">
        <v>6.4061600000000003E-6</v>
      </c>
      <c r="R1506" s="1">
        <v>1.66616E-5</v>
      </c>
      <c r="S1506" s="6">
        <v>0.91622700000000001</v>
      </c>
      <c r="T1506" s="1">
        <v>8.3232500000000001E-2</v>
      </c>
    </row>
    <row r="1507" spans="1:20">
      <c r="A1507" t="s">
        <v>480</v>
      </c>
      <c r="B1507" t="s">
        <v>453</v>
      </c>
      <c r="C1507">
        <v>71</v>
      </c>
      <c r="D1507">
        <v>1</v>
      </c>
      <c r="E1507">
        <v>114877435</v>
      </c>
      <c r="F1507">
        <v>115880132</v>
      </c>
      <c r="G1507" s="6">
        <v>4.6123500000000002</v>
      </c>
      <c r="H1507" s="6">
        <v>4.9818600000000002</v>
      </c>
      <c r="I1507" s="6">
        <v>1.4233499999999999</v>
      </c>
      <c r="J1507" s="6">
        <v>3.7057600000000002</v>
      </c>
      <c r="K1507" s="6">
        <v>7.5219899999999997</v>
      </c>
      <c r="L1507" s="6">
        <v>5.1283099999999999</v>
      </c>
      <c r="M1507" s="1">
        <v>5.1879200000000003E-5</v>
      </c>
      <c r="N1507" s="6">
        <v>6.8702300000000001E-5</v>
      </c>
      <c r="O1507" s="6">
        <v>0.61043899999999995</v>
      </c>
      <c r="P1507" s="1">
        <v>0.38570900000000002</v>
      </c>
      <c r="Q1507" s="1">
        <v>1.8046299999999999E-7</v>
      </c>
      <c r="R1507" s="1">
        <v>2.3420900000000001E-6</v>
      </c>
      <c r="S1507" s="6">
        <v>0.94545699999999999</v>
      </c>
      <c r="T1507" s="1">
        <v>5.4537799999999997E-2</v>
      </c>
    </row>
    <row r="1508" spans="1:20">
      <c r="A1508" t="s">
        <v>480</v>
      </c>
      <c r="B1508" t="s">
        <v>453</v>
      </c>
      <c r="C1508">
        <v>75</v>
      </c>
      <c r="D1508">
        <v>1</v>
      </c>
      <c r="E1508">
        <v>149782667</v>
      </c>
      <c r="F1508">
        <v>151538412</v>
      </c>
      <c r="G1508" s="6">
        <v>5.03322</v>
      </c>
      <c r="H1508" s="6">
        <v>6.1810499999999999</v>
      </c>
      <c r="I1508" s="6">
        <v>3.7156400000000001</v>
      </c>
      <c r="J1508" s="6">
        <v>9.0163799999999998</v>
      </c>
      <c r="K1508" s="6">
        <v>18.0749</v>
      </c>
      <c r="L1508" s="6">
        <v>12.7279</v>
      </c>
      <c r="M1508" s="1">
        <v>5.1879200000000003E-5</v>
      </c>
      <c r="N1508" s="6">
        <v>6.8702300000000001E-5</v>
      </c>
      <c r="O1508" s="6">
        <v>0.61043899999999995</v>
      </c>
      <c r="P1508" s="1">
        <v>0.38570900000000002</v>
      </c>
      <c r="Q1508" s="1">
        <v>4.9193900000000003E-11</v>
      </c>
      <c r="R1508" s="1">
        <v>1.3060799999999999E-8</v>
      </c>
      <c r="S1508" s="6">
        <v>0.997</v>
      </c>
      <c r="T1508" s="1">
        <v>3.0001199999999998E-3</v>
      </c>
    </row>
    <row r="1509" spans="1:20">
      <c r="A1509" t="s">
        <v>480</v>
      </c>
      <c r="B1509" t="s">
        <v>453</v>
      </c>
      <c r="C1509">
        <v>78</v>
      </c>
      <c r="D1509">
        <v>1</v>
      </c>
      <c r="E1509">
        <v>154770403</v>
      </c>
      <c r="F1509">
        <v>156335111</v>
      </c>
      <c r="G1509" s="6">
        <v>4.5860099999999999</v>
      </c>
      <c r="H1509" s="6">
        <v>4.9194199999999997</v>
      </c>
      <c r="I1509" s="6">
        <v>1.1893800000000001</v>
      </c>
      <c r="J1509" s="6">
        <v>3.4849700000000001</v>
      </c>
      <c r="K1509" s="6">
        <v>7.8872499999999999</v>
      </c>
      <c r="L1509" s="6">
        <v>4.6720600000000001</v>
      </c>
      <c r="M1509" s="1">
        <v>5.1879200000000003E-5</v>
      </c>
      <c r="N1509" s="6">
        <v>6.8702300000000001E-5</v>
      </c>
      <c r="O1509" s="6">
        <v>0.61043899999999995</v>
      </c>
      <c r="P1509" s="1">
        <v>0.38570900000000002</v>
      </c>
      <c r="Q1509" s="1">
        <v>1.0223999999999999E-7</v>
      </c>
      <c r="R1509" s="1">
        <v>1.3445E-6</v>
      </c>
      <c r="S1509" s="6">
        <v>0.97525700000000004</v>
      </c>
      <c r="T1509" s="1">
        <v>2.4739799999999999E-2</v>
      </c>
    </row>
    <row r="1510" spans="1:20">
      <c r="A1510" t="s">
        <v>480</v>
      </c>
      <c r="B1510" t="s">
        <v>453</v>
      </c>
      <c r="C1510">
        <v>82</v>
      </c>
      <c r="D1510">
        <v>1</v>
      </c>
      <c r="E1510">
        <v>162347289</v>
      </c>
      <c r="F1510">
        <v>165190876</v>
      </c>
      <c r="G1510" s="6">
        <v>4.0450799999999996</v>
      </c>
      <c r="H1510" s="6">
        <v>4.8080800000000004</v>
      </c>
      <c r="I1510" s="6">
        <v>0.31944</v>
      </c>
      <c r="J1510" s="6">
        <v>2.1034899999999999</v>
      </c>
      <c r="K1510" s="6">
        <v>6.4285800000000002</v>
      </c>
      <c r="L1510" s="6">
        <v>2.4215900000000001</v>
      </c>
      <c r="M1510" s="1">
        <v>5.1879200000000003E-5</v>
      </c>
      <c r="N1510" s="6">
        <v>6.8702300000000001E-5</v>
      </c>
      <c r="O1510" s="6">
        <v>0.61043899999999995</v>
      </c>
      <c r="P1510" s="1">
        <v>0.38570900000000002</v>
      </c>
      <c r="Q1510" s="1">
        <v>1.8673100000000001E-7</v>
      </c>
      <c r="R1510" s="1">
        <v>1.4723099999999999E-6</v>
      </c>
      <c r="S1510" s="6">
        <v>0.98862700000000003</v>
      </c>
      <c r="T1510" s="1">
        <v>1.1361599999999999E-2</v>
      </c>
    </row>
    <row r="1511" spans="1:20">
      <c r="A1511" t="s">
        <v>480</v>
      </c>
      <c r="B1511" t="s">
        <v>453</v>
      </c>
      <c r="C1511">
        <v>97</v>
      </c>
      <c r="D1511">
        <v>1</v>
      </c>
      <c r="E1511">
        <v>189904130</v>
      </c>
      <c r="F1511">
        <v>191868441</v>
      </c>
      <c r="G1511" s="6">
        <v>3.36111</v>
      </c>
      <c r="H1511" s="6">
        <v>6.0415299999999998</v>
      </c>
      <c r="I1511" s="6">
        <v>-2.0843899999999999E-2</v>
      </c>
      <c r="J1511" s="6">
        <v>8.5338700000000003</v>
      </c>
      <c r="K1511" s="6">
        <v>10.356</v>
      </c>
      <c r="L1511" s="6">
        <v>8.5126399999999993</v>
      </c>
      <c r="M1511" s="1">
        <v>5.1879200000000003E-5</v>
      </c>
      <c r="N1511" s="6">
        <v>6.8702300000000001E-5</v>
      </c>
      <c r="O1511" s="6">
        <v>0.61043899999999995</v>
      </c>
      <c r="P1511" s="1">
        <v>0.38570900000000002</v>
      </c>
      <c r="Q1511" s="1">
        <v>2.4063500000000001E-9</v>
      </c>
      <c r="R1511" s="1">
        <v>1.65425E-5</v>
      </c>
      <c r="S1511" s="6">
        <v>0.90906100000000001</v>
      </c>
      <c r="T1511" s="1">
        <v>9.0922699999999995E-2</v>
      </c>
    </row>
    <row r="1512" spans="1:20">
      <c r="A1512" t="s">
        <v>480</v>
      </c>
      <c r="B1512" t="s">
        <v>453</v>
      </c>
      <c r="C1512">
        <v>107</v>
      </c>
      <c r="D1512">
        <v>1</v>
      </c>
      <c r="E1512">
        <v>206531850</v>
      </c>
      <c r="F1512">
        <v>208410160</v>
      </c>
      <c r="G1512" s="6">
        <v>3.2986900000000001</v>
      </c>
      <c r="H1512" s="6">
        <v>5.1412899999999997</v>
      </c>
      <c r="I1512" s="6">
        <v>-0.29262100000000002</v>
      </c>
      <c r="J1512" s="6">
        <v>2.8730099999999998</v>
      </c>
      <c r="K1512" s="6">
        <v>5.5360300000000002</v>
      </c>
      <c r="L1512" s="6">
        <v>2.5791499999999998</v>
      </c>
      <c r="M1512" s="1">
        <v>5.1879200000000003E-5</v>
      </c>
      <c r="N1512" s="6">
        <v>6.8702300000000001E-5</v>
      </c>
      <c r="O1512" s="6">
        <v>0.61043899999999995</v>
      </c>
      <c r="P1512" s="1">
        <v>0.38570900000000002</v>
      </c>
      <c r="Q1512" s="1">
        <v>2.42076E-7</v>
      </c>
      <c r="R1512" s="1">
        <v>7.5988E-6</v>
      </c>
      <c r="S1512" s="6">
        <v>0.96816999999999998</v>
      </c>
      <c r="T1512" s="1">
        <v>3.1798800000000002E-2</v>
      </c>
    </row>
    <row r="1513" spans="1:20">
      <c r="A1513" t="s">
        <v>480</v>
      </c>
      <c r="B1513" t="s">
        <v>453</v>
      </c>
      <c r="C1513">
        <v>126</v>
      </c>
      <c r="D1513">
        <v>1</v>
      </c>
      <c r="E1513">
        <v>238569035</v>
      </c>
      <c r="F1513">
        <v>239924870</v>
      </c>
      <c r="G1513" s="6">
        <v>3.7684299999999999</v>
      </c>
      <c r="H1513" s="6">
        <v>6.2278799999999999</v>
      </c>
      <c r="I1513" s="6">
        <v>4.8464500000000001E-2</v>
      </c>
      <c r="J1513" s="6">
        <v>6.36259</v>
      </c>
      <c r="K1513" s="6">
        <v>10.801299999999999</v>
      </c>
      <c r="L1513" s="6">
        <v>6.4085799999999997</v>
      </c>
      <c r="M1513" s="1">
        <v>5.1879200000000003E-5</v>
      </c>
      <c r="N1513" s="6">
        <v>6.8702300000000001E-5</v>
      </c>
      <c r="O1513" s="6">
        <v>0.61043899999999995</v>
      </c>
      <c r="P1513" s="1">
        <v>0.38570900000000002</v>
      </c>
      <c r="Q1513" s="1">
        <v>1.80328E-9</v>
      </c>
      <c r="R1513" s="1">
        <v>1.3189599999999999E-6</v>
      </c>
      <c r="S1513" s="6">
        <v>0.99224500000000004</v>
      </c>
      <c r="T1513" s="1">
        <v>7.7533899999999998E-3</v>
      </c>
    </row>
    <row r="1514" spans="1:20">
      <c r="A1514" t="s">
        <v>480</v>
      </c>
      <c r="B1514" t="s">
        <v>453</v>
      </c>
      <c r="C1514">
        <v>146</v>
      </c>
      <c r="D1514">
        <v>2</v>
      </c>
      <c r="E1514">
        <v>21051633</v>
      </c>
      <c r="F1514">
        <v>23341246</v>
      </c>
      <c r="G1514" s="6">
        <v>4.6028799999999999</v>
      </c>
      <c r="H1514" s="6">
        <v>5.7596800000000004</v>
      </c>
      <c r="I1514" s="6">
        <v>0.91652400000000001</v>
      </c>
      <c r="J1514" s="6">
        <v>5.7616899999999998</v>
      </c>
      <c r="K1514" s="6">
        <v>10.552199999999999</v>
      </c>
      <c r="L1514" s="6">
        <v>6.6767399999999997</v>
      </c>
      <c r="M1514" s="1">
        <v>5.1879200000000003E-5</v>
      </c>
      <c r="N1514" s="6">
        <v>6.8702300000000001E-5</v>
      </c>
      <c r="O1514" s="6">
        <v>0.61043899999999995</v>
      </c>
      <c r="P1514" s="1">
        <v>0.38570900000000002</v>
      </c>
      <c r="Q1514" s="1">
        <v>5.4823900000000001E-9</v>
      </c>
      <c r="R1514" s="1">
        <v>9.2294599999999998E-7</v>
      </c>
      <c r="S1514" s="6">
        <v>0.98706099999999997</v>
      </c>
      <c r="T1514" s="1">
        <v>1.29379E-2</v>
      </c>
    </row>
    <row r="1515" spans="1:20">
      <c r="A1515" t="s">
        <v>480</v>
      </c>
      <c r="B1515" t="s">
        <v>453</v>
      </c>
      <c r="C1515">
        <v>175</v>
      </c>
      <c r="D1515">
        <v>2</v>
      </c>
      <c r="E1515">
        <v>64626895</v>
      </c>
      <c r="F1515">
        <v>65931729</v>
      </c>
      <c r="G1515" s="6">
        <v>4.7388399999999997</v>
      </c>
      <c r="H1515" s="6">
        <v>3.2248199999999998</v>
      </c>
      <c r="I1515" s="6">
        <v>1.21512</v>
      </c>
      <c r="J1515" s="6">
        <v>-0.36477500000000002</v>
      </c>
      <c r="K1515" s="6">
        <v>2.79948</v>
      </c>
      <c r="L1515" s="6">
        <v>0.84947899999999998</v>
      </c>
      <c r="M1515" s="1">
        <v>5.1879200000000003E-5</v>
      </c>
      <c r="N1515" s="6">
        <v>6.8702300000000001E-5</v>
      </c>
      <c r="O1515" s="6">
        <v>0.61043899999999995</v>
      </c>
      <c r="P1515" s="1">
        <v>0.38570900000000002</v>
      </c>
      <c r="Q1515" s="1">
        <v>1.5985600000000002E-5</v>
      </c>
      <c r="R1515" s="1">
        <v>4.3608400000000001E-6</v>
      </c>
      <c r="S1515" s="6">
        <v>0.91718599999999995</v>
      </c>
      <c r="T1515" s="1">
        <v>8.2452300000000006E-2</v>
      </c>
    </row>
    <row r="1516" spans="1:20">
      <c r="A1516" t="s">
        <v>480</v>
      </c>
      <c r="B1516" t="s">
        <v>453</v>
      </c>
      <c r="C1516">
        <v>181</v>
      </c>
      <c r="D1516">
        <v>2</v>
      </c>
      <c r="E1516">
        <v>73174848</v>
      </c>
      <c r="F1516">
        <v>75629999</v>
      </c>
      <c r="G1516" s="6">
        <v>3.8570700000000002</v>
      </c>
      <c r="H1516" s="6">
        <v>5.9775799999999997</v>
      </c>
      <c r="I1516" s="6">
        <v>0.33614300000000003</v>
      </c>
      <c r="J1516" s="6">
        <v>7.6700100000000004</v>
      </c>
      <c r="K1516" s="6">
        <v>11.731400000000001</v>
      </c>
      <c r="L1516" s="6">
        <v>8.0047499999999996</v>
      </c>
      <c r="M1516" s="1">
        <v>5.1879200000000003E-5</v>
      </c>
      <c r="N1516" s="6">
        <v>6.8702300000000001E-5</v>
      </c>
      <c r="O1516" s="6">
        <v>0.61043899999999995</v>
      </c>
      <c r="P1516" s="1">
        <v>0.38570900000000002</v>
      </c>
      <c r="Q1516" s="1">
        <v>9.416680000000001E-10</v>
      </c>
      <c r="R1516" s="1">
        <v>1.9095600000000001E-6</v>
      </c>
      <c r="S1516" s="6">
        <v>0.98501499999999997</v>
      </c>
      <c r="T1516" s="1">
        <v>1.49829E-2</v>
      </c>
    </row>
    <row r="1517" spans="1:20">
      <c r="A1517" t="s">
        <v>480</v>
      </c>
      <c r="B1517" t="s">
        <v>453</v>
      </c>
      <c r="C1517">
        <v>190</v>
      </c>
      <c r="D1517">
        <v>2</v>
      </c>
      <c r="E1517">
        <v>95328623</v>
      </c>
      <c r="F1517">
        <v>98994641</v>
      </c>
      <c r="G1517" s="6">
        <v>5.8404299999999996</v>
      </c>
      <c r="H1517" s="6">
        <v>4.4814100000000003</v>
      </c>
      <c r="I1517" s="6">
        <v>5.4877700000000003</v>
      </c>
      <c r="J1517" s="6">
        <v>0.85804800000000003</v>
      </c>
      <c r="K1517" s="6">
        <v>12.152699999999999</v>
      </c>
      <c r="L1517" s="6">
        <v>6.33704</v>
      </c>
      <c r="M1517" s="1">
        <v>5.1879200000000003E-5</v>
      </c>
      <c r="N1517" s="6">
        <v>6.8702300000000001E-5</v>
      </c>
      <c r="O1517" s="6">
        <v>0.61043899999999995</v>
      </c>
      <c r="P1517" s="1">
        <v>0.38570900000000002</v>
      </c>
      <c r="Q1517" s="1">
        <v>1.08143E-7</v>
      </c>
      <c r="R1517" s="1">
        <v>1.39738E-9</v>
      </c>
      <c r="S1517" s="6">
        <v>0.99812000000000001</v>
      </c>
      <c r="T1517" s="1">
        <v>1.8797499999999999E-3</v>
      </c>
    </row>
    <row r="1518" spans="1:20">
      <c r="A1518" t="s">
        <v>480</v>
      </c>
      <c r="B1518" t="s">
        <v>453</v>
      </c>
      <c r="C1518">
        <v>235</v>
      </c>
      <c r="D1518">
        <v>2</v>
      </c>
      <c r="E1518">
        <v>167355970</v>
      </c>
      <c r="F1518">
        <v>169967174</v>
      </c>
      <c r="G1518" s="6">
        <v>4.2240399999999996</v>
      </c>
      <c r="H1518" s="6">
        <v>4.1211599999999997</v>
      </c>
      <c r="I1518" s="6">
        <v>0.29217500000000002</v>
      </c>
      <c r="J1518" s="6">
        <v>0.47568100000000002</v>
      </c>
      <c r="K1518" s="6">
        <v>2.7069200000000002</v>
      </c>
      <c r="L1518" s="6">
        <v>0.767544</v>
      </c>
      <c r="M1518" s="1">
        <v>5.1879200000000003E-5</v>
      </c>
      <c r="N1518" s="6">
        <v>6.8702300000000001E-5</v>
      </c>
      <c r="O1518" s="6">
        <v>0.61043899999999995</v>
      </c>
      <c r="P1518" s="1">
        <v>0.38570900000000002</v>
      </c>
      <c r="Q1518" s="1">
        <v>6.9614900000000003E-6</v>
      </c>
      <c r="R1518" s="1">
        <v>1.10758E-5</v>
      </c>
      <c r="S1518" s="6">
        <v>0.91635100000000003</v>
      </c>
      <c r="T1518" s="1">
        <v>8.3256700000000003E-2</v>
      </c>
    </row>
    <row r="1519" spans="1:20">
      <c r="A1519" t="s">
        <v>480</v>
      </c>
      <c r="B1519" t="s">
        <v>453</v>
      </c>
      <c r="C1519">
        <v>245</v>
      </c>
      <c r="D1519">
        <v>2</v>
      </c>
      <c r="E1519">
        <v>185280417</v>
      </c>
      <c r="F1519">
        <v>189881066</v>
      </c>
      <c r="G1519" s="6">
        <v>4.5365399999999996</v>
      </c>
      <c r="H1519" s="6">
        <v>5.8658299999999999</v>
      </c>
      <c r="I1519" s="6">
        <v>0.48976799999999998</v>
      </c>
      <c r="J1519" s="6">
        <v>4.9366700000000003</v>
      </c>
      <c r="K1519" s="6">
        <v>10.0199</v>
      </c>
      <c r="L1519" s="6">
        <v>5.4253600000000004</v>
      </c>
      <c r="M1519" s="1">
        <v>5.1879200000000003E-5</v>
      </c>
      <c r="N1519" s="6">
        <v>6.8702300000000001E-5</v>
      </c>
      <c r="O1519" s="6">
        <v>0.61043899999999995</v>
      </c>
      <c r="P1519" s="1">
        <v>0.38570900000000002</v>
      </c>
      <c r="Q1519" s="1">
        <v>6.1335299999999996E-9</v>
      </c>
      <c r="R1519" s="1">
        <v>6.9335E-7</v>
      </c>
      <c r="S1519" s="6">
        <v>0.99365300000000001</v>
      </c>
      <c r="T1519" s="1">
        <v>6.3456399999999996E-3</v>
      </c>
    </row>
    <row r="1520" spans="1:20">
      <c r="A1520" t="s">
        <v>480</v>
      </c>
      <c r="B1520" t="s">
        <v>453</v>
      </c>
      <c r="C1520">
        <v>247</v>
      </c>
      <c r="D1520">
        <v>2</v>
      </c>
      <c r="E1520">
        <v>191973563</v>
      </c>
      <c r="F1520">
        <v>195858497</v>
      </c>
      <c r="G1520" s="6">
        <v>5.3065499999999997</v>
      </c>
      <c r="H1520" s="6">
        <v>5.0946199999999999</v>
      </c>
      <c r="I1520" s="6">
        <v>3.8228200000000001</v>
      </c>
      <c r="J1520" s="6">
        <v>3.2773300000000001</v>
      </c>
      <c r="K1520" s="6">
        <v>12.7311</v>
      </c>
      <c r="L1520" s="6">
        <v>7.0958100000000002</v>
      </c>
      <c r="M1520" s="1">
        <v>5.1879200000000003E-5</v>
      </c>
      <c r="N1520" s="6">
        <v>6.8702300000000001E-5</v>
      </c>
      <c r="O1520" s="6">
        <v>0.61043899999999995</v>
      </c>
      <c r="P1520" s="1">
        <v>0.38570900000000002</v>
      </c>
      <c r="Q1520" s="1">
        <v>1.1469500000000001E-8</v>
      </c>
      <c r="R1520" s="1">
        <v>8.8027600000000007E-9</v>
      </c>
      <c r="S1520" s="6">
        <v>0.99775000000000003</v>
      </c>
      <c r="T1520" s="1">
        <v>2.2503800000000002E-3</v>
      </c>
    </row>
    <row r="1521" spans="1:20">
      <c r="A1521" t="s">
        <v>480</v>
      </c>
      <c r="B1521" t="s">
        <v>453</v>
      </c>
      <c r="C1521">
        <v>251</v>
      </c>
      <c r="D1521">
        <v>2</v>
      </c>
      <c r="E1521">
        <v>199312341</v>
      </c>
      <c r="F1521">
        <v>201572564</v>
      </c>
      <c r="G1521" s="6">
        <v>4.5144700000000002</v>
      </c>
      <c r="H1521" s="6">
        <v>8.4188399999999994</v>
      </c>
      <c r="I1521" s="6">
        <v>0.84930300000000003</v>
      </c>
      <c r="J1521" s="6">
        <v>22.016400000000001</v>
      </c>
      <c r="K1521" s="6">
        <v>26.287299999999998</v>
      </c>
      <c r="L1521" s="6">
        <v>22.865200000000002</v>
      </c>
      <c r="M1521" s="1">
        <v>5.1879200000000003E-5</v>
      </c>
      <c r="N1521" s="6">
        <v>6.8702300000000001E-5</v>
      </c>
      <c r="O1521" s="6">
        <v>0.61043899999999995</v>
      </c>
      <c r="P1521" s="1">
        <v>0.38570900000000002</v>
      </c>
      <c r="Q1521" s="1">
        <v>7.4630199999999995E-16</v>
      </c>
      <c r="R1521" s="1">
        <v>1.5404399999999999E-6</v>
      </c>
      <c r="S1521" s="6">
        <v>0.97978900000000002</v>
      </c>
      <c r="T1521" s="1">
        <v>2.0209000000000001E-2</v>
      </c>
    </row>
    <row r="1522" spans="1:20">
      <c r="A1522" t="s">
        <v>480</v>
      </c>
      <c r="B1522" t="s">
        <v>453</v>
      </c>
      <c r="C1522">
        <v>255</v>
      </c>
      <c r="D1522">
        <v>2</v>
      </c>
      <c r="E1522">
        <v>206806002</v>
      </c>
      <c r="F1522">
        <v>208643043</v>
      </c>
      <c r="G1522" s="6">
        <v>3.65726</v>
      </c>
      <c r="H1522" s="6">
        <v>4.3756300000000001</v>
      </c>
      <c r="I1522" s="6">
        <v>8.5033700000000004E-2</v>
      </c>
      <c r="J1522" s="6">
        <v>1.6975499999999999</v>
      </c>
      <c r="K1522" s="6">
        <v>3.63653</v>
      </c>
      <c r="L1522" s="6">
        <v>1.7820400000000001</v>
      </c>
      <c r="M1522" s="1">
        <v>5.1879200000000003E-5</v>
      </c>
      <c r="N1522" s="6">
        <v>6.8702300000000001E-5</v>
      </c>
      <c r="O1522" s="6">
        <v>0.61043899999999995</v>
      </c>
      <c r="P1522" s="1">
        <v>0.38570900000000002</v>
      </c>
      <c r="Q1522" s="1">
        <v>2.21781E-6</v>
      </c>
      <c r="R1522" s="1">
        <v>1.47302E-5</v>
      </c>
      <c r="S1522" s="6">
        <v>0.90984699999999996</v>
      </c>
      <c r="T1522" s="1">
        <v>8.9989100000000002E-2</v>
      </c>
    </row>
    <row r="1523" spans="1:20">
      <c r="A1523" t="s">
        <v>480</v>
      </c>
      <c r="B1523" t="s">
        <v>453</v>
      </c>
      <c r="C1523">
        <v>270</v>
      </c>
      <c r="D1523">
        <v>2</v>
      </c>
      <c r="E1523">
        <v>233550961</v>
      </c>
      <c r="F1523">
        <v>235148440</v>
      </c>
      <c r="G1523" s="6">
        <v>4.3942300000000003</v>
      </c>
      <c r="H1523" s="6">
        <v>8.1284700000000001</v>
      </c>
      <c r="I1523" s="6">
        <v>0.36841299999999999</v>
      </c>
      <c r="J1523" s="6">
        <v>20.972899999999999</v>
      </c>
      <c r="K1523" s="6">
        <v>23.3629</v>
      </c>
      <c r="L1523" s="6">
        <v>21.341000000000001</v>
      </c>
      <c r="M1523" s="1">
        <v>5.1879200000000003E-5</v>
      </c>
      <c r="N1523" s="6">
        <v>6.8702300000000001E-5</v>
      </c>
      <c r="O1523" s="6">
        <v>0.61043899999999995</v>
      </c>
      <c r="P1523" s="1">
        <v>0.38570900000000002</v>
      </c>
      <c r="Q1523" s="1">
        <v>8.0924100000000001E-15</v>
      </c>
      <c r="R1523" s="1">
        <v>9.5159199999999995E-6</v>
      </c>
      <c r="S1523" s="6">
        <v>0.92279</v>
      </c>
      <c r="T1523" s="1">
        <v>7.72008E-2</v>
      </c>
    </row>
    <row r="1524" spans="1:20">
      <c r="A1524" t="s">
        <v>480</v>
      </c>
      <c r="B1524" t="s">
        <v>453</v>
      </c>
      <c r="C1524">
        <v>279</v>
      </c>
      <c r="D1524">
        <v>3</v>
      </c>
      <c r="E1524">
        <v>1442482</v>
      </c>
      <c r="F1524">
        <v>2990400</v>
      </c>
      <c r="G1524" s="6">
        <v>4.1034100000000002</v>
      </c>
      <c r="H1524" s="6">
        <v>7.0075200000000004</v>
      </c>
      <c r="I1524" s="6">
        <v>-0.21076500000000001</v>
      </c>
      <c r="J1524" s="6">
        <v>12.638999999999999</v>
      </c>
      <c r="K1524" s="6">
        <v>16.528400000000001</v>
      </c>
      <c r="L1524" s="6">
        <v>12.427199999999999</v>
      </c>
      <c r="M1524" s="1">
        <v>5.1879200000000003E-5</v>
      </c>
      <c r="N1524" s="6">
        <v>6.8702300000000001E-5</v>
      </c>
      <c r="O1524" s="6">
        <v>0.61043899999999995</v>
      </c>
      <c r="P1524" s="1">
        <v>0.38570900000000002</v>
      </c>
      <c r="Q1524" s="1">
        <v>4.5194500000000001E-12</v>
      </c>
      <c r="R1524" s="1">
        <v>2.2784399999999999E-6</v>
      </c>
      <c r="S1524" s="6">
        <v>0.98964700000000005</v>
      </c>
      <c r="T1524" s="1">
        <v>1.0350699999999999E-2</v>
      </c>
    </row>
    <row r="1525" spans="1:20">
      <c r="A1525" t="s">
        <v>480</v>
      </c>
      <c r="B1525" t="s">
        <v>453</v>
      </c>
      <c r="C1525">
        <v>304</v>
      </c>
      <c r="D1525">
        <v>3</v>
      </c>
      <c r="E1525">
        <v>36486859</v>
      </c>
      <c r="F1525">
        <v>38355917</v>
      </c>
      <c r="G1525" s="6">
        <v>7.53756</v>
      </c>
      <c r="H1525" s="6">
        <v>6.4760200000000001</v>
      </c>
      <c r="I1525" s="6">
        <v>11.662000000000001</v>
      </c>
      <c r="J1525" s="6">
        <v>7.5207699999999997</v>
      </c>
      <c r="K1525" s="6">
        <v>27.286300000000001</v>
      </c>
      <c r="L1525" s="6">
        <v>19.176200000000001</v>
      </c>
      <c r="M1525" s="1">
        <v>5.1879200000000003E-5</v>
      </c>
      <c r="N1525" s="6">
        <v>6.8702300000000001E-5</v>
      </c>
      <c r="O1525" s="6">
        <v>0.61043899999999995</v>
      </c>
      <c r="P1525" s="1">
        <v>0.38570900000000002</v>
      </c>
      <c r="Q1525" s="1">
        <v>1.39224E-11</v>
      </c>
      <c r="R1525" s="1">
        <v>2.93202E-13</v>
      </c>
      <c r="S1525" s="6">
        <v>0.99980999999999998</v>
      </c>
      <c r="T1525" s="1">
        <v>1.8982600000000001E-4</v>
      </c>
    </row>
    <row r="1526" spans="1:20">
      <c r="A1526" t="s">
        <v>480</v>
      </c>
      <c r="B1526" t="s">
        <v>453</v>
      </c>
      <c r="C1526">
        <v>313</v>
      </c>
      <c r="D1526">
        <v>3</v>
      </c>
      <c r="E1526">
        <v>51834543</v>
      </c>
      <c r="F1526">
        <v>54077726</v>
      </c>
      <c r="G1526" s="6">
        <v>5.8311000000000002</v>
      </c>
      <c r="H1526" s="6">
        <v>6.9942599999999997</v>
      </c>
      <c r="I1526" s="6">
        <v>5.23508</v>
      </c>
      <c r="J1526" s="6">
        <v>12.158099999999999</v>
      </c>
      <c r="K1526" s="6">
        <v>22.420400000000001</v>
      </c>
      <c r="L1526" s="6">
        <v>17.392199999999999</v>
      </c>
      <c r="M1526" s="1">
        <v>5.1879200000000003E-5</v>
      </c>
      <c r="N1526" s="6">
        <v>6.8702300000000001E-5</v>
      </c>
      <c r="O1526" s="6">
        <v>0.61043899999999995</v>
      </c>
      <c r="P1526" s="1">
        <v>0.38570900000000002</v>
      </c>
      <c r="Q1526" s="1">
        <v>2.9112500000000001E-12</v>
      </c>
      <c r="R1526" s="1">
        <v>3.9145399999999996E-9</v>
      </c>
      <c r="S1526" s="6">
        <v>0.99587800000000004</v>
      </c>
      <c r="T1526" s="1">
        <v>4.12226E-3</v>
      </c>
    </row>
    <row r="1527" spans="1:20">
      <c r="A1527" t="s">
        <v>480</v>
      </c>
      <c r="B1527" t="s">
        <v>453</v>
      </c>
      <c r="C1527">
        <v>320</v>
      </c>
      <c r="D1527">
        <v>3</v>
      </c>
      <c r="E1527">
        <v>63670140</v>
      </c>
      <c r="F1527">
        <v>65273299</v>
      </c>
      <c r="G1527" s="6">
        <v>3.87751</v>
      </c>
      <c r="H1527" s="6">
        <v>6.41655</v>
      </c>
      <c r="I1527" s="6">
        <v>0.49109199999999997</v>
      </c>
      <c r="J1527" s="6">
        <v>9.0575100000000006</v>
      </c>
      <c r="K1527" s="6">
        <v>11.456200000000001</v>
      </c>
      <c r="L1527" s="6">
        <v>9.5482800000000001</v>
      </c>
      <c r="M1527" s="1">
        <v>5.1879200000000003E-5</v>
      </c>
      <c r="N1527" s="6">
        <v>6.8702300000000001E-5</v>
      </c>
      <c r="O1527" s="6">
        <v>0.61043899999999995</v>
      </c>
      <c r="P1527" s="1">
        <v>0.38570900000000002</v>
      </c>
      <c r="Q1527" s="1">
        <v>1.3438599999999999E-9</v>
      </c>
      <c r="R1527" s="1">
        <v>9.3472099999999999E-6</v>
      </c>
      <c r="S1527" s="6">
        <v>0.91426499999999999</v>
      </c>
      <c r="T1527" s="1">
        <v>8.5725300000000004E-2</v>
      </c>
    </row>
    <row r="1528" spans="1:20">
      <c r="A1528" t="s">
        <v>480</v>
      </c>
      <c r="B1528" t="s">
        <v>453</v>
      </c>
      <c r="C1528">
        <v>344</v>
      </c>
      <c r="D1528">
        <v>3</v>
      </c>
      <c r="E1528">
        <v>106983112</v>
      </c>
      <c r="F1528">
        <v>109515371</v>
      </c>
      <c r="G1528" s="6">
        <v>5.3260699999999996</v>
      </c>
      <c r="H1528" s="6">
        <v>4.2637900000000002</v>
      </c>
      <c r="I1528" s="6">
        <v>3.0383900000000001</v>
      </c>
      <c r="J1528" s="6">
        <v>0.66236700000000004</v>
      </c>
      <c r="K1528" s="6">
        <v>6.7877599999999996</v>
      </c>
      <c r="L1528" s="6">
        <v>3.7000700000000002</v>
      </c>
      <c r="M1528" s="1">
        <v>5.1879200000000003E-5</v>
      </c>
      <c r="N1528" s="6">
        <v>6.8702300000000001E-5</v>
      </c>
      <c r="O1528" s="6">
        <v>0.61043899999999995</v>
      </c>
      <c r="P1528" s="1">
        <v>0.38570900000000002</v>
      </c>
      <c r="Q1528" s="1">
        <v>1.9439300000000001E-6</v>
      </c>
      <c r="R1528" s="1">
        <v>2.3920199999999997E-7</v>
      </c>
      <c r="S1528" s="6">
        <v>0.97198099999999998</v>
      </c>
      <c r="T1528" s="1">
        <v>2.8009800000000001E-2</v>
      </c>
    </row>
    <row r="1529" spans="1:20">
      <c r="A1529" t="s">
        <v>480</v>
      </c>
      <c r="B1529" t="s">
        <v>453</v>
      </c>
      <c r="C1529">
        <v>350</v>
      </c>
      <c r="D1529">
        <v>3</v>
      </c>
      <c r="E1529">
        <v>116801048</v>
      </c>
      <c r="F1529">
        <v>118527921</v>
      </c>
      <c r="G1529" s="6">
        <v>3.6099000000000001</v>
      </c>
      <c r="H1529" s="6">
        <v>4.9861800000000001</v>
      </c>
      <c r="I1529" s="6">
        <v>6.3923900000000006E-2</v>
      </c>
      <c r="J1529" s="6">
        <v>3.3829199999999999</v>
      </c>
      <c r="K1529" s="6">
        <v>6.6844599999999996</v>
      </c>
      <c r="L1529" s="6">
        <v>3.4455499999999999</v>
      </c>
      <c r="M1529" s="1">
        <v>5.1879200000000003E-5</v>
      </c>
      <c r="N1529" s="6">
        <v>6.8702300000000001E-5</v>
      </c>
      <c r="O1529" s="6">
        <v>0.61043899999999995</v>
      </c>
      <c r="P1529" s="1">
        <v>0.38570900000000002</v>
      </c>
      <c r="Q1529" s="1">
        <v>1.10524E-7</v>
      </c>
      <c r="R1529" s="1">
        <v>4.0444099999999996E-6</v>
      </c>
      <c r="S1529" s="6">
        <v>0.97581499999999999</v>
      </c>
      <c r="T1529" s="1">
        <v>2.41736E-2</v>
      </c>
    </row>
    <row r="1530" spans="1:20">
      <c r="A1530" t="s">
        <v>480</v>
      </c>
      <c r="B1530" t="s">
        <v>453</v>
      </c>
      <c r="C1530">
        <v>380</v>
      </c>
      <c r="D1530">
        <v>3</v>
      </c>
      <c r="E1530">
        <v>167117774</v>
      </c>
      <c r="F1530">
        <v>168578711</v>
      </c>
      <c r="G1530" s="6">
        <v>4.8612599999999997</v>
      </c>
      <c r="H1530" s="6">
        <v>3.5188899999999999</v>
      </c>
      <c r="I1530" s="6">
        <v>1.08768</v>
      </c>
      <c r="J1530" s="6">
        <v>0.26242199999999999</v>
      </c>
      <c r="K1530" s="6">
        <v>3.72445</v>
      </c>
      <c r="L1530" s="6">
        <v>1.3488899999999999</v>
      </c>
      <c r="M1530" s="1">
        <v>5.1879200000000003E-5</v>
      </c>
      <c r="N1530" s="6">
        <v>6.8702300000000001E-5</v>
      </c>
      <c r="O1530" s="6">
        <v>0.61043899999999995</v>
      </c>
      <c r="P1530" s="1">
        <v>0.38570900000000002</v>
      </c>
      <c r="Q1530" s="1">
        <v>5.7459499999999996E-6</v>
      </c>
      <c r="R1530" s="1">
        <v>3.3337700000000002E-6</v>
      </c>
      <c r="S1530" s="6">
        <v>0.94438</v>
      </c>
      <c r="T1530" s="1">
        <v>5.5471399999999997E-2</v>
      </c>
    </row>
    <row r="1531" spans="1:20">
      <c r="A1531" t="s">
        <v>480</v>
      </c>
      <c r="B1531" t="s">
        <v>453</v>
      </c>
      <c r="C1531">
        <v>437</v>
      </c>
      <c r="D1531">
        <v>4</v>
      </c>
      <c r="E1531">
        <v>48123600</v>
      </c>
      <c r="F1531">
        <v>53876517</v>
      </c>
      <c r="G1531" s="6">
        <v>3.9319500000000001</v>
      </c>
      <c r="H1531" s="6">
        <v>4.29399</v>
      </c>
      <c r="I1531" s="6">
        <v>0.49469299999999999</v>
      </c>
      <c r="J1531" s="6">
        <v>0.60431000000000001</v>
      </c>
      <c r="K1531" s="6">
        <v>3.8118500000000002</v>
      </c>
      <c r="L1531" s="6">
        <v>1.0977399999999999</v>
      </c>
      <c r="M1531" s="1">
        <v>5.1879200000000003E-5</v>
      </c>
      <c r="N1531" s="6">
        <v>6.8702300000000001E-5</v>
      </c>
      <c r="O1531" s="6">
        <v>0.61043899999999995</v>
      </c>
      <c r="P1531" s="1">
        <v>0.38570900000000002</v>
      </c>
      <c r="Q1531" s="1">
        <v>2.9570400000000001E-6</v>
      </c>
      <c r="R1531" s="1">
        <v>4.3695899999999998E-6</v>
      </c>
      <c r="S1531" s="6">
        <v>0.95968200000000004</v>
      </c>
      <c r="T1531" s="1">
        <v>4.0181399999999999E-2</v>
      </c>
    </row>
    <row r="1532" spans="1:20">
      <c r="A1532" t="s">
        <v>480</v>
      </c>
      <c r="B1532" t="s">
        <v>453</v>
      </c>
      <c r="C1532">
        <v>457</v>
      </c>
      <c r="D1532">
        <v>4</v>
      </c>
      <c r="E1532">
        <v>86930609</v>
      </c>
      <c r="F1532">
        <v>87532951</v>
      </c>
      <c r="G1532" s="6">
        <v>4.2594099999999999</v>
      </c>
      <c r="H1532" s="6">
        <v>4.4769899999999998</v>
      </c>
      <c r="I1532" s="6">
        <v>1.6175600000000001</v>
      </c>
      <c r="J1532" s="6">
        <v>0.93068300000000004</v>
      </c>
      <c r="K1532" s="6">
        <v>4.3304499999999999</v>
      </c>
      <c r="L1532" s="6">
        <v>2.5469499999999998</v>
      </c>
      <c r="M1532" s="1">
        <v>5.1879200000000003E-5</v>
      </c>
      <c r="N1532" s="6">
        <v>6.8702300000000001E-5</v>
      </c>
      <c r="O1532" s="6">
        <v>0.61043899999999995</v>
      </c>
      <c r="P1532" s="1">
        <v>0.38570900000000002</v>
      </c>
      <c r="Q1532" s="1">
        <v>5.0967400000000001E-6</v>
      </c>
      <c r="R1532" s="1">
        <v>3.3959800000000001E-6</v>
      </c>
      <c r="S1532" s="6">
        <v>0.90393699999999999</v>
      </c>
      <c r="T1532" s="1">
        <v>9.5981899999999995E-2</v>
      </c>
    </row>
    <row r="1533" spans="1:20">
      <c r="A1533" t="s">
        <v>480</v>
      </c>
      <c r="B1533" t="s">
        <v>453</v>
      </c>
      <c r="C1533">
        <v>475</v>
      </c>
      <c r="D1533">
        <v>4</v>
      </c>
      <c r="E1533">
        <v>118479918</v>
      </c>
      <c r="F1533">
        <v>119933026</v>
      </c>
      <c r="G1533" s="6">
        <v>4.5003599999999997</v>
      </c>
      <c r="H1533" s="6">
        <v>4.3995600000000001</v>
      </c>
      <c r="I1533" s="6">
        <v>1.5251399999999999</v>
      </c>
      <c r="J1533" s="6">
        <v>1.76295</v>
      </c>
      <c r="K1533" s="6">
        <v>6.1058500000000002</v>
      </c>
      <c r="L1533" s="6">
        <v>3.2869299999999999</v>
      </c>
      <c r="M1533" s="1">
        <v>5.1879200000000003E-5</v>
      </c>
      <c r="N1533" s="6">
        <v>6.8702300000000001E-5</v>
      </c>
      <c r="O1533" s="6">
        <v>0.61043899999999995</v>
      </c>
      <c r="P1533" s="1">
        <v>0.38570900000000002</v>
      </c>
      <c r="Q1533" s="1">
        <v>8.39252E-7</v>
      </c>
      <c r="R1533" s="1">
        <v>1.4097799999999999E-6</v>
      </c>
      <c r="S1533" s="6">
        <v>0.96365199999999995</v>
      </c>
      <c r="T1533" s="1">
        <v>3.6332700000000002E-2</v>
      </c>
    </row>
    <row r="1534" spans="1:20">
      <c r="A1534" t="s">
        <v>480</v>
      </c>
      <c r="B1534" t="s">
        <v>453</v>
      </c>
      <c r="C1534">
        <v>495</v>
      </c>
      <c r="D1534">
        <v>4</v>
      </c>
      <c r="E1534">
        <v>148522294</v>
      </c>
      <c r="F1534">
        <v>150679464</v>
      </c>
      <c r="G1534" s="6">
        <v>3.6352500000000001</v>
      </c>
      <c r="H1534" s="6">
        <v>4.4702299999999999</v>
      </c>
      <c r="I1534" s="6">
        <v>-0.32985700000000001</v>
      </c>
      <c r="J1534" s="6">
        <v>0.79004099999999999</v>
      </c>
      <c r="K1534" s="6">
        <v>2.56548</v>
      </c>
      <c r="L1534" s="6">
        <v>0.45951799999999998</v>
      </c>
      <c r="M1534" s="1">
        <v>5.1879200000000003E-5</v>
      </c>
      <c r="N1534" s="6">
        <v>6.8702300000000001E-5</v>
      </c>
      <c r="O1534" s="6">
        <v>0.61043899999999995</v>
      </c>
      <c r="P1534" s="1">
        <v>0.38570900000000002</v>
      </c>
      <c r="Q1534" s="1">
        <v>4.3605500000000001E-6</v>
      </c>
      <c r="R1534" s="1">
        <v>1.7696399999999999E-5</v>
      </c>
      <c r="S1534" s="6">
        <v>0.92815300000000001</v>
      </c>
      <c r="T1534" s="1">
        <v>7.1388699999999999E-2</v>
      </c>
    </row>
    <row r="1535" spans="1:20">
      <c r="A1535" t="s">
        <v>480</v>
      </c>
      <c r="B1535" t="s">
        <v>453</v>
      </c>
      <c r="C1535">
        <v>550</v>
      </c>
      <c r="D1535">
        <v>5</v>
      </c>
      <c r="E1535">
        <v>43983661</v>
      </c>
      <c r="F1535">
        <v>50162948</v>
      </c>
      <c r="G1535" s="6">
        <v>3.8330799999999998</v>
      </c>
      <c r="H1535" s="6">
        <v>6.5555899999999996</v>
      </c>
      <c r="I1535" s="6">
        <v>-0.23938400000000001</v>
      </c>
      <c r="J1535" s="6">
        <v>9.7563999999999993</v>
      </c>
      <c r="K1535" s="6">
        <v>12.543699999999999</v>
      </c>
      <c r="L1535" s="6">
        <v>9.5163799999999998</v>
      </c>
      <c r="M1535" s="1">
        <v>5.1879200000000003E-5</v>
      </c>
      <c r="N1535" s="6">
        <v>6.8702300000000001E-5</v>
      </c>
      <c r="O1535" s="6">
        <v>0.61043899999999995</v>
      </c>
      <c r="P1535" s="1">
        <v>0.38570900000000002</v>
      </c>
      <c r="Q1535" s="1">
        <v>2.31548E-10</v>
      </c>
      <c r="R1535" s="1">
        <v>6.72563E-6</v>
      </c>
      <c r="S1535" s="6">
        <v>0.97029100000000001</v>
      </c>
      <c r="T1535" s="1">
        <v>2.97019E-2</v>
      </c>
    </row>
    <row r="1536" spans="1:20">
      <c r="A1536" t="s">
        <v>480</v>
      </c>
      <c r="B1536" t="s">
        <v>453</v>
      </c>
      <c r="C1536">
        <v>557</v>
      </c>
      <c r="D1536">
        <v>5</v>
      </c>
      <c r="E1536">
        <v>58524622</v>
      </c>
      <c r="F1536">
        <v>60933255</v>
      </c>
      <c r="G1536" s="6">
        <v>4.0377000000000001</v>
      </c>
      <c r="H1536" s="6">
        <v>7.5704700000000003</v>
      </c>
      <c r="I1536" s="6">
        <v>0.20646200000000001</v>
      </c>
      <c r="J1536" s="6">
        <v>16.771599999999999</v>
      </c>
      <c r="K1536" s="6">
        <v>19.3188</v>
      </c>
      <c r="L1536" s="6">
        <v>16.977799999999998</v>
      </c>
      <c r="M1536" s="1">
        <v>5.1879200000000003E-5</v>
      </c>
      <c r="N1536" s="6">
        <v>6.8702300000000001E-5</v>
      </c>
      <c r="O1536" s="6">
        <v>0.61043899999999995</v>
      </c>
      <c r="P1536" s="1">
        <v>0.38570900000000002</v>
      </c>
      <c r="Q1536" s="1">
        <v>4.0118700000000002E-13</v>
      </c>
      <c r="R1536" s="1">
        <v>8.3079399999999999E-6</v>
      </c>
      <c r="S1536" s="6">
        <v>0.94267199999999995</v>
      </c>
      <c r="T1536" s="1">
        <v>5.7320000000000003E-2</v>
      </c>
    </row>
    <row r="1537" spans="1:20">
      <c r="A1537" t="s">
        <v>480</v>
      </c>
      <c r="B1537" t="s">
        <v>453</v>
      </c>
      <c r="C1537">
        <v>575</v>
      </c>
      <c r="D1537">
        <v>5</v>
      </c>
      <c r="E1537">
        <v>90423162</v>
      </c>
      <c r="F1537">
        <v>91840153</v>
      </c>
      <c r="G1537" s="6">
        <v>3.7118099999999998</v>
      </c>
      <c r="H1537" s="6">
        <v>4.9008900000000004</v>
      </c>
      <c r="I1537" s="6">
        <v>0.26957500000000001</v>
      </c>
      <c r="J1537" s="6">
        <v>3.46088</v>
      </c>
      <c r="K1537" s="6">
        <v>5.7483899999999997</v>
      </c>
      <c r="L1537" s="6">
        <v>3.7295400000000001</v>
      </c>
      <c r="M1537" s="1">
        <v>5.1879200000000003E-5</v>
      </c>
      <c r="N1537" s="6">
        <v>6.8702300000000001E-5</v>
      </c>
      <c r="O1537" s="6">
        <v>0.61043899999999995</v>
      </c>
      <c r="P1537" s="1">
        <v>0.38570900000000002</v>
      </c>
      <c r="Q1537" s="1">
        <v>3.2728299999999998E-7</v>
      </c>
      <c r="R1537" s="1">
        <v>1.0540700000000001E-5</v>
      </c>
      <c r="S1537" s="6">
        <v>0.92255500000000001</v>
      </c>
      <c r="T1537" s="1">
        <v>7.7416499999999999E-2</v>
      </c>
    </row>
    <row r="1538" spans="1:20">
      <c r="A1538" t="s">
        <v>480</v>
      </c>
      <c r="B1538" t="s">
        <v>453</v>
      </c>
      <c r="C1538">
        <v>594</v>
      </c>
      <c r="D1538">
        <v>5</v>
      </c>
      <c r="E1538">
        <v>119669042</v>
      </c>
      <c r="F1538">
        <v>120452124</v>
      </c>
      <c r="G1538" s="6">
        <v>3.6559200000000001</v>
      </c>
      <c r="H1538" s="6">
        <v>4.8853999999999997</v>
      </c>
      <c r="I1538" s="6">
        <v>1.0540000000000001E-2</v>
      </c>
      <c r="J1538" s="6">
        <v>1.81894</v>
      </c>
      <c r="K1538" s="6">
        <v>3.76932</v>
      </c>
      <c r="L1538" s="6">
        <v>1.82856</v>
      </c>
      <c r="M1538" s="1">
        <v>5.1879200000000003E-5</v>
      </c>
      <c r="N1538" s="6">
        <v>6.8702300000000001E-5</v>
      </c>
      <c r="O1538" s="6">
        <v>0.61043899999999995</v>
      </c>
      <c r="P1538" s="1">
        <v>0.38570900000000002</v>
      </c>
      <c r="Q1538" s="1">
        <v>1.81616E-6</v>
      </c>
      <c r="R1538" s="1">
        <v>1.4672699999999999E-5</v>
      </c>
      <c r="S1538" s="6">
        <v>0.916682</v>
      </c>
      <c r="T1538" s="1">
        <v>8.3172099999999999E-2</v>
      </c>
    </row>
    <row r="1539" spans="1:20">
      <c r="A1539" t="s">
        <v>480</v>
      </c>
      <c r="B1539" t="s">
        <v>453</v>
      </c>
      <c r="C1539">
        <v>603</v>
      </c>
      <c r="D1539">
        <v>5</v>
      </c>
      <c r="E1539">
        <v>136377414</v>
      </c>
      <c r="F1539">
        <v>139264515</v>
      </c>
      <c r="G1539" s="6">
        <v>4.6488399999999999</v>
      </c>
      <c r="H1539" s="6">
        <v>6.1647400000000001</v>
      </c>
      <c r="I1539" s="6">
        <v>0.65703</v>
      </c>
      <c r="J1539" s="6">
        <v>7.5662200000000004</v>
      </c>
      <c r="K1539" s="6">
        <v>12.2186</v>
      </c>
      <c r="L1539" s="6">
        <v>8.2218499999999999</v>
      </c>
      <c r="M1539" s="1">
        <v>5.1879200000000003E-5</v>
      </c>
      <c r="N1539" s="6">
        <v>6.8702300000000001E-5</v>
      </c>
      <c r="O1539" s="6">
        <v>0.61043899999999995</v>
      </c>
      <c r="P1539" s="1">
        <v>0.38570900000000002</v>
      </c>
      <c r="Q1539" s="1">
        <v>8.0025599999999995E-10</v>
      </c>
      <c r="R1539" s="1">
        <v>1.06128E-6</v>
      </c>
      <c r="S1539" s="6">
        <v>0.98852099999999998</v>
      </c>
      <c r="T1539" s="1">
        <v>1.14777E-2</v>
      </c>
    </row>
    <row r="1540" spans="1:20">
      <c r="A1540" t="s">
        <v>480</v>
      </c>
      <c r="B1540" t="s">
        <v>453</v>
      </c>
      <c r="C1540">
        <v>610</v>
      </c>
      <c r="D1540">
        <v>5</v>
      </c>
      <c r="E1540">
        <v>150561298</v>
      </c>
      <c r="F1540">
        <v>152867348</v>
      </c>
      <c r="G1540" s="6">
        <v>4.7630699999999999</v>
      </c>
      <c r="H1540" s="6">
        <v>6.8205400000000003</v>
      </c>
      <c r="I1540" s="6">
        <v>1.40662</v>
      </c>
      <c r="J1540" s="6">
        <v>10.833600000000001</v>
      </c>
      <c r="K1540" s="6">
        <v>17.2227</v>
      </c>
      <c r="L1540" s="6">
        <v>12.238799999999999</v>
      </c>
      <c r="M1540" s="1">
        <v>5.1879200000000003E-5</v>
      </c>
      <c r="N1540" s="6">
        <v>6.8702300000000001E-5</v>
      </c>
      <c r="O1540" s="6">
        <v>0.61043899999999995</v>
      </c>
      <c r="P1540" s="1">
        <v>0.38570900000000002</v>
      </c>
      <c r="Q1540" s="1">
        <v>1.14456E-11</v>
      </c>
      <c r="R1540" s="1">
        <v>1.88239E-7</v>
      </c>
      <c r="S1540" s="6">
        <v>0.99569200000000002</v>
      </c>
      <c r="T1540" s="1">
        <v>4.3079599999999996E-3</v>
      </c>
    </row>
    <row r="1541" spans="1:20">
      <c r="A1541" t="s">
        <v>480</v>
      </c>
      <c r="B1541" t="s">
        <v>453</v>
      </c>
      <c r="C1541">
        <v>613</v>
      </c>
      <c r="D1541">
        <v>5</v>
      </c>
      <c r="E1541">
        <v>155374568</v>
      </c>
      <c r="F1541">
        <v>156628287</v>
      </c>
      <c r="G1541" s="6">
        <v>3.3602400000000001</v>
      </c>
      <c r="H1541" s="6">
        <v>5.3604200000000004</v>
      </c>
      <c r="I1541" s="6">
        <v>-0.19328899999999999</v>
      </c>
      <c r="J1541" s="6">
        <v>3.4822700000000002</v>
      </c>
      <c r="K1541" s="6">
        <v>5.6504799999999999</v>
      </c>
      <c r="L1541" s="6">
        <v>3.28803</v>
      </c>
      <c r="M1541" s="1">
        <v>5.1879200000000003E-5</v>
      </c>
      <c r="N1541" s="6">
        <v>6.8702300000000001E-5</v>
      </c>
      <c r="O1541" s="6">
        <v>0.61043899999999995</v>
      </c>
      <c r="P1541" s="1">
        <v>0.38570900000000002</v>
      </c>
      <c r="Q1541" s="1">
        <v>2.3244000000000001E-7</v>
      </c>
      <c r="R1541" s="1">
        <v>1.21497E-5</v>
      </c>
      <c r="S1541" s="6">
        <v>0.94379800000000003</v>
      </c>
      <c r="T1541" s="1">
        <v>5.6168999999999997E-2</v>
      </c>
    </row>
    <row r="1542" spans="1:20">
      <c r="A1542" t="s">
        <v>480</v>
      </c>
      <c r="B1542" t="s">
        <v>453</v>
      </c>
      <c r="C1542">
        <v>651</v>
      </c>
      <c r="D1542">
        <v>6</v>
      </c>
      <c r="E1542">
        <v>25684606</v>
      </c>
      <c r="F1542">
        <v>26762667</v>
      </c>
      <c r="G1542" s="6">
        <v>3.9678100000000001</v>
      </c>
      <c r="H1542" s="6">
        <v>13.241899999999999</v>
      </c>
      <c r="I1542" s="6">
        <v>-5.7686000000000001E-2</v>
      </c>
      <c r="J1542" s="6">
        <v>70.450199999999995</v>
      </c>
      <c r="K1542" s="6">
        <v>74.471500000000006</v>
      </c>
      <c r="L1542" s="6">
        <v>70.391999999999996</v>
      </c>
      <c r="M1542" s="1">
        <v>5.1879200000000003E-5</v>
      </c>
      <c r="N1542" s="6">
        <v>6.8702300000000001E-5</v>
      </c>
      <c r="O1542" s="6">
        <v>0.61043899999999995</v>
      </c>
      <c r="P1542" s="1">
        <v>0.38570900000000002</v>
      </c>
      <c r="Q1542" s="1">
        <v>3.60686E-37</v>
      </c>
      <c r="R1542" s="1">
        <v>1.99666E-6</v>
      </c>
      <c r="S1542" s="6">
        <v>0.98942200000000002</v>
      </c>
      <c r="T1542" s="1">
        <v>1.05758E-2</v>
      </c>
    </row>
    <row r="1543" spans="1:20">
      <c r="A1543" t="s">
        <v>480</v>
      </c>
      <c r="B1543" t="s">
        <v>453</v>
      </c>
      <c r="C1543">
        <v>652</v>
      </c>
      <c r="D1543">
        <v>6</v>
      </c>
      <c r="E1543">
        <v>26799118</v>
      </c>
      <c r="F1543">
        <v>28017250</v>
      </c>
      <c r="G1543" s="6">
        <v>4.6021599999999996</v>
      </c>
      <c r="H1543" s="6">
        <v>13.3971</v>
      </c>
      <c r="I1543" s="6">
        <v>3.7484799999999999E-2</v>
      </c>
      <c r="J1543" s="6">
        <v>74.524100000000004</v>
      </c>
      <c r="K1543" s="6">
        <v>80.111800000000002</v>
      </c>
      <c r="L1543" s="6">
        <v>74.560699999999997</v>
      </c>
      <c r="M1543" s="1">
        <v>5.1879200000000003E-5</v>
      </c>
      <c r="N1543" s="6">
        <v>6.8702300000000001E-5</v>
      </c>
      <c r="O1543" s="6">
        <v>0.61043899999999995</v>
      </c>
      <c r="P1543" s="1">
        <v>0.38570900000000002</v>
      </c>
      <c r="Q1543" s="1">
        <v>1.4204999999999999E-39</v>
      </c>
      <c r="R1543" s="1">
        <v>4.2029699999999999E-7</v>
      </c>
      <c r="S1543" s="6">
        <v>0.99755199999999999</v>
      </c>
      <c r="T1543" s="1">
        <v>2.4475600000000001E-3</v>
      </c>
    </row>
    <row r="1544" spans="1:20">
      <c r="A1544" t="s">
        <v>480</v>
      </c>
      <c r="B1544" t="s">
        <v>453</v>
      </c>
      <c r="C1544">
        <v>653</v>
      </c>
      <c r="D1544">
        <v>6</v>
      </c>
      <c r="E1544">
        <v>28018353</v>
      </c>
      <c r="F1544">
        <v>28477682</v>
      </c>
      <c r="G1544" s="6">
        <v>4.1941199999999998</v>
      </c>
      <c r="H1544" s="6">
        <v>13.512</v>
      </c>
      <c r="I1544" s="6">
        <v>0.52402599999999999</v>
      </c>
      <c r="J1544" s="6">
        <v>76.323599999999999</v>
      </c>
      <c r="K1544" s="6">
        <v>81.1113</v>
      </c>
      <c r="L1544" s="6">
        <v>76.846599999999995</v>
      </c>
      <c r="M1544" s="1">
        <v>5.1879200000000003E-5</v>
      </c>
      <c r="N1544" s="6">
        <v>6.8702300000000001E-5</v>
      </c>
      <c r="O1544" s="6">
        <v>0.61043899999999995</v>
      </c>
      <c r="P1544" s="1">
        <v>0.38570900000000002</v>
      </c>
      <c r="Q1544" s="1">
        <v>8.4507200000000005E-40</v>
      </c>
      <c r="R1544" s="1">
        <v>9.2937700000000005E-7</v>
      </c>
      <c r="S1544" s="6">
        <v>0.99119599999999997</v>
      </c>
      <c r="T1544" s="1">
        <v>8.8033399999999998E-3</v>
      </c>
    </row>
    <row r="1545" spans="1:20">
      <c r="A1545" t="s">
        <v>480</v>
      </c>
      <c r="B1545" t="s">
        <v>453</v>
      </c>
      <c r="C1545">
        <v>669</v>
      </c>
      <c r="D1545">
        <v>6</v>
      </c>
      <c r="E1545">
        <v>50386145</v>
      </c>
      <c r="F1545">
        <v>52209891</v>
      </c>
      <c r="G1545" s="6">
        <v>5.4463100000000004</v>
      </c>
      <c r="H1545" s="6">
        <v>4.03254</v>
      </c>
      <c r="I1545" s="6">
        <v>4.3389600000000002</v>
      </c>
      <c r="J1545" s="6">
        <v>0.13621</v>
      </c>
      <c r="K1545" s="6">
        <v>8.6170899999999993</v>
      </c>
      <c r="L1545" s="6">
        <v>4.4730999999999996</v>
      </c>
      <c r="M1545" s="1">
        <v>5.1879200000000003E-5</v>
      </c>
      <c r="N1545" s="6">
        <v>6.8702300000000001E-5</v>
      </c>
      <c r="O1545" s="6">
        <v>0.61043899999999995</v>
      </c>
      <c r="P1545" s="1">
        <v>0.38570900000000002</v>
      </c>
      <c r="Q1545" s="1">
        <v>1.16696E-6</v>
      </c>
      <c r="R1545" s="1">
        <v>2.311E-8</v>
      </c>
      <c r="S1545" s="6">
        <v>0.99007599999999996</v>
      </c>
      <c r="T1545" s="1">
        <v>9.92146E-3</v>
      </c>
    </row>
    <row r="1546" spans="1:20">
      <c r="A1546" t="s">
        <v>480</v>
      </c>
      <c r="B1546" t="s">
        <v>453</v>
      </c>
      <c r="C1546">
        <v>680</v>
      </c>
      <c r="D1546">
        <v>6</v>
      </c>
      <c r="E1546">
        <v>69524373</v>
      </c>
      <c r="F1546">
        <v>71609384</v>
      </c>
      <c r="G1546" s="6">
        <v>3.7814199999999998</v>
      </c>
      <c r="H1546" s="6">
        <v>4.6574200000000001</v>
      </c>
      <c r="I1546" s="6">
        <v>9.1183E-2</v>
      </c>
      <c r="J1546" s="6">
        <v>1.7863800000000001</v>
      </c>
      <c r="K1546" s="6">
        <v>3.6329400000000001</v>
      </c>
      <c r="L1546" s="6">
        <v>1.8771599999999999</v>
      </c>
      <c r="M1546" s="1">
        <v>5.1879200000000003E-5</v>
      </c>
      <c r="N1546" s="6">
        <v>6.8702300000000001E-5</v>
      </c>
      <c r="O1546" s="6">
        <v>0.61043899999999995</v>
      </c>
      <c r="P1546" s="1">
        <v>0.38570900000000002</v>
      </c>
      <c r="Q1546" s="1">
        <v>2.2187999999999998E-6</v>
      </c>
      <c r="R1546" s="1">
        <v>1.6007000000000001E-5</v>
      </c>
      <c r="S1546" s="6">
        <v>0.90142999999999995</v>
      </c>
      <c r="T1546" s="1">
        <v>9.8406499999999994E-2</v>
      </c>
    </row>
    <row r="1547" spans="1:20">
      <c r="A1547" t="s">
        <v>480</v>
      </c>
      <c r="B1547" t="s">
        <v>453</v>
      </c>
      <c r="C1547">
        <v>687</v>
      </c>
      <c r="D1547">
        <v>6</v>
      </c>
      <c r="E1547">
        <v>81929222</v>
      </c>
      <c r="F1547">
        <v>83126449</v>
      </c>
      <c r="G1547" s="6">
        <v>3.8585500000000001</v>
      </c>
      <c r="H1547" s="6">
        <v>4.1685999999999996</v>
      </c>
      <c r="I1547" s="6">
        <v>-0.265708</v>
      </c>
      <c r="J1547" s="6">
        <v>0.28234900000000002</v>
      </c>
      <c r="K1547" s="6">
        <v>2.31351</v>
      </c>
      <c r="L1547" s="6">
        <v>1.5632500000000001E-2</v>
      </c>
      <c r="M1547" s="1">
        <v>5.1879200000000003E-5</v>
      </c>
      <c r="N1547" s="6">
        <v>6.8702300000000001E-5</v>
      </c>
      <c r="O1547" s="6">
        <v>0.61043899999999995</v>
      </c>
      <c r="P1547" s="1">
        <v>0.38570900000000002</v>
      </c>
      <c r="Q1547" s="1">
        <v>6.0565600000000003E-6</v>
      </c>
      <c r="R1547" s="1">
        <v>1.3874699999999999E-5</v>
      </c>
      <c r="S1547" s="6">
        <v>0.93975299999999995</v>
      </c>
      <c r="T1547" s="1">
        <v>5.9659200000000003E-2</v>
      </c>
    </row>
    <row r="1548" spans="1:20">
      <c r="A1548" t="s">
        <v>480</v>
      </c>
      <c r="B1548" t="s">
        <v>453</v>
      </c>
      <c r="C1548">
        <v>688</v>
      </c>
      <c r="D1548">
        <v>6</v>
      </c>
      <c r="E1548">
        <v>83128625</v>
      </c>
      <c r="F1548">
        <v>85209046</v>
      </c>
      <c r="G1548" s="6">
        <v>4.4777300000000002</v>
      </c>
      <c r="H1548" s="6">
        <v>7.1379400000000004</v>
      </c>
      <c r="I1548" s="6">
        <v>0.67424399999999995</v>
      </c>
      <c r="J1548" s="6">
        <v>13.284599999999999</v>
      </c>
      <c r="K1548" s="6">
        <v>19.957899999999999</v>
      </c>
      <c r="L1548" s="6">
        <v>13.954000000000001</v>
      </c>
      <c r="M1548" s="1">
        <v>5.1879200000000003E-5</v>
      </c>
      <c r="N1548" s="6">
        <v>6.8702300000000001E-5</v>
      </c>
      <c r="O1548" s="6">
        <v>0.61043899999999995</v>
      </c>
      <c r="P1548" s="1">
        <v>0.38570900000000002</v>
      </c>
      <c r="Q1548" s="1">
        <v>3.5799999999999999E-13</v>
      </c>
      <c r="R1548" s="1">
        <v>1.4205799999999999E-7</v>
      </c>
      <c r="S1548" s="6">
        <v>0.99844200000000005</v>
      </c>
      <c r="T1548" s="1">
        <v>1.5577099999999999E-3</v>
      </c>
    </row>
    <row r="1549" spans="1:20">
      <c r="A1549" t="s">
        <v>480</v>
      </c>
      <c r="B1549" t="s">
        <v>453</v>
      </c>
      <c r="C1549">
        <v>693</v>
      </c>
      <c r="D1549">
        <v>6</v>
      </c>
      <c r="E1549">
        <v>91843860</v>
      </c>
      <c r="F1549">
        <v>93426186</v>
      </c>
      <c r="G1549" s="6">
        <v>3.7717999999999998</v>
      </c>
      <c r="H1549" s="6">
        <v>5.68642</v>
      </c>
      <c r="I1549" s="6">
        <v>0.224134</v>
      </c>
      <c r="J1549" s="6">
        <v>3.9892599999999998</v>
      </c>
      <c r="K1549" s="6">
        <v>7.2841100000000001</v>
      </c>
      <c r="L1549" s="6">
        <v>4.2123799999999996</v>
      </c>
      <c r="M1549" s="1">
        <v>5.1879200000000003E-5</v>
      </c>
      <c r="N1549" s="6">
        <v>6.8702300000000001E-5</v>
      </c>
      <c r="O1549" s="6">
        <v>0.61043899999999995</v>
      </c>
      <c r="P1549" s="1">
        <v>0.38570900000000002</v>
      </c>
      <c r="Q1549" s="1">
        <v>7.0909500000000004E-8</v>
      </c>
      <c r="R1549" s="1">
        <v>4.0537300000000002E-6</v>
      </c>
      <c r="S1549" s="6">
        <v>0.97154399999999996</v>
      </c>
      <c r="T1549" s="1">
        <v>2.8447500000000001E-2</v>
      </c>
    </row>
    <row r="1550" spans="1:20">
      <c r="A1550" t="s">
        <v>480</v>
      </c>
      <c r="B1550" t="s">
        <v>453</v>
      </c>
      <c r="C1550">
        <v>698</v>
      </c>
      <c r="D1550">
        <v>6</v>
      </c>
      <c r="E1550">
        <v>97842747</v>
      </c>
      <c r="F1550">
        <v>100627492</v>
      </c>
      <c r="G1550" s="6">
        <v>5.3611000000000004</v>
      </c>
      <c r="H1550" s="6">
        <v>4.5289299999999999</v>
      </c>
      <c r="I1550" s="6">
        <v>2.38001</v>
      </c>
      <c r="J1550" s="6">
        <v>1.5008900000000001</v>
      </c>
      <c r="K1550" s="6">
        <v>8.9581400000000002</v>
      </c>
      <c r="L1550" s="6">
        <v>3.8780600000000001</v>
      </c>
      <c r="M1550" s="1">
        <v>5.1879200000000003E-5</v>
      </c>
      <c r="N1550" s="6">
        <v>6.8702300000000001E-5</v>
      </c>
      <c r="O1550" s="6">
        <v>0.61043899999999995</v>
      </c>
      <c r="P1550" s="1">
        <v>0.38570900000000002</v>
      </c>
      <c r="Q1550" s="1">
        <v>1.17707E-7</v>
      </c>
      <c r="R1550" s="1">
        <v>6.4711899999999999E-8</v>
      </c>
      <c r="S1550" s="6">
        <v>0.996085</v>
      </c>
      <c r="T1550" s="1">
        <v>3.9143700000000003E-3</v>
      </c>
    </row>
    <row r="1551" spans="1:20">
      <c r="A1551" t="s">
        <v>480</v>
      </c>
      <c r="B1551" t="s">
        <v>453</v>
      </c>
      <c r="C1551">
        <v>730</v>
      </c>
      <c r="D1551">
        <v>6</v>
      </c>
      <c r="E1551">
        <v>151912703</v>
      </c>
      <c r="F1551">
        <v>153087240</v>
      </c>
      <c r="G1551" s="6">
        <v>4.7841100000000001</v>
      </c>
      <c r="H1551" s="6">
        <v>4.3111899999999999</v>
      </c>
      <c r="I1551" s="6">
        <v>2.4065300000000001</v>
      </c>
      <c r="J1551" s="6">
        <v>1.06612</v>
      </c>
      <c r="K1551" s="6">
        <v>5.8090599999999997</v>
      </c>
      <c r="L1551" s="6">
        <v>3.4718800000000001</v>
      </c>
      <c r="M1551" s="1">
        <v>5.1879200000000003E-5</v>
      </c>
      <c r="N1551" s="6">
        <v>6.8702300000000001E-5</v>
      </c>
      <c r="O1551" s="6">
        <v>0.61043899999999995</v>
      </c>
      <c r="P1551" s="1">
        <v>0.38570900000000002</v>
      </c>
      <c r="Q1551" s="1">
        <v>2.6663000000000002E-6</v>
      </c>
      <c r="R1551" s="1">
        <v>9.2417999999999995E-7</v>
      </c>
      <c r="S1551" s="6">
        <v>0.94245500000000004</v>
      </c>
      <c r="T1551" s="1">
        <v>5.75243E-2</v>
      </c>
    </row>
    <row r="1552" spans="1:20">
      <c r="A1552" t="s">
        <v>480</v>
      </c>
      <c r="B1552" t="s">
        <v>453</v>
      </c>
      <c r="C1552">
        <v>739</v>
      </c>
      <c r="D1552">
        <v>6</v>
      </c>
      <c r="E1552">
        <v>165588018</v>
      </c>
      <c r="F1552">
        <v>167021989</v>
      </c>
      <c r="G1552" s="6">
        <v>5.4747300000000001</v>
      </c>
      <c r="H1552" s="6">
        <v>3.7145600000000001</v>
      </c>
      <c r="I1552" s="6">
        <v>3.66018</v>
      </c>
      <c r="J1552" s="6">
        <v>-5.0689199999999997E-2</v>
      </c>
      <c r="K1552" s="6">
        <v>5.4986100000000002</v>
      </c>
      <c r="L1552" s="6">
        <v>3.6090200000000001</v>
      </c>
      <c r="M1552" s="1">
        <v>5.1879200000000003E-5</v>
      </c>
      <c r="N1552" s="6">
        <v>6.8702300000000001E-5</v>
      </c>
      <c r="O1552" s="6">
        <v>0.61043899999999995</v>
      </c>
      <c r="P1552" s="1">
        <v>0.38570900000000002</v>
      </c>
      <c r="Q1552" s="1">
        <v>1.23397E-5</v>
      </c>
      <c r="R1552" s="1">
        <v>3.9964499999999998E-7</v>
      </c>
      <c r="S1552" s="6">
        <v>0.91279699999999997</v>
      </c>
      <c r="T1552" s="1">
        <v>8.7167499999999995E-2</v>
      </c>
    </row>
    <row r="1553" spans="1:20">
      <c r="A1553" t="s">
        <v>480</v>
      </c>
      <c r="B1553" t="s">
        <v>453</v>
      </c>
      <c r="C1553">
        <v>746</v>
      </c>
      <c r="D1553">
        <v>7</v>
      </c>
      <c r="E1553">
        <v>1383830</v>
      </c>
      <c r="F1553">
        <v>2061783</v>
      </c>
      <c r="G1553" s="6">
        <v>4.7176799999999997</v>
      </c>
      <c r="H1553" s="6">
        <v>8.8218800000000002</v>
      </c>
      <c r="I1553" s="6">
        <v>1.0039499999999999</v>
      </c>
      <c r="J1553" s="6">
        <v>24.810400000000001</v>
      </c>
      <c r="K1553" s="6">
        <v>32.382199999999997</v>
      </c>
      <c r="L1553" s="6">
        <v>25.806699999999999</v>
      </c>
      <c r="M1553" s="1">
        <v>5.1879200000000003E-5</v>
      </c>
      <c r="N1553" s="6">
        <v>6.8702300000000001E-5</v>
      </c>
      <c r="O1553" s="6">
        <v>0.61043899999999995</v>
      </c>
      <c r="P1553" s="1">
        <v>0.38570900000000002</v>
      </c>
      <c r="Q1553" s="1">
        <v>2.00257E-18</v>
      </c>
      <c r="R1553" s="1">
        <v>5.7887799999999998E-8</v>
      </c>
      <c r="S1553" s="6">
        <v>0.99912000000000001</v>
      </c>
      <c r="T1553" s="1">
        <v>8.8010400000000004E-4</v>
      </c>
    </row>
    <row r="1554" spans="1:20">
      <c r="A1554" t="s">
        <v>480</v>
      </c>
      <c r="B1554" t="s">
        <v>453</v>
      </c>
      <c r="C1554">
        <v>747</v>
      </c>
      <c r="D1554">
        <v>7</v>
      </c>
      <c r="E1554">
        <v>2062621</v>
      </c>
      <c r="F1554">
        <v>2771642</v>
      </c>
      <c r="G1554" s="6">
        <v>3.8601200000000002</v>
      </c>
      <c r="H1554" s="6">
        <v>7.9579800000000001</v>
      </c>
      <c r="I1554" s="6">
        <v>0.21613599999999999</v>
      </c>
      <c r="J1554" s="6">
        <v>19.189800000000002</v>
      </c>
      <c r="K1554" s="6">
        <v>23.418600000000001</v>
      </c>
      <c r="L1554" s="6">
        <v>19.4039</v>
      </c>
      <c r="M1554" s="1">
        <v>5.1879200000000003E-5</v>
      </c>
      <c r="N1554" s="6">
        <v>6.8702300000000001E-5</v>
      </c>
      <c r="O1554" s="6">
        <v>0.61043899999999995</v>
      </c>
      <c r="P1554" s="1">
        <v>0.38570900000000002</v>
      </c>
      <c r="Q1554" s="1">
        <v>7.04241E-15</v>
      </c>
      <c r="R1554" s="1">
        <v>1.6212700000000001E-6</v>
      </c>
      <c r="S1554" s="6">
        <v>0.98872300000000002</v>
      </c>
      <c r="T1554" s="1">
        <v>1.12759E-2</v>
      </c>
    </row>
    <row r="1555" spans="1:20">
      <c r="A1555" t="s">
        <v>480</v>
      </c>
      <c r="B1555" t="s">
        <v>453</v>
      </c>
      <c r="C1555">
        <v>762</v>
      </c>
      <c r="D1555">
        <v>7</v>
      </c>
      <c r="E1555">
        <v>20125192</v>
      </c>
      <c r="F1555">
        <v>22506694</v>
      </c>
      <c r="G1555" s="6">
        <v>4.6078000000000001</v>
      </c>
      <c r="H1555" s="6">
        <v>4.9079300000000003</v>
      </c>
      <c r="I1555" s="6">
        <v>0.30759700000000001</v>
      </c>
      <c r="J1555" s="6">
        <v>1.35599</v>
      </c>
      <c r="K1555" s="6">
        <v>5.9334100000000003</v>
      </c>
      <c r="L1555" s="6">
        <v>1.6620200000000001</v>
      </c>
      <c r="M1555" s="1">
        <v>5.1879200000000003E-5</v>
      </c>
      <c r="N1555" s="6">
        <v>6.8702300000000001E-5</v>
      </c>
      <c r="O1555" s="6">
        <v>0.61043899999999995</v>
      </c>
      <c r="P1555" s="1">
        <v>0.38570900000000002</v>
      </c>
      <c r="Q1555" s="1">
        <v>3.0357800000000002E-7</v>
      </c>
      <c r="R1555" s="1">
        <v>1.1469899999999999E-6</v>
      </c>
      <c r="S1555" s="6">
        <v>0.99123799999999995</v>
      </c>
      <c r="T1555" s="1">
        <v>8.74488E-3</v>
      </c>
    </row>
    <row r="1556" spans="1:20">
      <c r="A1556" t="s">
        <v>480</v>
      </c>
      <c r="B1556" t="s">
        <v>453</v>
      </c>
      <c r="C1556">
        <v>764</v>
      </c>
      <c r="D1556">
        <v>7</v>
      </c>
      <c r="E1556">
        <v>23472061</v>
      </c>
      <c r="F1556">
        <v>25077019</v>
      </c>
      <c r="G1556" s="6">
        <v>5.55966</v>
      </c>
      <c r="H1556" s="6">
        <v>5.5872999999999999</v>
      </c>
      <c r="I1556" s="6">
        <v>4.0532399999999997</v>
      </c>
      <c r="J1556" s="6">
        <v>5.1044999999999998</v>
      </c>
      <c r="K1556" s="6">
        <v>15.0528</v>
      </c>
      <c r="L1556" s="6">
        <v>9.1538599999999999</v>
      </c>
      <c r="M1556" s="1">
        <v>5.1879200000000003E-5</v>
      </c>
      <c r="N1556" s="6">
        <v>6.8702300000000001E-5</v>
      </c>
      <c r="O1556" s="6">
        <v>0.61043899999999995</v>
      </c>
      <c r="P1556" s="1">
        <v>0.38570900000000002</v>
      </c>
      <c r="Q1556" s="1">
        <v>1.41761E-9</v>
      </c>
      <c r="R1556" s="1">
        <v>5.3714199999999996E-9</v>
      </c>
      <c r="S1556" s="6">
        <v>0.99826999999999999</v>
      </c>
      <c r="T1556" s="1">
        <v>1.7297899999999999E-3</v>
      </c>
    </row>
    <row r="1557" spans="1:20">
      <c r="A1557" t="s">
        <v>480</v>
      </c>
      <c r="B1557" t="s">
        <v>453</v>
      </c>
      <c r="C1557">
        <v>795</v>
      </c>
      <c r="D1557">
        <v>7</v>
      </c>
      <c r="E1557">
        <v>82024573</v>
      </c>
      <c r="F1557">
        <v>83799292</v>
      </c>
      <c r="G1557" s="6">
        <v>4.0542699999999998</v>
      </c>
      <c r="H1557" s="6">
        <v>5.3200399999999997</v>
      </c>
      <c r="I1557" s="6">
        <v>-0.15682499999999999</v>
      </c>
      <c r="J1557" s="6">
        <v>4.0826900000000004</v>
      </c>
      <c r="K1557" s="6">
        <v>6.17936</v>
      </c>
      <c r="L1557" s="6">
        <v>3.9253200000000001</v>
      </c>
      <c r="M1557" s="1">
        <v>5.1879200000000003E-5</v>
      </c>
      <c r="N1557" s="6">
        <v>6.8702300000000001E-5</v>
      </c>
      <c r="O1557" s="6">
        <v>0.61043899999999995</v>
      </c>
      <c r="P1557" s="1">
        <v>0.38570900000000002</v>
      </c>
      <c r="Q1557" s="1">
        <v>1.4114999999999999E-7</v>
      </c>
      <c r="R1557" s="1">
        <v>1.2967599999999999E-5</v>
      </c>
      <c r="S1557" s="6">
        <v>0.937774</v>
      </c>
      <c r="T1557" s="1">
        <v>6.2201399999999997E-2</v>
      </c>
    </row>
    <row r="1558" spans="1:20">
      <c r="A1558" t="s">
        <v>480</v>
      </c>
      <c r="B1558" t="s">
        <v>453</v>
      </c>
      <c r="C1558">
        <v>797</v>
      </c>
      <c r="D1558">
        <v>7</v>
      </c>
      <c r="E1558">
        <v>85574311</v>
      </c>
      <c r="F1558">
        <v>87821567</v>
      </c>
      <c r="G1558" s="6">
        <v>4.2246800000000002</v>
      </c>
      <c r="H1558" s="6">
        <v>7.5746799999999999</v>
      </c>
      <c r="I1558" s="6">
        <v>5.6557499999999997E-2</v>
      </c>
      <c r="J1558" s="6">
        <v>13.9343</v>
      </c>
      <c r="K1558" s="6">
        <v>20.0381</v>
      </c>
      <c r="L1558" s="6">
        <v>13.986499999999999</v>
      </c>
      <c r="M1558" s="1">
        <v>5.1879200000000003E-5</v>
      </c>
      <c r="N1558" s="6">
        <v>6.8702300000000001E-5</v>
      </c>
      <c r="O1558" s="6">
        <v>0.61043899999999995</v>
      </c>
      <c r="P1558" s="1">
        <v>0.38570900000000002</v>
      </c>
      <c r="Q1558" s="1">
        <v>1.7817699999999999E-13</v>
      </c>
      <c r="R1558" s="1">
        <v>2.5109600000000001E-7</v>
      </c>
      <c r="S1558" s="6">
        <v>0.99851400000000001</v>
      </c>
      <c r="T1558" s="1">
        <v>1.48525E-3</v>
      </c>
    </row>
    <row r="1559" spans="1:20">
      <c r="A1559" t="s">
        <v>480</v>
      </c>
      <c r="B1559" t="s">
        <v>453</v>
      </c>
      <c r="C1559">
        <v>827</v>
      </c>
      <c r="D1559">
        <v>7</v>
      </c>
      <c r="E1559">
        <v>136877151</v>
      </c>
      <c r="F1559">
        <v>138744100</v>
      </c>
      <c r="G1559" s="6">
        <v>3.8558400000000002</v>
      </c>
      <c r="H1559" s="6">
        <v>6.5245100000000003</v>
      </c>
      <c r="I1559" s="6">
        <v>-5.3709699999999999E-2</v>
      </c>
      <c r="J1559" s="6">
        <v>9.94923</v>
      </c>
      <c r="K1559" s="6">
        <v>13.94</v>
      </c>
      <c r="L1559" s="6">
        <v>9.8937100000000004</v>
      </c>
      <c r="M1559" s="1">
        <v>5.1879200000000003E-5</v>
      </c>
      <c r="N1559" s="6">
        <v>6.8702300000000001E-5</v>
      </c>
      <c r="O1559" s="6">
        <v>0.61043899999999995</v>
      </c>
      <c r="P1559" s="1">
        <v>0.38570900000000002</v>
      </c>
      <c r="Q1559" s="1">
        <v>7.0337399999999998E-11</v>
      </c>
      <c r="R1559" s="1">
        <v>2.0577199999999999E-6</v>
      </c>
      <c r="S1559" s="6">
        <v>0.98906899999999998</v>
      </c>
      <c r="T1559" s="1">
        <v>1.09286E-2</v>
      </c>
    </row>
    <row r="1560" spans="1:20">
      <c r="A1560" t="s">
        <v>480</v>
      </c>
      <c r="B1560" t="s">
        <v>453</v>
      </c>
      <c r="C1560">
        <v>830</v>
      </c>
      <c r="D1560">
        <v>7</v>
      </c>
      <c r="E1560">
        <v>140236524</v>
      </c>
      <c r="F1560">
        <v>141224952</v>
      </c>
      <c r="G1560" s="6">
        <v>5.3131399999999998</v>
      </c>
      <c r="H1560" s="6">
        <v>4.3372000000000002</v>
      </c>
      <c r="I1560" s="6">
        <v>4.8000699999999998</v>
      </c>
      <c r="J1560" s="6">
        <v>1.0541700000000001</v>
      </c>
      <c r="K1560" s="6">
        <v>8.7835900000000002</v>
      </c>
      <c r="L1560" s="6">
        <v>5.8521400000000003</v>
      </c>
      <c r="M1560" s="1">
        <v>5.1879200000000003E-5</v>
      </c>
      <c r="N1560" s="6">
        <v>6.8702300000000001E-5</v>
      </c>
      <c r="O1560" s="6">
        <v>0.61043899999999995</v>
      </c>
      <c r="P1560" s="1">
        <v>0.38570900000000002</v>
      </c>
      <c r="Q1560" s="1">
        <v>1.53087E-6</v>
      </c>
      <c r="R1560" s="1">
        <v>4.7872900000000002E-8</v>
      </c>
      <c r="S1560" s="6">
        <v>0.96740499999999996</v>
      </c>
      <c r="T1560" s="1">
        <v>3.2592000000000003E-2</v>
      </c>
    </row>
    <row r="1561" spans="1:20">
      <c r="A1561" t="s">
        <v>480</v>
      </c>
      <c r="B1561" t="s">
        <v>453</v>
      </c>
      <c r="C1561">
        <v>868</v>
      </c>
      <c r="D1561">
        <v>8</v>
      </c>
      <c r="E1561">
        <v>25484685</v>
      </c>
      <c r="F1561">
        <v>26681450</v>
      </c>
      <c r="G1561" s="6">
        <v>3.32551</v>
      </c>
      <c r="H1561" s="6">
        <v>5.8984500000000004</v>
      </c>
      <c r="I1561" s="6">
        <v>-0.33333600000000002</v>
      </c>
      <c r="J1561" s="6">
        <v>6.1688700000000001</v>
      </c>
      <c r="K1561" s="6">
        <v>8.5328900000000001</v>
      </c>
      <c r="L1561" s="6">
        <v>5.8346200000000001</v>
      </c>
      <c r="M1561" s="1">
        <v>5.1879200000000003E-5</v>
      </c>
      <c r="N1561" s="6">
        <v>6.8702300000000001E-5</v>
      </c>
      <c r="O1561" s="6">
        <v>0.61043899999999995</v>
      </c>
      <c r="P1561" s="1">
        <v>0.38570900000000002</v>
      </c>
      <c r="Q1561" s="1">
        <v>1.1500099999999999E-8</v>
      </c>
      <c r="R1561" s="1">
        <v>1.01519E-5</v>
      </c>
      <c r="S1561" s="6">
        <v>0.95918700000000001</v>
      </c>
      <c r="T1561" s="1">
        <v>4.08016E-2</v>
      </c>
    </row>
    <row r="1562" spans="1:20">
      <c r="A1562" t="s">
        <v>480</v>
      </c>
      <c r="B1562" t="s">
        <v>453</v>
      </c>
      <c r="C1562">
        <v>874</v>
      </c>
      <c r="D1562">
        <v>8</v>
      </c>
      <c r="E1562">
        <v>32979314</v>
      </c>
      <c r="F1562">
        <v>35316788</v>
      </c>
      <c r="G1562" s="6">
        <v>4.2968299999999999</v>
      </c>
      <c r="H1562" s="6">
        <v>5.6777899999999999</v>
      </c>
      <c r="I1562" s="6">
        <v>0.11737599999999999</v>
      </c>
      <c r="J1562" s="6">
        <v>4.6480800000000002</v>
      </c>
      <c r="K1562" s="6">
        <v>8.7728199999999994</v>
      </c>
      <c r="L1562" s="6">
        <v>4.7641499999999999</v>
      </c>
      <c r="M1562" s="1">
        <v>5.1879200000000003E-5</v>
      </c>
      <c r="N1562" s="6">
        <v>6.8702300000000001E-5</v>
      </c>
      <c r="O1562" s="6">
        <v>0.61043899999999995</v>
      </c>
      <c r="P1562" s="1">
        <v>0.38570900000000002</v>
      </c>
      <c r="Q1562" s="1">
        <v>1.46347E-8</v>
      </c>
      <c r="R1562" s="1">
        <v>1.79896E-6</v>
      </c>
      <c r="S1562" s="6">
        <v>0.98865400000000003</v>
      </c>
      <c r="T1562" s="1">
        <v>1.13428E-2</v>
      </c>
    </row>
    <row r="1563" spans="1:20">
      <c r="A1563" t="s">
        <v>480</v>
      </c>
      <c r="B1563" t="s">
        <v>453</v>
      </c>
      <c r="C1563">
        <v>876</v>
      </c>
      <c r="D1563">
        <v>8</v>
      </c>
      <c r="E1563">
        <v>37381976</v>
      </c>
      <c r="F1563">
        <v>38938628</v>
      </c>
      <c r="G1563" s="6">
        <v>4.7349100000000002</v>
      </c>
      <c r="H1563" s="6">
        <v>6.2050900000000002</v>
      </c>
      <c r="I1563" s="6">
        <v>2.3535300000000001</v>
      </c>
      <c r="J1563" s="6">
        <v>9.3757400000000004</v>
      </c>
      <c r="K1563" s="6">
        <v>16.4985</v>
      </c>
      <c r="L1563" s="6">
        <v>11.7248</v>
      </c>
      <c r="M1563" s="1">
        <v>5.1879200000000003E-5</v>
      </c>
      <c r="N1563" s="6">
        <v>6.8702300000000001E-5</v>
      </c>
      <c r="O1563" s="6">
        <v>0.61043899999999995</v>
      </c>
      <c r="P1563" s="1">
        <v>0.38570900000000002</v>
      </c>
      <c r="Q1563" s="1">
        <v>6.0805999999999999E-11</v>
      </c>
      <c r="R1563" s="1">
        <v>9.0288799999999998E-8</v>
      </c>
      <c r="S1563" s="6">
        <v>0.99468999999999996</v>
      </c>
      <c r="T1563" s="1">
        <v>5.3099999999999996E-3</v>
      </c>
    </row>
    <row r="1564" spans="1:20">
      <c r="A1564" t="s">
        <v>480</v>
      </c>
      <c r="B1564" t="s">
        <v>453</v>
      </c>
      <c r="C1564">
        <v>886</v>
      </c>
      <c r="D1564">
        <v>8</v>
      </c>
      <c r="E1564">
        <v>56956383</v>
      </c>
      <c r="F1564">
        <v>59066247</v>
      </c>
      <c r="G1564" s="6">
        <v>3.7556400000000001</v>
      </c>
      <c r="H1564" s="6">
        <v>4.7181800000000003</v>
      </c>
      <c r="I1564" s="6">
        <v>-0.17879900000000001</v>
      </c>
      <c r="J1564" s="6">
        <v>1.72142</v>
      </c>
      <c r="K1564" s="6">
        <v>4.9786900000000003</v>
      </c>
      <c r="L1564" s="6">
        <v>1.5414099999999999</v>
      </c>
      <c r="M1564" s="1">
        <v>5.1879200000000003E-5</v>
      </c>
      <c r="N1564" s="6">
        <v>6.8702300000000001E-5</v>
      </c>
      <c r="O1564" s="6">
        <v>0.61043899999999995</v>
      </c>
      <c r="P1564" s="1">
        <v>0.38570900000000002</v>
      </c>
      <c r="Q1564" s="1">
        <v>4.7943299999999998E-7</v>
      </c>
      <c r="R1564" s="1">
        <v>4.2458000000000001E-6</v>
      </c>
      <c r="S1564" s="6">
        <v>0.98004400000000003</v>
      </c>
      <c r="T1564" s="1">
        <v>1.99101E-2</v>
      </c>
    </row>
    <row r="1565" spans="1:20">
      <c r="A1565" t="s">
        <v>480</v>
      </c>
      <c r="B1565" t="s">
        <v>453</v>
      </c>
      <c r="C1565">
        <v>935</v>
      </c>
      <c r="D1565">
        <v>8</v>
      </c>
      <c r="E1565">
        <v>143045846</v>
      </c>
      <c r="F1565">
        <v>144234868</v>
      </c>
      <c r="G1565" s="6">
        <v>4.1410200000000001</v>
      </c>
      <c r="H1565" s="6">
        <v>8.5786999999999995</v>
      </c>
      <c r="I1565" s="6">
        <v>6.2130900000000003E-2</v>
      </c>
      <c r="J1565" s="6">
        <v>23.478300000000001</v>
      </c>
      <c r="K1565" s="6">
        <v>25.997399999999999</v>
      </c>
      <c r="L1565" s="6">
        <v>23.54</v>
      </c>
      <c r="M1565" s="1">
        <v>5.1879200000000003E-5</v>
      </c>
      <c r="N1565" s="6">
        <v>6.8702300000000001E-5</v>
      </c>
      <c r="O1565" s="6">
        <v>0.61043899999999995</v>
      </c>
      <c r="P1565" s="1">
        <v>0.38570900000000002</v>
      </c>
      <c r="Q1565" s="1">
        <v>4.3946799999999999E-16</v>
      </c>
      <c r="R1565" s="1">
        <v>8.5983099999999993E-6</v>
      </c>
      <c r="S1565" s="6">
        <v>0.94864400000000004</v>
      </c>
      <c r="T1565" s="1">
        <v>5.1347400000000001E-2</v>
      </c>
    </row>
    <row r="1566" spans="1:20">
      <c r="A1566" t="s">
        <v>480</v>
      </c>
      <c r="B1566" t="s">
        <v>453</v>
      </c>
      <c r="C1566">
        <v>956</v>
      </c>
      <c r="D1566">
        <v>9</v>
      </c>
      <c r="E1566">
        <v>26111835</v>
      </c>
      <c r="F1566">
        <v>28223982</v>
      </c>
      <c r="G1566" s="6">
        <v>4.0668499999999996</v>
      </c>
      <c r="H1566" s="6">
        <v>5.13218</v>
      </c>
      <c r="I1566" s="6">
        <v>1.3331000000000001E-2</v>
      </c>
      <c r="J1566" s="6">
        <v>2.29793</v>
      </c>
      <c r="K1566" s="6">
        <v>4.5677000000000003</v>
      </c>
      <c r="L1566" s="6">
        <v>2.3108499999999998</v>
      </c>
      <c r="M1566" s="1">
        <v>5.1879200000000003E-5</v>
      </c>
      <c r="N1566" s="6">
        <v>6.8702300000000001E-5</v>
      </c>
      <c r="O1566" s="6">
        <v>0.61043899999999995</v>
      </c>
      <c r="P1566" s="1">
        <v>0.38570900000000002</v>
      </c>
      <c r="Q1566" s="1">
        <v>8.3862599999999998E-7</v>
      </c>
      <c r="R1566" s="1">
        <v>1.0907800000000001E-5</v>
      </c>
      <c r="S1566" s="6">
        <v>0.93789400000000001</v>
      </c>
      <c r="T1566" s="1">
        <v>6.2034499999999999E-2</v>
      </c>
    </row>
    <row r="1567" spans="1:20">
      <c r="A1567" t="s">
        <v>480</v>
      </c>
      <c r="B1567" t="s">
        <v>453</v>
      </c>
      <c r="C1567">
        <v>996</v>
      </c>
      <c r="D1567">
        <v>9</v>
      </c>
      <c r="E1567">
        <v>117922331</v>
      </c>
      <c r="F1567">
        <v>121321501</v>
      </c>
      <c r="G1567" s="6">
        <v>4.8624499999999999</v>
      </c>
      <c r="H1567" s="6">
        <v>4.1008300000000002</v>
      </c>
      <c r="I1567" s="6">
        <v>0.56034700000000004</v>
      </c>
      <c r="J1567" s="6">
        <v>-1.23894E-2</v>
      </c>
      <c r="K1567" s="6">
        <v>2.9725199999999998</v>
      </c>
      <c r="L1567" s="6">
        <v>0.54759100000000005</v>
      </c>
      <c r="M1567" s="1">
        <v>5.1879200000000003E-5</v>
      </c>
      <c r="N1567" s="6">
        <v>6.8702300000000001E-5</v>
      </c>
      <c r="O1567" s="6">
        <v>0.61043899999999995</v>
      </c>
      <c r="P1567" s="1">
        <v>0.38570900000000002</v>
      </c>
      <c r="Q1567" s="1">
        <v>7.2110199999999998E-6</v>
      </c>
      <c r="R1567" s="1">
        <v>5.3856599999999997E-6</v>
      </c>
      <c r="S1567" s="6">
        <v>0.94675900000000002</v>
      </c>
      <c r="T1567" s="1">
        <v>5.2932600000000003E-2</v>
      </c>
    </row>
    <row r="1568" spans="1:20">
      <c r="A1568" t="s">
        <v>480</v>
      </c>
      <c r="B1568" t="s">
        <v>453</v>
      </c>
      <c r="C1568">
        <v>1010</v>
      </c>
      <c r="D1568">
        <v>9</v>
      </c>
      <c r="E1568">
        <v>139510793</v>
      </c>
      <c r="F1568">
        <v>141027939</v>
      </c>
      <c r="G1568" s="6">
        <v>3.9933700000000001</v>
      </c>
      <c r="H1568" s="6">
        <v>4.2957799999999997</v>
      </c>
      <c r="I1568" s="6">
        <v>-7.3365600000000003E-2</v>
      </c>
      <c r="J1568" s="6">
        <v>0.41233199999999998</v>
      </c>
      <c r="K1568" s="6">
        <v>2.3897300000000001</v>
      </c>
      <c r="L1568" s="6">
        <v>0.336621</v>
      </c>
      <c r="M1568" s="1">
        <v>5.1879200000000003E-5</v>
      </c>
      <c r="N1568" s="6">
        <v>6.8702300000000001E-5</v>
      </c>
      <c r="O1568" s="6">
        <v>0.61043899999999995</v>
      </c>
      <c r="P1568" s="1">
        <v>0.38570900000000002</v>
      </c>
      <c r="Q1568" s="1">
        <v>6.6918799999999997E-6</v>
      </c>
      <c r="R1568" s="1">
        <v>1.44033E-5</v>
      </c>
      <c r="S1568" s="6">
        <v>0.92449400000000004</v>
      </c>
      <c r="T1568" s="1">
        <v>7.4967000000000006E-2</v>
      </c>
    </row>
    <row r="1569" spans="1:20">
      <c r="A1569" t="s">
        <v>480</v>
      </c>
      <c r="B1569" t="s">
        <v>453</v>
      </c>
      <c r="C1569">
        <v>1025</v>
      </c>
      <c r="D1569">
        <v>10</v>
      </c>
      <c r="E1569">
        <v>18537267</v>
      </c>
      <c r="F1569">
        <v>19716270</v>
      </c>
      <c r="G1569" s="6">
        <v>3.9247299999999998</v>
      </c>
      <c r="H1569" s="6">
        <v>7.2316200000000004</v>
      </c>
      <c r="I1569" s="6">
        <v>-0.12115099999999999</v>
      </c>
      <c r="J1569" s="6">
        <v>13.298400000000001</v>
      </c>
      <c r="K1569" s="6">
        <v>17.499600000000001</v>
      </c>
      <c r="L1569" s="6">
        <v>13.1755</v>
      </c>
      <c r="M1569" s="1">
        <v>5.1879200000000003E-5</v>
      </c>
      <c r="N1569" s="6">
        <v>6.8702300000000001E-5</v>
      </c>
      <c r="O1569" s="6">
        <v>0.61043899999999995</v>
      </c>
      <c r="P1569" s="1">
        <v>0.38570900000000002</v>
      </c>
      <c r="Q1569" s="1">
        <v>1.87555E-12</v>
      </c>
      <c r="R1569" s="1">
        <v>1.6716E-6</v>
      </c>
      <c r="S1569" s="6">
        <v>0.991699</v>
      </c>
      <c r="T1569" s="1">
        <v>8.2994899999999996E-3</v>
      </c>
    </row>
    <row r="1570" spans="1:20">
      <c r="A1570" t="s">
        <v>480</v>
      </c>
      <c r="B1570" t="s">
        <v>453</v>
      </c>
      <c r="C1570">
        <v>1075</v>
      </c>
      <c r="D1570">
        <v>10</v>
      </c>
      <c r="E1570">
        <v>102950680</v>
      </c>
      <c r="F1570">
        <v>104379588</v>
      </c>
      <c r="G1570" s="6">
        <v>4.2856899999999998</v>
      </c>
      <c r="H1570" s="6">
        <v>6.2816700000000001</v>
      </c>
      <c r="I1570" s="6">
        <v>0.12110799999999999</v>
      </c>
      <c r="J1570" s="6">
        <v>8.6324100000000001</v>
      </c>
      <c r="K1570" s="6">
        <v>14.9282</v>
      </c>
      <c r="L1570" s="6">
        <v>8.7366200000000003</v>
      </c>
      <c r="M1570" s="1">
        <v>5.1879200000000003E-5</v>
      </c>
      <c r="N1570" s="6">
        <v>6.8702300000000001E-5</v>
      </c>
      <c r="O1570" s="6">
        <v>0.61043899999999995</v>
      </c>
      <c r="P1570" s="1">
        <v>0.38570900000000002</v>
      </c>
      <c r="Q1570" s="1">
        <v>3.1487900000000002E-11</v>
      </c>
      <c r="R1570" s="1">
        <v>2.07269E-7</v>
      </c>
      <c r="S1570" s="6">
        <v>0.99870800000000004</v>
      </c>
      <c r="T1570" s="1">
        <v>1.29145E-3</v>
      </c>
    </row>
    <row r="1571" spans="1:20">
      <c r="A1571" t="s">
        <v>480</v>
      </c>
      <c r="B1571" t="s">
        <v>453</v>
      </c>
      <c r="C1571">
        <v>1076</v>
      </c>
      <c r="D1571">
        <v>10</v>
      </c>
      <c r="E1571">
        <v>104380686</v>
      </c>
      <c r="F1571">
        <v>106694980</v>
      </c>
      <c r="G1571" s="6">
        <v>4.5309600000000003</v>
      </c>
      <c r="H1571" s="6">
        <v>8.6146799999999999</v>
      </c>
      <c r="I1571" s="6">
        <v>0.36094399999999999</v>
      </c>
      <c r="J1571" s="6">
        <v>24.808499999999999</v>
      </c>
      <c r="K1571" s="6">
        <v>28.396000000000001</v>
      </c>
      <c r="L1571" s="6">
        <v>25.169</v>
      </c>
      <c r="M1571" s="1">
        <v>5.1879200000000003E-5</v>
      </c>
      <c r="N1571" s="6">
        <v>6.8702300000000001E-5</v>
      </c>
      <c r="O1571" s="6">
        <v>0.61043899999999995</v>
      </c>
      <c r="P1571" s="1">
        <v>0.38570900000000002</v>
      </c>
      <c r="Q1571" s="1">
        <v>5.5351699999999998E-17</v>
      </c>
      <c r="R1571" s="1">
        <v>3.0378099999999998E-6</v>
      </c>
      <c r="S1571" s="6">
        <v>0.97553999999999996</v>
      </c>
      <c r="T1571" s="1">
        <v>2.4457E-2</v>
      </c>
    </row>
    <row r="1572" spans="1:20">
      <c r="A1572" t="s">
        <v>480</v>
      </c>
      <c r="B1572" t="s">
        <v>453</v>
      </c>
      <c r="C1572">
        <v>1130</v>
      </c>
      <c r="D1572">
        <v>11</v>
      </c>
      <c r="E1572">
        <v>62225670</v>
      </c>
      <c r="F1572">
        <v>63802617</v>
      </c>
      <c r="G1572" s="6">
        <v>5.0349300000000001</v>
      </c>
      <c r="H1572" s="6">
        <v>4.7424400000000002</v>
      </c>
      <c r="I1572" s="6">
        <v>3.3087800000000001</v>
      </c>
      <c r="J1572" s="6">
        <v>1.1887799999999999</v>
      </c>
      <c r="K1572" s="6">
        <v>8.8418299999999999</v>
      </c>
      <c r="L1572" s="6">
        <v>4.4933699999999996</v>
      </c>
      <c r="M1572" s="1">
        <v>5.1879200000000003E-5</v>
      </c>
      <c r="N1572" s="6">
        <v>6.8702300000000001E-5</v>
      </c>
      <c r="O1572" s="6">
        <v>0.61043899999999995</v>
      </c>
      <c r="P1572" s="1">
        <v>0.38570900000000002</v>
      </c>
      <c r="Q1572" s="1">
        <v>3.3330800000000001E-7</v>
      </c>
      <c r="R1572" s="1">
        <v>5.2981200000000001E-8</v>
      </c>
      <c r="S1572" s="6">
        <v>0.99189700000000003</v>
      </c>
      <c r="T1572" s="1">
        <v>8.1016700000000001E-3</v>
      </c>
    </row>
    <row r="1573" spans="1:20">
      <c r="A1573" t="s">
        <v>480</v>
      </c>
      <c r="B1573" t="s">
        <v>453</v>
      </c>
      <c r="C1573">
        <v>1162</v>
      </c>
      <c r="D1573">
        <v>11</v>
      </c>
      <c r="E1573">
        <v>112459488</v>
      </c>
      <c r="F1573">
        <v>114256749</v>
      </c>
      <c r="G1573" s="6">
        <v>4.3125799999999996</v>
      </c>
      <c r="H1573" s="6">
        <v>7.0041200000000003</v>
      </c>
      <c r="I1573" s="6">
        <v>0.901586</v>
      </c>
      <c r="J1573" s="6">
        <v>11.127599999999999</v>
      </c>
      <c r="K1573" s="6">
        <v>14.164999999999999</v>
      </c>
      <c r="L1573" s="6">
        <v>12.0289</v>
      </c>
      <c r="M1573" s="1">
        <v>5.1879200000000003E-5</v>
      </c>
      <c r="N1573" s="6">
        <v>6.8702300000000001E-5</v>
      </c>
      <c r="O1573" s="6">
        <v>0.61043899999999995</v>
      </c>
      <c r="P1573" s="1">
        <v>0.38570900000000002</v>
      </c>
      <c r="Q1573" s="1">
        <v>1.3736400000000001E-10</v>
      </c>
      <c r="R1573" s="1">
        <v>5.0230400000000003E-6</v>
      </c>
      <c r="S1573" s="6">
        <v>0.93054199999999998</v>
      </c>
      <c r="T1573" s="1">
        <v>6.9452799999999995E-2</v>
      </c>
    </row>
    <row r="1574" spans="1:20">
      <c r="A1574" t="s">
        <v>480</v>
      </c>
      <c r="B1574" t="s">
        <v>453</v>
      </c>
      <c r="C1574">
        <v>1176</v>
      </c>
      <c r="D1574">
        <v>11</v>
      </c>
      <c r="E1574">
        <v>130347190</v>
      </c>
      <c r="F1574">
        <v>131074261</v>
      </c>
      <c r="G1574" s="6">
        <v>4.0359400000000001</v>
      </c>
      <c r="H1574" s="6">
        <v>6.6870900000000004</v>
      </c>
      <c r="I1574" s="6">
        <v>0.121183</v>
      </c>
      <c r="J1574" s="6">
        <v>12.2112</v>
      </c>
      <c r="K1574" s="6">
        <v>16.0274</v>
      </c>
      <c r="L1574" s="6">
        <v>12.3302</v>
      </c>
      <c r="M1574" s="1">
        <v>5.1879200000000003E-5</v>
      </c>
      <c r="N1574" s="6">
        <v>6.8702300000000001E-5</v>
      </c>
      <c r="O1574" s="6">
        <v>0.61043899999999995</v>
      </c>
      <c r="P1574" s="1">
        <v>0.38570900000000002</v>
      </c>
      <c r="Q1574" s="1">
        <v>1.0342800000000001E-11</v>
      </c>
      <c r="R1574" s="1">
        <v>2.4391999999999999E-6</v>
      </c>
      <c r="S1574" s="6">
        <v>0.98457300000000003</v>
      </c>
      <c r="T1574" s="1">
        <v>1.5424800000000001E-2</v>
      </c>
    </row>
    <row r="1575" spans="1:20">
      <c r="A1575" t="s">
        <v>480</v>
      </c>
      <c r="B1575" t="s">
        <v>453</v>
      </c>
      <c r="C1575">
        <v>1181</v>
      </c>
      <c r="D1575">
        <v>12</v>
      </c>
      <c r="E1575">
        <v>1080854</v>
      </c>
      <c r="F1575">
        <v>2544245</v>
      </c>
      <c r="G1575" s="6">
        <v>5.9429100000000004</v>
      </c>
      <c r="H1575" s="6">
        <v>9.1514199999999999</v>
      </c>
      <c r="I1575" s="6">
        <v>3.22776</v>
      </c>
      <c r="J1575" s="6">
        <v>25.5335</v>
      </c>
      <c r="K1575" s="6">
        <v>36.989600000000003</v>
      </c>
      <c r="L1575" s="6">
        <v>28.756</v>
      </c>
      <c r="M1575" s="1">
        <v>5.1879200000000003E-5</v>
      </c>
      <c r="N1575" s="6">
        <v>6.8702300000000001E-5</v>
      </c>
      <c r="O1575" s="6">
        <v>0.61043899999999995</v>
      </c>
      <c r="P1575" s="1">
        <v>0.38570900000000002</v>
      </c>
      <c r="Q1575" s="1">
        <v>1.8479800000000001E-19</v>
      </c>
      <c r="R1575" s="1">
        <v>1.19106E-9</v>
      </c>
      <c r="S1575" s="6">
        <v>0.99983200000000005</v>
      </c>
      <c r="T1575" s="1">
        <v>1.6777200000000001E-4</v>
      </c>
    </row>
    <row r="1576" spans="1:20">
      <c r="A1576" t="s">
        <v>480</v>
      </c>
      <c r="B1576" t="s">
        <v>453</v>
      </c>
      <c r="C1576">
        <v>1214</v>
      </c>
      <c r="D1576">
        <v>12</v>
      </c>
      <c r="E1576">
        <v>55665948</v>
      </c>
      <c r="F1576">
        <v>57545756</v>
      </c>
      <c r="G1576" s="6">
        <v>3.6732100000000001</v>
      </c>
      <c r="H1576" s="6">
        <v>6.4133399999999998</v>
      </c>
      <c r="I1576" s="6">
        <v>-0.27934900000000001</v>
      </c>
      <c r="J1576" s="6">
        <v>8.35318</v>
      </c>
      <c r="K1576" s="6">
        <v>11.4946</v>
      </c>
      <c r="L1576" s="6">
        <v>8.0722500000000004</v>
      </c>
      <c r="M1576" s="1">
        <v>5.1879200000000003E-5</v>
      </c>
      <c r="N1576" s="6">
        <v>6.8702300000000001E-5</v>
      </c>
      <c r="O1576" s="6">
        <v>0.61043899999999995</v>
      </c>
      <c r="P1576" s="1">
        <v>0.38570900000000002</v>
      </c>
      <c r="Q1576" s="1">
        <v>6.4138100000000002E-10</v>
      </c>
      <c r="R1576" s="1">
        <v>4.7659999999999998E-6</v>
      </c>
      <c r="S1576" s="6">
        <v>0.97979099999999997</v>
      </c>
      <c r="T1576" s="1">
        <v>2.0204E-2</v>
      </c>
    </row>
    <row r="1577" spans="1:20">
      <c r="A1577" t="s">
        <v>480</v>
      </c>
      <c r="B1577" t="s">
        <v>453</v>
      </c>
      <c r="C1577">
        <v>1221</v>
      </c>
      <c r="D1577">
        <v>12</v>
      </c>
      <c r="E1577">
        <v>67916465</v>
      </c>
      <c r="F1577">
        <v>69826237</v>
      </c>
      <c r="G1577" s="6">
        <v>4.6156699999999997</v>
      </c>
      <c r="H1577" s="6">
        <v>3.83358</v>
      </c>
      <c r="I1577" s="6">
        <v>0.52460200000000001</v>
      </c>
      <c r="J1577" s="6">
        <v>0.23334099999999999</v>
      </c>
      <c r="K1577" s="6">
        <v>3.1511200000000001</v>
      </c>
      <c r="L1577" s="6">
        <v>0.75732600000000005</v>
      </c>
      <c r="M1577" s="1">
        <v>5.1879200000000003E-5</v>
      </c>
      <c r="N1577" s="6">
        <v>6.8702300000000001E-5</v>
      </c>
      <c r="O1577" s="6">
        <v>0.61043899999999995</v>
      </c>
      <c r="P1577" s="1">
        <v>0.38570900000000002</v>
      </c>
      <c r="Q1577" s="1">
        <v>5.8103400000000003E-6</v>
      </c>
      <c r="R1577" s="1">
        <v>5.7502600000000004E-6</v>
      </c>
      <c r="S1577" s="6">
        <v>0.94522300000000004</v>
      </c>
      <c r="T1577" s="1">
        <v>5.4517999999999997E-2</v>
      </c>
    </row>
    <row r="1578" spans="1:20">
      <c r="A1578" t="s">
        <v>480</v>
      </c>
      <c r="B1578" t="s">
        <v>453</v>
      </c>
      <c r="C1578">
        <v>1226</v>
      </c>
      <c r="D1578">
        <v>12</v>
      </c>
      <c r="E1578">
        <v>76523861</v>
      </c>
      <c r="F1578">
        <v>78570124</v>
      </c>
      <c r="G1578" s="6">
        <v>3.8410600000000001</v>
      </c>
      <c r="H1578" s="6">
        <v>5.1228999999999996</v>
      </c>
      <c r="I1578" s="6">
        <v>0.326816</v>
      </c>
      <c r="J1578" s="6">
        <v>1.0626199999999999</v>
      </c>
      <c r="K1578" s="6">
        <v>3.1899500000000001</v>
      </c>
      <c r="L1578" s="6">
        <v>1.3891199999999999</v>
      </c>
      <c r="M1578" s="1">
        <v>5.1879200000000003E-5</v>
      </c>
      <c r="N1578" s="6">
        <v>6.8702300000000001E-5</v>
      </c>
      <c r="O1578" s="6">
        <v>0.61043899999999995</v>
      </c>
      <c r="P1578" s="1">
        <v>0.38570900000000002</v>
      </c>
      <c r="Q1578" s="1">
        <v>4.3923000000000003E-6</v>
      </c>
      <c r="R1578" s="1">
        <v>1.2140199999999999E-5</v>
      </c>
      <c r="S1578" s="6">
        <v>0.905281</v>
      </c>
      <c r="T1578" s="1">
        <v>9.4474299999999997E-2</v>
      </c>
    </row>
    <row r="1579" spans="1:20">
      <c r="A1579" t="s">
        <v>480</v>
      </c>
      <c r="B1579" t="s">
        <v>453</v>
      </c>
      <c r="C1579">
        <v>1233</v>
      </c>
      <c r="D1579">
        <v>12</v>
      </c>
      <c r="E1579">
        <v>89685800</v>
      </c>
      <c r="F1579">
        <v>92064678</v>
      </c>
      <c r="G1579" s="6">
        <v>4.0271999999999997</v>
      </c>
      <c r="H1579" s="6">
        <v>4.85473</v>
      </c>
      <c r="I1579" s="6">
        <v>0.245037</v>
      </c>
      <c r="J1579" s="6">
        <v>2.22879</v>
      </c>
      <c r="K1579" s="6">
        <v>4.3692700000000002</v>
      </c>
      <c r="L1579" s="6">
        <v>2.4733800000000001</v>
      </c>
      <c r="M1579" s="1">
        <v>5.1879200000000003E-5</v>
      </c>
      <c r="N1579" s="6">
        <v>6.8702300000000001E-5</v>
      </c>
      <c r="O1579" s="6">
        <v>0.61043899999999995</v>
      </c>
      <c r="P1579" s="1">
        <v>0.38570900000000002</v>
      </c>
      <c r="Q1579" s="1">
        <v>1.25548E-6</v>
      </c>
      <c r="R1579" s="1">
        <v>1.20871E-5</v>
      </c>
      <c r="S1579" s="6">
        <v>0.91325299999999998</v>
      </c>
      <c r="T1579" s="1">
        <v>8.6663500000000004E-2</v>
      </c>
    </row>
    <row r="1580" spans="1:20">
      <c r="A1580" t="s">
        <v>480</v>
      </c>
      <c r="B1580" t="s">
        <v>453</v>
      </c>
      <c r="C1580">
        <v>1238</v>
      </c>
      <c r="D1580">
        <v>12</v>
      </c>
      <c r="E1580">
        <v>99305987</v>
      </c>
      <c r="F1580">
        <v>101446956</v>
      </c>
      <c r="G1580" s="6">
        <v>5.0867699999999996</v>
      </c>
      <c r="H1580" s="6">
        <v>5.0132399999999997</v>
      </c>
      <c r="I1580" s="6">
        <v>3.0072199999999998</v>
      </c>
      <c r="J1580" s="6">
        <v>3.4054099999999998</v>
      </c>
      <c r="K1580" s="6">
        <v>9.2765799999999992</v>
      </c>
      <c r="L1580" s="6">
        <v>6.4120900000000001</v>
      </c>
      <c r="M1580" s="1">
        <v>5.1879200000000003E-5</v>
      </c>
      <c r="N1580" s="6">
        <v>6.8702300000000001E-5</v>
      </c>
      <c r="O1580" s="6">
        <v>0.61043899999999995</v>
      </c>
      <c r="P1580" s="1">
        <v>0.38570900000000002</v>
      </c>
      <c r="Q1580" s="1">
        <v>1.5532199999999999E-7</v>
      </c>
      <c r="R1580" s="1">
        <v>3.0629900000000001E-7</v>
      </c>
      <c r="S1580" s="6">
        <v>0.96522799999999997</v>
      </c>
      <c r="T1580" s="1">
        <v>3.4771099999999999E-2</v>
      </c>
    </row>
    <row r="1581" spans="1:20">
      <c r="A1581" t="s">
        <v>480</v>
      </c>
      <c r="B1581" t="s">
        <v>453</v>
      </c>
      <c r="C1581">
        <v>1244</v>
      </c>
      <c r="D1581">
        <v>12</v>
      </c>
      <c r="E1581">
        <v>106958864</v>
      </c>
      <c r="F1581">
        <v>109024725</v>
      </c>
      <c r="G1581" s="6">
        <v>4.1021900000000002</v>
      </c>
      <c r="H1581" s="6">
        <v>4.9900099999999998</v>
      </c>
      <c r="I1581" s="6">
        <v>1.5179499999999999</v>
      </c>
      <c r="J1581" s="6">
        <v>4.1738999999999997</v>
      </c>
      <c r="K1581" s="6">
        <v>8.0854300000000006</v>
      </c>
      <c r="L1581" s="6">
        <v>5.6856400000000002</v>
      </c>
      <c r="M1581" s="1">
        <v>5.1879200000000003E-5</v>
      </c>
      <c r="N1581" s="6">
        <v>6.8702300000000001E-5</v>
      </c>
      <c r="O1581" s="6">
        <v>0.61043899999999995</v>
      </c>
      <c r="P1581" s="1">
        <v>0.38570900000000002</v>
      </c>
      <c r="Q1581" s="1">
        <v>1.12957E-7</v>
      </c>
      <c r="R1581" s="1">
        <v>2.1299000000000001E-6</v>
      </c>
      <c r="S1581" s="6">
        <v>0.94577299999999997</v>
      </c>
      <c r="T1581" s="1">
        <v>5.4223300000000002E-2</v>
      </c>
    </row>
    <row r="1582" spans="1:20">
      <c r="A1582" t="s">
        <v>480</v>
      </c>
      <c r="B1582" t="s">
        <v>453</v>
      </c>
      <c r="C1582">
        <v>1278</v>
      </c>
      <c r="D1582">
        <v>13</v>
      </c>
      <c r="E1582">
        <v>43102189</v>
      </c>
      <c r="F1582">
        <v>44901189</v>
      </c>
      <c r="G1582" s="6">
        <v>3.6369600000000002</v>
      </c>
      <c r="H1582" s="6">
        <v>5.0832300000000004</v>
      </c>
      <c r="I1582" s="6">
        <v>-0.28201799999999999</v>
      </c>
      <c r="J1582" s="6">
        <v>1.9675400000000001</v>
      </c>
      <c r="K1582" s="6">
        <v>3.5099300000000002</v>
      </c>
      <c r="L1582" s="6">
        <v>1.68499</v>
      </c>
      <c r="M1582" s="1">
        <v>5.1879200000000003E-5</v>
      </c>
      <c r="N1582" s="6">
        <v>6.8702300000000001E-5</v>
      </c>
      <c r="O1582" s="6">
        <v>0.61043899999999995</v>
      </c>
      <c r="P1582" s="1">
        <v>0.38570900000000002</v>
      </c>
      <c r="Q1582" s="1">
        <v>1.73906E-6</v>
      </c>
      <c r="R1582" s="1">
        <v>2.1840499999999999E-5</v>
      </c>
      <c r="S1582" s="6">
        <v>0.90737400000000001</v>
      </c>
      <c r="T1582" s="1">
        <v>9.2436599999999994E-2</v>
      </c>
    </row>
    <row r="1583" spans="1:20">
      <c r="A1583" t="s">
        <v>480</v>
      </c>
      <c r="B1583" t="s">
        <v>453</v>
      </c>
      <c r="C1583">
        <v>1300</v>
      </c>
      <c r="D1583">
        <v>13</v>
      </c>
      <c r="E1583">
        <v>78808813</v>
      </c>
      <c r="F1583">
        <v>80583456</v>
      </c>
      <c r="G1583" s="6">
        <v>4.2806199999999999</v>
      </c>
      <c r="H1583" s="6">
        <v>5.7119400000000002</v>
      </c>
      <c r="I1583" s="6">
        <v>4.7286599999999998E-2</v>
      </c>
      <c r="J1583" s="6">
        <v>7.0162800000000001</v>
      </c>
      <c r="K1583" s="6">
        <v>9.5911799999999996</v>
      </c>
      <c r="L1583" s="6">
        <v>7.0628900000000003</v>
      </c>
      <c r="M1583" s="1">
        <v>5.1879200000000003E-5</v>
      </c>
      <c r="N1583" s="6">
        <v>6.8702300000000001E-5</v>
      </c>
      <c r="O1583" s="6">
        <v>0.61043899999999995</v>
      </c>
      <c r="P1583" s="1">
        <v>0.38570900000000002</v>
      </c>
      <c r="Q1583" s="1">
        <v>5.7959300000000003E-9</v>
      </c>
      <c r="R1583" s="1">
        <v>8.1601500000000001E-6</v>
      </c>
      <c r="S1583" s="6">
        <v>0.95199299999999998</v>
      </c>
      <c r="T1583" s="1">
        <v>4.7998499999999999E-2</v>
      </c>
    </row>
    <row r="1584" spans="1:20">
      <c r="A1584" t="s">
        <v>480</v>
      </c>
      <c r="B1584" t="s">
        <v>453</v>
      </c>
      <c r="C1584">
        <v>1324</v>
      </c>
      <c r="D1584">
        <v>14</v>
      </c>
      <c r="E1584">
        <v>20425051</v>
      </c>
      <c r="F1584">
        <v>21587921</v>
      </c>
      <c r="G1584" s="6">
        <v>3.45689</v>
      </c>
      <c r="H1584" s="6">
        <v>5.2507099999999998</v>
      </c>
      <c r="I1584" s="6">
        <v>-0.242675</v>
      </c>
      <c r="J1584" s="6">
        <v>2.2455699999999998</v>
      </c>
      <c r="K1584" s="6">
        <v>4.03775</v>
      </c>
      <c r="L1584" s="6">
        <v>2.0022000000000002</v>
      </c>
      <c r="M1584" s="1">
        <v>5.1879200000000003E-5</v>
      </c>
      <c r="N1584" s="6">
        <v>6.8702300000000001E-5</v>
      </c>
      <c r="O1584" s="6">
        <v>0.61043899999999995</v>
      </c>
      <c r="P1584" s="1">
        <v>0.38570900000000002</v>
      </c>
      <c r="Q1584" s="1">
        <v>1.08616E-6</v>
      </c>
      <c r="R1584" s="1">
        <v>1.73183E-5</v>
      </c>
      <c r="S1584" s="6">
        <v>0.92365699999999995</v>
      </c>
      <c r="T1584" s="1">
        <v>7.6225399999999999E-2</v>
      </c>
    </row>
    <row r="1585" spans="1:20">
      <c r="A1585" t="s">
        <v>480</v>
      </c>
      <c r="B1585" t="s">
        <v>453</v>
      </c>
      <c r="C1585">
        <v>1330</v>
      </c>
      <c r="D1585">
        <v>14</v>
      </c>
      <c r="E1585">
        <v>29973616</v>
      </c>
      <c r="F1585">
        <v>32378487</v>
      </c>
      <c r="G1585" s="6">
        <v>3.8324500000000001</v>
      </c>
      <c r="H1585" s="6">
        <v>6.2519200000000001</v>
      </c>
      <c r="I1585" s="6">
        <v>5.0478099999999998E-2</v>
      </c>
      <c r="J1585" s="6">
        <v>8.1586999999999996</v>
      </c>
      <c r="K1585" s="6">
        <v>11.078900000000001</v>
      </c>
      <c r="L1585" s="6">
        <v>8.2086299999999994</v>
      </c>
      <c r="M1585" s="1">
        <v>5.1879200000000003E-5</v>
      </c>
      <c r="N1585" s="6">
        <v>6.8702300000000001E-5</v>
      </c>
      <c r="O1585" s="6">
        <v>0.61043899999999995</v>
      </c>
      <c r="P1585" s="1">
        <v>0.38570900000000002</v>
      </c>
      <c r="Q1585" s="1">
        <v>1.3319200000000001E-9</v>
      </c>
      <c r="R1585" s="1">
        <v>5.8588900000000001E-6</v>
      </c>
      <c r="S1585" s="6">
        <v>0.96541699999999997</v>
      </c>
      <c r="T1585" s="1">
        <v>3.4576999999999997E-2</v>
      </c>
    </row>
    <row r="1586" spans="1:20">
      <c r="A1586" t="s">
        <v>480</v>
      </c>
      <c r="B1586" t="s">
        <v>453</v>
      </c>
      <c r="C1586">
        <v>1355</v>
      </c>
      <c r="D1586">
        <v>14</v>
      </c>
      <c r="E1586">
        <v>67992317</v>
      </c>
      <c r="F1586">
        <v>71131827</v>
      </c>
      <c r="G1586" s="6">
        <v>4.4922399999999998</v>
      </c>
      <c r="H1586" s="6">
        <v>4.31942</v>
      </c>
      <c r="I1586" s="6">
        <v>0.237261</v>
      </c>
      <c r="J1586" s="6">
        <v>1.0767799999999999E-2</v>
      </c>
      <c r="K1586" s="6">
        <v>3.3328799999999998</v>
      </c>
      <c r="L1586" s="6">
        <v>0.24732599999999999</v>
      </c>
      <c r="M1586" s="1">
        <v>5.1879200000000003E-5</v>
      </c>
      <c r="N1586" s="6">
        <v>6.8702300000000001E-5</v>
      </c>
      <c r="O1586" s="6">
        <v>0.61043899999999995</v>
      </c>
      <c r="P1586" s="1">
        <v>0.38570900000000002</v>
      </c>
      <c r="Q1586" s="1">
        <v>3.7366299999999999E-6</v>
      </c>
      <c r="R1586" s="1">
        <v>3.9454200000000001E-6</v>
      </c>
      <c r="S1586" s="6">
        <v>0.97171799999999997</v>
      </c>
      <c r="T1586" s="1">
        <v>2.8062E-2</v>
      </c>
    </row>
    <row r="1587" spans="1:20">
      <c r="A1587" t="s">
        <v>480</v>
      </c>
      <c r="B1587" t="s">
        <v>453</v>
      </c>
      <c r="C1587">
        <v>1374</v>
      </c>
      <c r="D1587">
        <v>14</v>
      </c>
      <c r="E1587">
        <v>98341683</v>
      </c>
      <c r="F1587">
        <v>99138264</v>
      </c>
      <c r="G1587" s="6">
        <v>3.7306300000000001</v>
      </c>
      <c r="H1587" s="6">
        <v>4.4041699999999997</v>
      </c>
      <c r="I1587" s="6">
        <v>-5.5975299999999999E-3</v>
      </c>
      <c r="J1587" s="6">
        <v>1.93876</v>
      </c>
      <c r="K1587" s="6">
        <v>3.7523300000000002</v>
      </c>
      <c r="L1587" s="6">
        <v>1.9324699999999999</v>
      </c>
      <c r="M1587" s="1">
        <v>5.1879200000000003E-5</v>
      </c>
      <c r="N1587" s="6">
        <v>6.8702300000000001E-5</v>
      </c>
      <c r="O1587" s="6">
        <v>0.61043899999999995</v>
      </c>
      <c r="P1587" s="1">
        <v>0.38570900000000002</v>
      </c>
      <c r="Q1587" s="1">
        <v>1.79847E-6</v>
      </c>
      <c r="R1587" s="1">
        <v>1.6645899999999999E-5</v>
      </c>
      <c r="S1587" s="6">
        <v>0.90698400000000001</v>
      </c>
      <c r="T1587" s="1">
        <v>9.2867000000000005E-2</v>
      </c>
    </row>
    <row r="1588" spans="1:20">
      <c r="A1588" t="s">
        <v>480</v>
      </c>
      <c r="B1588" t="s">
        <v>453</v>
      </c>
      <c r="C1588">
        <v>1375</v>
      </c>
      <c r="D1588">
        <v>14</v>
      </c>
      <c r="E1588">
        <v>99138753</v>
      </c>
      <c r="F1588">
        <v>101533384</v>
      </c>
      <c r="G1588" s="6">
        <v>4.62324</v>
      </c>
      <c r="H1588" s="6">
        <v>5.6164800000000001</v>
      </c>
      <c r="I1588" s="6">
        <v>0.88861800000000002</v>
      </c>
      <c r="J1588" s="6">
        <v>4.0498000000000003</v>
      </c>
      <c r="K1588" s="6">
        <v>10.5908</v>
      </c>
      <c r="L1588" s="6">
        <v>4.9339899999999997</v>
      </c>
      <c r="M1588" s="1">
        <v>5.1879200000000003E-5</v>
      </c>
      <c r="N1588" s="6">
        <v>6.8702300000000001E-5</v>
      </c>
      <c r="O1588" s="6">
        <v>0.61043899999999995</v>
      </c>
      <c r="P1588" s="1">
        <v>0.38570900000000002</v>
      </c>
      <c r="Q1588" s="1">
        <v>5.1856E-9</v>
      </c>
      <c r="R1588" s="1">
        <v>1.62055E-7</v>
      </c>
      <c r="S1588" s="6">
        <v>0.99779700000000005</v>
      </c>
      <c r="T1588" s="1">
        <v>2.2026699999999999E-3</v>
      </c>
    </row>
    <row r="1589" spans="1:20">
      <c r="A1589" t="s">
        <v>480</v>
      </c>
      <c r="B1589" t="s">
        <v>453</v>
      </c>
      <c r="C1589">
        <v>1377</v>
      </c>
      <c r="D1589">
        <v>14</v>
      </c>
      <c r="E1589">
        <v>103015542</v>
      </c>
      <c r="F1589">
        <v>105001680</v>
      </c>
      <c r="G1589" s="6">
        <v>4.4026300000000003</v>
      </c>
      <c r="H1589" s="6">
        <v>7.5790300000000004</v>
      </c>
      <c r="I1589" s="6">
        <v>0.28133900000000001</v>
      </c>
      <c r="J1589" s="6">
        <v>16.813700000000001</v>
      </c>
      <c r="K1589" s="6">
        <v>21.404699999999998</v>
      </c>
      <c r="L1589" s="6">
        <v>17.093900000000001</v>
      </c>
      <c r="M1589" s="1">
        <v>5.1879200000000003E-5</v>
      </c>
      <c r="N1589" s="6">
        <v>6.8702300000000001E-5</v>
      </c>
      <c r="O1589" s="6">
        <v>0.61043899999999995</v>
      </c>
      <c r="P1589" s="1">
        <v>0.38570900000000002</v>
      </c>
      <c r="Q1589" s="1">
        <v>5.6485499999999997E-14</v>
      </c>
      <c r="R1589" s="1">
        <v>1.13198E-6</v>
      </c>
      <c r="S1589" s="6">
        <v>0.99158900000000005</v>
      </c>
      <c r="T1589" s="1">
        <v>8.4098599999999999E-3</v>
      </c>
    </row>
    <row r="1590" spans="1:20">
      <c r="A1590" t="s">
        <v>480</v>
      </c>
      <c r="B1590" t="s">
        <v>453</v>
      </c>
      <c r="C1590">
        <v>1394</v>
      </c>
      <c r="D1590">
        <v>15</v>
      </c>
      <c r="E1590">
        <v>41177514</v>
      </c>
      <c r="F1590">
        <v>42775660</v>
      </c>
      <c r="G1590" s="6">
        <v>4.5234100000000002</v>
      </c>
      <c r="H1590" s="6">
        <v>4.0082899999999997</v>
      </c>
      <c r="I1590" s="6">
        <v>1.3311200000000001</v>
      </c>
      <c r="J1590" s="6">
        <v>0.88642100000000001</v>
      </c>
      <c r="K1590" s="6">
        <v>4.6267699999999996</v>
      </c>
      <c r="L1590" s="6">
        <v>2.21651</v>
      </c>
      <c r="M1590" s="1">
        <v>5.1879200000000003E-5</v>
      </c>
      <c r="N1590" s="6">
        <v>6.8702300000000001E-5</v>
      </c>
      <c r="O1590" s="6">
        <v>0.61043899999999995</v>
      </c>
      <c r="P1590" s="1">
        <v>0.38570900000000002</v>
      </c>
      <c r="Q1590" s="1">
        <v>2.9790300000000002E-6</v>
      </c>
      <c r="R1590" s="1">
        <v>2.5288499999999999E-6</v>
      </c>
      <c r="S1590" s="6">
        <v>0.94625199999999998</v>
      </c>
      <c r="T1590" s="1">
        <v>5.3685900000000002E-2</v>
      </c>
    </row>
    <row r="1591" spans="1:20">
      <c r="A1591" t="s">
        <v>480</v>
      </c>
      <c r="B1591" t="s">
        <v>453</v>
      </c>
      <c r="C1591">
        <v>1398</v>
      </c>
      <c r="D1591">
        <v>15</v>
      </c>
      <c r="E1591">
        <v>48137498</v>
      </c>
      <c r="F1591">
        <v>50007725</v>
      </c>
      <c r="G1591" s="6">
        <v>3.2264300000000001</v>
      </c>
      <c r="H1591" s="6">
        <v>5.3626100000000001</v>
      </c>
      <c r="I1591" s="6">
        <v>-0.42143000000000003</v>
      </c>
      <c r="J1591" s="6">
        <v>2.0511699999999999</v>
      </c>
      <c r="K1591" s="6">
        <v>4.8116599999999998</v>
      </c>
      <c r="L1591" s="6">
        <v>1.6281600000000001</v>
      </c>
      <c r="M1591" s="1">
        <v>5.1879200000000003E-5</v>
      </c>
      <c r="N1591" s="6">
        <v>6.8702300000000001E-5</v>
      </c>
      <c r="O1591" s="6">
        <v>0.61043899999999995</v>
      </c>
      <c r="P1591" s="1">
        <v>0.38570900000000002</v>
      </c>
      <c r="Q1591" s="1">
        <v>4.4197799999999999E-7</v>
      </c>
      <c r="R1591" s="1">
        <v>6.9377399999999999E-6</v>
      </c>
      <c r="S1591" s="6">
        <v>0.97442899999999999</v>
      </c>
      <c r="T1591" s="1">
        <v>2.5514800000000001E-2</v>
      </c>
    </row>
    <row r="1592" spans="1:20">
      <c r="A1592" t="s">
        <v>480</v>
      </c>
      <c r="B1592" t="s">
        <v>453</v>
      </c>
      <c r="C1592">
        <v>1403</v>
      </c>
      <c r="D1592">
        <v>15</v>
      </c>
      <c r="E1592">
        <v>55136269</v>
      </c>
      <c r="F1592">
        <v>56899523</v>
      </c>
      <c r="G1592" s="6">
        <v>4.0398100000000001</v>
      </c>
      <c r="H1592" s="6">
        <v>4.2375100000000003</v>
      </c>
      <c r="I1592" s="6">
        <v>0.17177700000000001</v>
      </c>
      <c r="J1592" s="6">
        <v>0.82790799999999998</v>
      </c>
      <c r="K1592" s="6">
        <v>2.9785200000000001</v>
      </c>
      <c r="L1592" s="6">
        <v>0.99924800000000003</v>
      </c>
      <c r="M1592" s="1">
        <v>5.1879200000000003E-5</v>
      </c>
      <c r="N1592" s="6">
        <v>6.8702300000000001E-5</v>
      </c>
      <c r="O1592" s="6">
        <v>0.61043899999999995</v>
      </c>
      <c r="P1592" s="1">
        <v>0.38570900000000002</v>
      </c>
      <c r="Q1592" s="1">
        <v>4.7197199999999996E-6</v>
      </c>
      <c r="R1592" s="1">
        <v>1.20462E-5</v>
      </c>
      <c r="S1592" s="6">
        <v>0.91942800000000002</v>
      </c>
      <c r="T1592" s="1">
        <v>8.0269199999999999E-2</v>
      </c>
    </row>
    <row r="1593" spans="1:20">
      <c r="A1593" t="s">
        <v>480</v>
      </c>
      <c r="B1593" t="s">
        <v>453</v>
      </c>
      <c r="C1593">
        <v>1418</v>
      </c>
      <c r="D1593">
        <v>15</v>
      </c>
      <c r="E1593">
        <v>84262150</v>
      </c>
      <c r="F1593">
        <v>86650331</v>
      </c>
      <c r="G1593" s="6">
        <v>5.6230099999999998</v>
      </c>
      <c r="H1593" s="6">
        <v>6.1151</v>
      </c>
      <c r="I1593" s="6">
        <v>4.0388000000000002</v>
      </c>
      <c r="J1593" s="6">
        <v>6.60222</v>
      </c>
      <c r="K1593" s="6">
        <v>16.986999999999998</v>
      </c>
      <c r="L1593" s="6">
        <v>10.636900000000001</v>
      </c>
      <c r="M1593" s="1">
        <v>5.1879200000000003E-5</v>
      </c>
      <c r="N1593" s="6">
        <v>6.8702300000000001E-5</v>
      </c>
      <c r="O1593" s="6">
        <v>0.61043899999999995</v>
      </c>
      <c r="P1593" s="1">
        <v>0.38570900000000002</v>
      </c>
      <c r="Q1593" s="1">
        <v>2.0208500000000001E-10</v>
      </c>
      <c r="R1593" s="1">
        <v>3.4736899999999998E-9</v>
      </c>
      <c r="S1593" s="6">
        <v>0.99889799999999995</v>
      </c>
      <c r="T1593" s="1">
        <v>1.10234E-3</v>
      </c>
    </row>
    <row r="1594" spans="1:20">
      <c r="A1594" t="s">
        <v>480</v>
      </c>
      <c r="B1594" t="s">
        <v>453</v>
      </c>
      <c r="C1594">
        <v>1421</v>
      </c>
      <c r="D1594">
        <v>15</v>
      </c>
      <c r="E1594">
        <v>90481327</v>
      </c>
      <c r="F1594">
        <v>92163797</v>
      </c>
      <c r="G1594" s="6">
        <v>3.6026699999999998</v>
      </c>
      <c r="H1594" s="6">
        <v>7.0000099999999996</v>
      </c>
      <c r="I1594" s="6">
        <v>-0.130527</v>
      </c>
      <c r="J1594" s="6">
        <v>11.295500000000001</v>
      </c>
      <c r="K1594" s="6">
        <v>14.6534</v>
      </c>
      <c r="L1594" s="6">
        <v>11.1639</v>
      </c>
      <c r="M1594" s="1">
        <v>5.1879200000000003E-5</v>
      </c>
      <c r="N1594" s="6">
        <v>6.8702300000000001E-5</v>
      </c>
      <c r="O1594" s="6">
        <v>0.61043899999999995</v>
      </c>
      <c r="P1594" s="1">
        <v>0.38570900000000002</v>
      </c>
      <c r="Q1594" s="1">
        <v>3.1658599999999997E-11</v>
      </c>
      <c r="R1594" s="1">
        <v>3.8433899999999996E-6</v>
      </c>
      <c r="S1594" s="6">
        <v>0.98107800000000001</v>
      </c>
      <c r="T1594" s="1">
        <v>1.8917900000000001E-2</v>
      </c>
    </row>
    <row r="1595" spans="1:20">
      <c r="A1595" t="s">
        <v>480</v>
      </c>
      <c r="B1595" t="s">
        <v>453</v>
      </c>
      <c r="C1595">
        <v>1439</v>
      </c>
      <c r="D1595">
        <v>16</v>
      </c>
      <c r="E1595">
        <v>9799620</v>
      </c>
      <c r="F1595">
        <v>10425427</v>
      </c>
      <c r="G1595" s="6">
        <v>5.2743599999999997</v>
      </c>
      <c r="H1595" s="6">
        <v>5.8086599999999997</v>
      </c>
      <c r="I1595" s="6">
        <v>3.17008</v>
      </c>
      <c r="J1595" s="6">
        <v>5.0434400000000004</v>
      </c>
      <c r="K1595" s="6">
        <v>13.323600000000001</v>
      </c>
      <c r="L1595" s="6">
        <v>8.2080900000000003</v>
      </c>
      <c r="M1595" s="1">
        <v>5.1879200000000003E-5</v>
      </c>
      <c r="N1595" s="6">
        <v>6.8702300000000001E-5</v>
      </c>
      <c r="O1595" s="6">
        <v>0.61043899999999995</v>
      </c>
      <c r="P1595" s="1">
        <v>0.38570900000000002</v>
      </c>
      <c r="Q1595" s="1">
        <v>3.2966900000000001E-9</v>
      </c>
      <c r="R1595" s="1">
        <v>2.8421399999999999E-8</v>
      </c>
      <c r="S1595" s="6">
        <v>0.99622100000000002</v>
      </c>
      <c r="T1595" s="1">
        <v>3.7785399999999999E-3</v>
      </c>
    </row>
    <row r="1596" spans="1:20">
      <c r="A1596" t="s">
        <v>480</v>
      </c>
      <c r="B1596" t="s">
        <v>453</v>
      </c>
      <c r="C1596">
        <v>1446</v>
      </c>
      <c r="D1596">
        <v>16</v>
      </c>
      <c r="E1596">
        <v>17644749</v>
      </c>
      <c r="F1596">
        <v>18175253</v>
      </c>
      <c r="G1596" s="6">
        <v>3.4695200000000002</v>
      </c>
      <c r="H1596" s="6">
        <v>4.1791299999999998</v>
      </c>
      <c r="I1596" s="6">
        <v>6.1425199999999999E-2</v>
      </c>
      <c r="J1596" s="6">
        <v>1.5805899999999999</v>
      </c>
      <c r="K1596" s="6">
        <v>3.5315500000000002</v>
      </c>
      <c r="L1596" s="6">
        <v>1.64029</v>
      </c>
      <c r="M1596" s="1">
        <v>5.1879200000000003E-5</v>
      </c>
      <c r="N1596" s="6">
        <v>6.8702300000000001E-5</v>
      </c>
      <c r="O1596" s="6">
        <v>0.61043899999999995</v>
      </c>
      <c r="P1596" s="1">
        <v>0.38570900000000002</v>
      </c>
      <c r="Q1596" s="1">
        <v>2.41363E-6</v>
      </c>
      <c r="R1596" s="1">
        <v>1.46021E-5</v>
      </c>
      <c r="S1596" s="6">
        <v>0.912798</v>
      </c>
      <c r="T1596" s="1">
        <v>8.7021899999999999E-2</v>
      </c>
    </row>
    <row r="1597" spans="1:20">
      <c r="A1597" t="s">
        <v>480</v>
      </c>
      <c r="B1597" t="s">
        <v>453</v>
      </c>
      <c r="C1597">
        <v>1453</v>
      </c>
      <c r="D1597">
        <v>16</v>
      </c>
      <c r="E1597">
        <v>29038582</v>
      </c>
      <c r="F1597">
        <v>31378235</v>
      </c>
      <c r="G1597" s="6">
        <v>3.9263699999999999</v>
      </c>
      <c r="H1597" s="6">
        <v>7.2155100000000001</v>
      </c>
      <c r="I1597" s="6">
        <v>0.46457799999999999</v>
      </c>
      <c r="J1597" s="6">
        <v>14.696199999999999</v>
      </c>
      <c r="K1597" s="6">
        <v>19.061900000000001</v>
      </c>
      <c r="L1597" s="6">
        <v>15.1584</v>
      </c>
      <c r="M1597" s="1">
        <v>5.1879200000000003E-5</v>
      </c>
      <c r="N1597" s="6">
        <v>6.8702300000000001E-5</v>
      </c>
      <c r="O1597" s="6">
        <v>0.61043899999999995</v>
      </c>
      <c r="P1597" s="1">
        <v>0.38570900000000002</v>
      </c>
      <c r="Q1597" s="1">
        <v>7.0332600000000001E-13</v>
      </c>
      <c r="R1597" s="1">
        <v>1.4121100000000001E-6</v>
      </c>
      <c r="S1597" s="6">
        <v>0.98741299999999999</v>
      </c>
      <c r="T1597" s="1">
        <v>1.2585600000000001E-2</v>
      </c>
    </row>
    <row r="1598" spans="1:20">
      <c r="A1598" t="s">
        <v>480</v>
      </c>
      <c r="B1598" t="s">
        <v>453</v>
      </c>
      <c r="C1598">
        <v>1458</v>
      </c>
      <c r="D1598">
        <v>16</v>
      </c>
      <c r="E1598">
        <v>53393665</v>
      </c>
      <c r="F1598">
        <v>55903309</v>
      </c>
      <c r="G1598" s="6">
        <v>4.0793900000000001</v>
      </c>
      <c r="H1598" s="6">
        <v>3.9660299999999999</v>
      </c>
      <c r="I1598" s="6">
        <v>0.249358</v>
      </c>
      <c r="J1598" s="6">
        <v>-3.4926800000000001E-2</v>
      </c>
      <c r="K1598" s="6">
        <v>2.4648300000000001</v>
      </c>
      <c r="L1598" s="6">
        <v>0.21393599999999999</v>
      </c>
      <c r="M1598" s="1">
        <v>5.1879200000000003E-5</v>
      </c>
      <c r="N1598" s="6">
        <v>6.8702300000000001E-5</v>
      </c>
      <c r="O1598" s="6">
        <v>0.61043899999999995</v>
      </c>
      <c r="P1598" s="1">
        <v>0.38570900000000002</v>
      </c>
      <c r="Q1598" s="1">
        <v>8.6893800000000005E-6</v>
      </c>
      <c r="R1598" s="1">
        <v>8.6597200000000008E-6</v>
      </c>
      <c r="S1598" s="6">
        <v>0.93713999999999997</v>
      </c>
      <c r="T1598" s="1">
        <v>6.2355099999999997E-2</v>
      </c>
    </row>
    <row r="1599" spans="1:20">
      <c r="A1599" t="s">
        <v>480</v>
      </c>
      <c r="B1599" t="s">
        <v>453</v>
      </c>
      <c r="C1599">
        <v>1460</v>
      </c>
      <c r="D1599">
        <v>16</v>
      </c>
      <c r="E1599">
        <v>57664983</v>
      </c>
      <c r="F1599">
        <v>59045198</v>
      </c>
      <c r="G1599" s="6">
        <v>3.5683600000000002</v>
      </c>
      <c r="H1599" s="6">
        <v>6.3432199999999996</v>
      </c>
      <c r="I1599" s="6">
        <v>-7.0467299999999997E-2</v>
      </c>
      <c r="J1599" s="6">
        <v>10.0326</v>
      </c>
      <c r="K1599" s="6">
        <v>13.416399999999999</v>
      </c>
      <c r="L1599" s="6">
        <v>9.9609799999999993</v>
      </c>
      <c r="M1599" s="1">
        <v>5.1879200000000003E-5</v>
      </c>
      <c r="N1599" s="6">
        <v>6.8702300000000001E-5</v>
      </c>
      <c r="O1599" s="6">
        <v>0.61043899999999995</v>
      </c>
      <c r="P1599" s="1">
        <v>0.38570900000000002</v>
      </c>
      <c r="Q1599" s="1">
        <v>1.1574300000000001E-10</v>
      </c>
      <c r="R1599" s="1">
        <v>3.7426599999999999E-6</v>
      </c>
      <c r="S1599" s="6">
        <v>0.98043599999999997</v>
      </c>
      <c r="T1599" s="1">
        <v>1.9559799999999999E-2</v>
      </c>
    </row>
    <row r="1600" spans="1:20">
      <c r="A1600" t="s">
        <v>480</v>
      </c>
      <c r="B1600" t="s">
        <v>453</v>
      </c>
      <c r="C1600">
        <v>1466</v>
      </c>
      <c r="D1600">
        <v>16</v>
      </c>
      <c r="E1600">
        <v>68841409</v>
      </c>
      <c r="F1600">
        <v>70901510</v>
      </c>
      <c r="G1600" s="6">
        <v>4.6756799999999998</v>
      </c>
      <c r="H1600" s="6">
        <v>5.0648900000000001</v>
      </c>
      <c r="I1600" s="6">
        <v>2.4080400000000002</v>
      </c>
      <c r="J1600" s="6">
        <v>2.6016699999999999</v>
      </c>
      <c r="K1600" s="6">
        <v>8.5132300000000001</v>
      </c>
      <c r="L1600" s="6">
        <v>5.0081100000000003</v>
      </c>
      <c r="M1600" s="1">
        <v>5.1879200000000003E-5</v>
      </c>
      <c r="N1600" s="6">
        <v>6.8702300000000001E-5</v>
      </c>
      <c r="O1600" s="6">
        <v>0.61043899999999995</v>
      </c>
      <c r="P1600" s="1">
        <v>0.38570900000000002</v>
      </c>
      <c r="Q1600" s="1">
        <v>1.86094E-7</v>
      </c>
      <c r="R1600" s="1">
        <v>2.9909099999999999E-7</v>
      </c>
      <c r="S1600" s="6">
        <v>0.98136900000000005</v>
      </c>
      <c r="T1600" s="1">
        <v>1.8629199999999999E-2</v>
      </c>
    </row>
    <row r="1601" spans="1:20">
      <c r="A1601" t="s">
        <v>480</v>
      </c>
      <c r="B1601" t="s">
        <v>453</v>
      </c>
      <c r="C1601">
        <v>1473</v>
      </c>
      <c r="D1601">
        <v>16</v>
      </c>
      <c r="E1601">
        <v>79135769</v>
      </c>
      <c r="F1601">
        <v>80297055</v>
      </c>
      <c r="G1601" s="6">
        <v>3.8441800000000002</v>
      </c>
      <c r="H1601" s="6">
        <v>3.9460099999999998</v>
      </c>
      <c r="I1601" s="6">
        <v>0.96329200000000004</v>
      </c>
      <c r="J1601" s="6">
        <v>0.97872099999999995</v>
      </c>
      <c r="K1601" s="6">
        <v>4.1397199999999996</v>
      </c>
      <c r="L1601" s="6">
        <v>1.93801</v>
      </c>
      <c r="M1601" s="1">
        <v>5.1879200000000003E-5</v>
      </c>
      <c r="N1601" s="6">
        <v>6.8702300000000001E-5</v>
      </c>
      <c r="O1601" s="6">
        <v>0.61043899999999995</v>
      </c>
      <c r="P1601" s="1">
        <v>0.38570900000000002</v>
      </c>
      <c r="Q1601" s="1">
        <v>3.3148399999999998E-6</v>
      </c>
      <c r="R1601" s="1">
        <v>4.4580200000000001E-6</v>
      </c>
      <c r="S1601" s="6">
        <v>0.934581</v>
      </c>
      <c r="T1601" s="1">
        <v>6.5320000000000003E-2</v>
      </c>
    </row>
    <row r="1602" spans="1:20">
      <c r="A1602" t="s">
        <v>480</v>
      </c>
      <c r="B1602" t="s">
        <v>453</v>
      </c>
      <c r="C1602">
        <v>1528</v>
      </c>
      <c r="D1602">
        <v>17</v>
      </c>
      <c r="E1602">
        <v>77298859</v>
      </c>
      <c r="F1602">
        <v>78836553</v>
      </c>
      <c r="G1602" s="6">
        <v>4.1050500000000003</v>
      </c>
      <c r="H1602" s="6">
        <v>5.45688</v>
      </c>
      <c r="I1602" s="6">
        <v>0.30175000000000002</v>
      </c>
      <c r="J1602" s="6">
        <v>4.3089899999999997</v>
      </c>
      <c r="K1602" s="6">
        <v>8.0357199999999995</v>
      </c>
      <c r="L1602" s="6">
        <v>4.6092199999999997</v>
      </c>
      <c r="M1602" s="1">
        <v>5.1879200000000003E-5</v>
      </c>
      <c r="N1602" s="6">
        <v>6.8702300000000001E-5</v>
      </c>
      <c r="O1602" s="6">
        <v>0.61043899999999995</v>
      </c>
      <c r="P1602" s="1">
        <v>0.38570900000000002</v>
      </c>
      <c r="Q1602" s="1">
        <v>3.6450300000000002E-8</v>
      </c>
      <c r="R1602" s="1">
        <v>2.6546200000000001E-6</v>
      </c>
      <c r="S1602" s="6">
        <v>0.97987299999999999</v>
      </c>
      <c r="T1602" s="1">
        <v>2.0122399999999999E-2</v>
      </c>
    </row>
    <row r="1603" spans="1:20">
      <c r="A1603" t="s">
        <v>480</v>
      </c>
      <c r="B1603" t="s">
        <v>453</v>
      </c>
      <c r="C1603">
        <v>1545</v>
      </c>
      <c r="D1603">
        <v>18</v>
      </c>
      <c r="E1603">
        <v>25928291</v>
      </c>
      <c r="F1603">
        <v>26874260</v>
      </c>
      <c r="G1603" s="6">
        <v>3.8989199999999999</v>
      </c>
      <c r="H1603" s="6">
        <v>3.9013599999999999</v>
      </c>
      <c r="I1603" s="6">
        <v>0.34473100000000001</v>
      </c>
      <c r="J1603" s="6">
        <v>0.86340600000000001</v>
      </c>
      <c r="K1603" s="6">
        <v>2.9483199999999998</v>
      </c>
      <c r="L1603" s="6">
        <v>1.2071000000000001</v>
      </c>
      <c r="M1603" s="1">
        <v>5.1879200000000003E-5</v>
      </c>
      <c r="N1603" s="6">
        <v>6.8702300000000001E-5</v>
      </c>
      <c r="O1603" s="6">
        <v>0.61043899999999995</v>
      </c>
      <c r="P1603" s="1">
        <v>0.38570900000000002</v>
      </c>
      <c r="Q1603" s="1">
        <v>5.66069E-6</v>
      </c>
      <c r="R1603" s="1">
        <v>1.25923E-5</v>
      </c>
      <c r="S1603" s="6">
        <v>0.90000199999999997</v>
      </c>
      <c r="T1603" s="1">
        <v>9.9691100000000005E-2</v>
      </c>
    </row>
    <row r="1604" spans="1:20">
      <c r="A1604" t="s">
        <v>480</v>
      </c>
      <c r="B1604" t="s">
        <v>453</v>
      </c>
      <c r="C1604">
        <v>1612</v>
      </c>
      <c r="D1604">
        <v>19</v>
      </c>
      <c r="E1604">
        <v>49284929</v>
      </c>
      <c r="F1604">
        <v>51529119</v>
      </c>
      <c r="G1604" s="6">
        <v>4.0556099999999997</v>
      </c>
      <c r="H1604" s="6">
        <v>6.6032900000000003</v>
      </c>
      <c r="I1604" s="6">
        <v>0.54124300000000003</v>
      </c>
      <c r="J1604" s="6">
        <v>9.9917499999999997</v>
      </c>
      <c r="K1604" s="6">
        <v>12.3047</v>
      </c>
      <c r="L1604" s="6">
        <v>10.5327</v>
      </c>
      <c r="M1604" s="1">
        <v>5.1879200000000003E-5</v>
      </c>
      <c r="N1604" s="6">
        <v>6.8702300000000001E-5</v>
      </c>
      <c r="O1604" s="6">
        <v>0.61043899999999995</v>
      </c>
      <c r="P1604" s="1">
        <v>0.38570900000000002</v>
      </c>
      <c r="Q1604" s="1">
        <v>5.9734299999999995E-10</v>
      </c>
      <c r="R1604" s="1">
        <v>1.0057900000000001E-5</v>
      </c>
      <c r="S1604" s="6">
        <v>0.902999</v>
      </c>
      <c r="T1604" s="1">
        <v>9.6990499999999993E-2</v>
      </c>
    </row>
    <row r="1605" spans="1:20">
      <c r="A1605" t="s">
        <v>480</v>
      </c>
      <c r="B1605" t="s">
        <v>453</v>
      </c>
      <c r="C1605">
        <v>1645</v>
      </c>
      <c r="D1605">
        <v>20</v>
      </c>
      <c r="E1605">
        <v>42680754</v>
      </c>
      <c r="F1605">
        <v>44837269</v>
      </c>
      <c r="G1605" s="6">
        <v>5.0683199999999999</v>
      </c>
      <c r="H1605" s="6">
        <v>4.6460100000000004</v>
      </c>
      <c r="I1605" s="6">
        <v>3.3739599999999998</v>
      </c>
      <c r="J1605" s="6">
        <v>1.38784</v>
      </c>
      <c r="K1605" s="6">
        <v>9.8717500000000005</v>
      </c>
      <c r="L1605" s="6">
        <v>4.7583900000000003</v>
      </c>
      <c r="M1605" s="1">
        <v>5.1879200000000003E-5</v>
      </c>
      <c r="N1605" s="6">
        <v>6.8702300000000001E-5</v>
      </c>
      <c r="O1605" s="6">
        <v>0.61043899999999995</v>
      </c>
      <c r="P1605" s="1">
        <v>0.38570900000000002</v>
      </c>
      <c r="Q1605" s="1">
        <v>1.27569E-7</v>
      </c>
      <c r="R1605" s="1">
        <v>2.31827E-8</v>
      </c>
      <c r="S1605" s="6">
        <v>0.99621300000000002</v>
      </c>
      <c r="T1605" s="1">
        <v>3.7867500000000002E-3</v>
      </c>
    </row>
    <row r="1606" spans="1:20">
      <c r="A1606" t="s">
        <v>480</v>
      </c>
      <c r="B1606" t="s">
        <v>453</v>
      </c>
      <c r="C1606">
        <v>1648</v>
      </c>
      <c r="D1606">
        <v>20</v>
      </c>
      <c r="E1606">
        <v>49240476</v>
      </c>
      <c r="F1606">
        <v>52466100</v>
      </c>
      <c r="G1606" s="6">
        <v>5.2653699999999999</v>
      </c>
      <c r="H1606" s="6">
        <v>4.5594099999999997</v>
      </c>
      <c r="I1606" s="6">
        <v>1.2432399999999999</v>
      </c>
      <c r="J1606" s="6">
        <v>0.34216299999999999</v>
      </c>
      <c r="K1606" s="6">
        <v>7.5177100000000001</v>
      </c>
      <c r="L1606" s="6">
        <v>1.5803199999999999</v>
      </c>
      <c r="M1606" s="1">
        <v>5.1879200000000003E-5</v>
      </c>
      <c r="N1606" s="6">
        <v>6.8702300000000001E-5</v>
      </c>
      <c r="O1606" s="6">
        <v>0.61043899999999995</v>
      </c>
      <c r="P1606" s="1">
        <v>0.38570900000000002</v>
      </c>
      <c r="Q1606" s="1">
        <v>1.5983E-7</v>
      </c>
      <c r="R1606" s="1">
        <v>8.5961400000000006E-8</v>
      </c>
      <c r="S1606" s="6">
        <v>0.998332</v>
      </c>
      <c r="T1606" s="1">
        <v>1.6646300000000001E-3</v>
      </c>
    </row>
    <row r="1607" spans="1:20">
      <c r="A1607" t="s">
        <v>480</v>
      </c>
      <c r="B1607" t="s">
        <v>454</v>
      </c>
      <c r="C1607">
        <v>48</v>
      </c>
      <c r="D1607">
        <v>1</v>
      </c>
      <c r="E1607">
        <v>76728135</v>
      </c>
      <c r="F1607">
        <v>79659418</v>
      </c>
      <c r="G1607" s="6">
        <v>4.9398299999999997</v>
      </c>
      <c r="H1607" s="6">
        <v>5.6470599999999997</v>
      </c>
      <c r="I1607" s="6">
        <v>2.35914</v>
      </c>
      <c r="J1607" s="6">
        <v>5.0816600000000003</v>
      </c>
      <c r="K1607" s="6">
        <v>12.374000000000001</v>
      </c>
      <c r="L1607" s="6">
        <v>7.42889</v>
      </c>
      <c r="M1607" s="1">
        <v>3.4301899999999998E-5</v>
      </c>
      <c r="N1607" s="6">
        <v>4.32312E-5</v>
      </c>
      <c r="O1607" s="6">
        <v>0.16528000000000001</v>
      </c>
      <c r="P1607" s="1">
        <v>0.832206</v>
      </c>
      <c r="Q1607" s="1">
        <v>8.9620600000000004E-9</v>
      </c>
      <c r="R1607" s="1">
        <v>1.7189399999999999E-7</v>
      </c>
      <c r="S1607" s="6">
        <v>0.96539900000000001</v>
      </c>
      <c r="T1607" s="1">
        <v>3.4600800000000001E-2</v>
      </c>
    </row>
    <row r="1608" spans="1:20">
      <c r="A1608" t="s">
        <v>480</v>
      </c>
      <c r="B1608" t="s">
        <v>454</v>
      </c>
      <c r="C1608">
        <v>275</v>
      </c>
      <c r="D1608">
        <v>2</v>
      </c>
      <c r="E1608">
        <v>239954199</v>
      </c>
      <c r="F1608">
        <v>241558936</v>
      </c>
      <c r="G1608" s="6">
        <v>3.9719099999999998</v>
      </c>
      <c r="H1608" s="6">
        <v>5.0718199999999998</v>
      </c>
      <c r="I1608" s="6">
        <v>0.474192</v>
      </c>
      <c r="J1608" s="6">
        <v>3.2541699999999998</v>
      </c>
      <c r="K1608" s="6">
        <v>7.7617900000000004</v>
      </c>
      <c r="L1608" s="6">
        <v>3.7204100000000002</v>
      </c>
      <c r="M1608" s="1">
        <v>3.4301899999999998E-5</v>
      </c>
      <c r="N1608" s="6">
        <v>4.32312E-5</v>
      </c>
      <c r="O1608" s="6">
        <v>0.16528000000000001</v>
      </c>
      <c r="P1608" s="1">
        <v>0.832206</v>
      </c>
      <c r="Q1608" s="1">
        <v>1.3040900000000001E-7</v>
      </c>
      <c r="R1608" s="1">
        <v>2.6492E-6</v>
      </c>
      <c r="S1608" s="6">
        <v>0.91870200000000002</v>
      </c>
      <c r="T1608" s="1">
        <v>8.1289500000000001E-2</v>
      </c>
    </row>
    <row r="1609" spans="1:20">
      <c r="A1609" t="s">
        <v>480</v>
      </c>
      <c r="B1609" t="s">
        <v>454</v>
      </c>
      <c r="C1609">
        <v>582</v>
      </c>
      <c r="D1609">
        <v>5</v>
      </c>
      <c r="E1609">
        <v>103321080</v>
      </c>
      <c r="F1609">
        <v>104847697</v>
      </c>
      <c r="G1609" s="6">
        <v>4.4414499999999997</v>
      </c>
      <c r="H1609" s="6">
        <v>6.4890100000000004</v>
      </c>
      <c r="I1609" s="6">
        <v>1.7644</v>
      </c>
      <c r="J1609" s="6">
        <v>11.6251</v>
      </c>
      <c r="K1609" s="6">
        <v>18.7746</v>
      </c>
      <c r="L1609" s="6">
        <v>13.322699999999999</v>
      </c>
      <c r="M1609" s="1">
        <v>3.4301899999999998E-5</v>
      </c>
      <c r="N1609" s="6">
        <v>4.32312E-5</v>
      </c>
      <c r="O1609" s="6">
        <v>0.16528000000000001</v>
      </c>
      <c r="P1609" s="1">
        <v>0.832206</v>
      </c>
      <c r="Q1609" s="1">
        <v>8.3252200000000003E-12</v>
      </c>
      <c r="R1609" s="1">
        <v>2.0105199999999999E-7</v>
      </c>
      <c r="S1609" s="6">
        <v>0.97886300000000004</v>
      </c>
      <c r="T1609" s="1">
        <v>2.11364E-2</v>
      </c>
    </row>
    <row r="1610" spans="1:20">
      <c r="A1610" t="s">
        <v>480</v>
      </c>
      <c r="B1610" t="s">
        <v>454</v>
      </c>
      <c r="C1610">
        <v>610</v>
      </c>
      <c r="D1610">
        <v>5</v>
      </c>
      <c r="E1610">
        <v>150561298</v>
      </c>
      <c r="F1610">
        <v>152867348</v>
      </c>
      <c r="G1610" s="6">
        <v>4.7630699999999999</v>
      </c>
      <c r="H1610" s="6">
        <v>5.9421099999999996</v>
      </c>
      <c r="I1610" s="6">
        <v>3.4411399999999999</v>
      </c>
      <c r="J1610" s="6">
        <v>9.27285</v>
      </c>
      <c r="K1610" s="6">
        <v>16.6828</v>
      </c>
      <c r="L1610" s="6">
        <v>12.7089</v>
      </c>
      <c r="M1610" s="1">
        <v>3.4301899999999998E-5</v>
      </c>
      <c r="N1610" s="6">
        <v>4.32312E-5</v>
      </c>
      <c r="O1610" s="6">
        <v>0.16528000000000001</v>
      </c>
      <c r="P1610" s="1">
        <v>0.832206</v>
      </c>
      <c r="Q1610" s="1">
        <v>3.3655200000000001E-10</v>
      </c>
      <c r="R1610" s="1">
        <v>1.44615E-7</v>
      </c>
      <c r="S1610" s="6">
        <v>0.91351899999999997</v>
      </c>
      <c r="T1610" s="1">
        <v>8.6480399999999999E-2</v>
      </c>
    </row>
    <row r="1611" spans="1:20">
      <c r="A1611" t="s">
        <v>480</v>
      </c>
      <c r="B1611" t="s">
        <v>454</v>
      </c>
      <c r="C1611">
        <v>698</v>
      </c>
      <c r="D1611">
        <v>6</v>
      </c>
      <c r="E1611">
        <v>97842747</v>
      </c>
      <c r="F1611">
        <v>100627492</v>
      </c>
      <c r="G1611" s="6">
        <v>5.3611000000000004</v>
      </c>
      <c r="H1611" s="6">
        <v>13.5398</v>
      </c>
      <c r="I1611" s="6">
        <v>3.4351099999999999</v>
      </c>
      <c r="J1611" s="6">
        <v>79.263999999999996</v>
      </c>
      <c r="K1611" s="6">
        <v>87.404499999999999</v>
      </c>
      <c r="L1611" s="6">
        <v>82.694699999999997</v>
      </c>
      <c r="M1611" s="1">
        <v>3.4301899999999998E-5</v>
      </c>
      <c r="N1611" s="6">
        <v>4.32312E-5</v>
      </c>
      <c r="O1611" s="6">
        <v>0.16528000000000001</v>
      </c>
      <c r="P1611" s="1">
        <v>0.832206</v>
      </c>
      <c r="Q1611" s="1">
        <v>6.7670299999999996E-41</v>
      </c>
      <c r="R1611" s="1">
        <v>7.2935800000000001E-8</v>
      </c>
      <c r="S1611" s="6">
        <v>0.95661700000000005</v>
      </c>
      <c r="T1611" s="1">
        <v>4.33826E-2</v>
      </c>
    </row>
    <row r="1612" spans="1:20">
      <c r="A1612" t="s">
        <v>480</v>
      </c>
      <c r="B1612" t="s">
        <v>454</v>
      </c>
      <c r="C1612">
        <v>756</v>
      </c>
      <c r="D1612">
        <v>7</v>
      </c>
      <c r="E1612">
        <v>11299552</v>
      </c>
      <c r="F1612">
        <v>12634478</v>
      </c>
      <c r="G1612" s="6">
        <v>4.4931799999999997</v>
      </c>
      <c r="H1612" s="6">
        <v>5.42896</v>
      </c>
      <c r="I1612" s="6">
        <v>1.2657400000000001</v>
      </c>
      <c r="J1612" s="6">
        <v>4.2074100000000003</v>
      </c>
      <c r="K1612" s="6">
        <v>9.2929399999999998</v>
      </c>
      <c r="L1612" s="6">
        <v>5.4683999999999999</v>
      </c>
      <c r="M1612" s="1">
        <v>3.4301899999999998E-5</v>
      </c>
      <c r="N1612" s="6">
        <v>4.32312E-5</v>
      </c>
      <c r="O1612" s="6">
        <v>0.16528000000000001</v>
      </c>
      <c r="P1612" s="1">
        <v>0.832206</v>
      </c>
      <c r="Q1612" s="1">
        <v>6.1043800000000003E-8</v>
      </c>
      <c r="R1612" s="1">
        <v>1.4577100000000001E-6</v>
      </c>
      <c r="S1612" s="6">
        <v>0.90097300000000002</v>
      </c>
      <c r="T1612" s="1">
        <v>9.9024600000000004E-2</v>
      </c>
    </row>
    <row r="1613" spans="1:20">
      <c r="A1613" t="s">
        <v>480</v>
      </c>
      <c r="B1613" t="s">
        <v>454</v>
      </c>
      <c r="C1613">
        <v>764</v>
      </c>
      <c r="D1613">
        <v>7</v>
      </c>
      <c r="E1613">
        <v>23472061</v>
      </c>
      <c r="F1613">
        <v>25077019</v>
      </c>
      <c r="G1613" s="6">
        <v>5.55966</v>
      </c>
      <c r="H1613" s="6">
        <v>8.8969500000000004</v>
      </c>
      <c r="I1613" s="6">
        <v>6.1594699999999998</v>
      </c>
      <c r="J1613" s="6">
        <v>28.518699999999999</v>
      </c>
      <c r="K1613" s="6">
        <v>39.993299999999998</v>
      </c>
      <c r="L1613" s="6">
        <v>34.664499999999997</v>
      </c>
      <c r="M1613" s="1">
        <v>3.4301899999999998E-5</v>
      </c>
      <c r="N1613" s="6">
        <v>4.32312E-5</v>
      </c>
      <c r="O1613" s="6">
        <v>0.16528000000000001</v>
      </c>
      <c r="P1613" s="1">
        <v>0.832206</v>
      </c>
      <c r="Q1613" s="1">
        <v>4.0999600000000001E-19</v>
      </c>
      <c r="R1613" s="1">
        <v>2.65309E-9</v>
      </c>
      <c r="S1613" s="6">
        <v>0.97616199999999997</v>
      </c>
      <c r="T1613" s="1">
        <v>2.3838000000000002E-2</v>
      </c>
    </row>
    <row r="1614" spans="1:20">
      <c r="A1614" t="s">
        <v>480</v>
      </c>
      <c r="B1614" t="s">
        <v>454</v>
      </c>
      <c r="C1614">
        <v>814</v>
      </c>
      <c r="D1614">
        <v>7</v>
      </c>
      <c r="E1614">
        <v>116780499</v>
      </c>
      <c r="F1614">
        <v>118351077</v>
      </c>
      <c r="G1614" s="6">
        <v>4.5241699999999998</v>
      </c>
      <c r="H1614" s="6">
        <v>6.2807000000000004</v>
      </c>
      <c r="I1614" s="6">
        <v>2.4765799999999998</v>
      </c>
      <c r="J1614" s="6">
        <v>11.5036</v>
      </c>
      <c r="K1614" s="6">
        <v>18.411899999999999</v>
      </c>
      <c r="L1614" s="6">
        <v>13.965</v>
      </c>
      <c r="M1614" s="1">
        <v>3.4301899999999998E-5</v>
      </c>
      <c r="N1614" s="6">
        <v>4.32312E-5</v>
      </c>
      <c r="O1614" s="6">
        <v>0.16528000000000001</v>
      </c>
      <c r="P1614" s="1">
        <v>0.832206</v>
      </c>
      <c r="Q1614" s="1">
        <v>2.3528700000000001E-11</v>
      </c>
      <c r="R1614" s="1">
        <v>2.4686599999999998E-7</v>
      </c>
      <c r="S1614" s="6">
        <v>0.94430099999999995</v>
      </c>
      <c r="T1614" s="1">
        <v>5.5698699999999997E-2</v>
      </c>
    </row>
    <row r="1615" spans="1:20">
      <c r="A1615" t="s">
        <v>480</v>
      </c>
      <c r="B1615" t="s">
        <v>454</v>
      </c>
      <c r="C1615">
        <v>953</v>
      </c>
      <c r="D1615">
        <v>9</v>
      </c>
      <c r="E1615">
        <v>22207037</v>
      </c>
      <c r="F1615">
        <v>24157796</v>
      </c>
      <c r="G1615" s="6">
        <v>4.8612599999999997</v>
      </c>
      <c r="H1615" s="6">
        <v>14.017200000000001</v>
      </c>
      <c r="I1615" s="6">
        <v>2.1170800000000001</v>
      </c>
      <c r="J1615" s="6">
        <v>86.233500000000006</v>
      </c>
      <c r="K1615" s="6">
        <v>95.0929</v>
      </c>
      <c r="L1615" s="6">
        <v>88.308099999999996</v>
      </c>
      <c r="M1615" s="1">
        <v>3.4301899999999998E-5</v>
      </c>
      <c r="N1615" s="6">
        <v>4.32312E-5</v>
      </c>
      <c r="O1615" s="6">
        <v>0.16528000000000001</v>
      </c>
      <c r="P1615" s="1">
        <v>0.832206</v>
      </c>
      <c r="Q1615" s="1">
        <v>8.6245799999999998E-45</v>
      </c>
      <c r="R1615" s="1">
        <v>3.6942900000000003E-8</v>
      </c>
      <c r="S1615" s="6">
        <v>0.99433800000000006</v>
      </c>
      <c r="T1615" s="1">
        <v>5.6617899999999999E-3</v>
      </c>
    </row>
    <row r="1616" spans="1:20">
      <c r="A1616" t="s">
        <v>480</v>
      </c>
      <c r="B1616" t="s">
        <v>454</v>
      </c>
      <c r="C1616">
        <v>1139</v>
      </c>
      <c r="D1616">
        <v>11</v>
      </c>
      <c r="E1616">
        <v>78355979</v>
      </c>
      <c r="F1616">
        <v>80722309</v>
      </c>
      <c r="G1616" s="6">
        <v>5.7211499999999997</v>
      </c>
      <c r="H1616" s="6">
        <v>6.0042</v>
      </c>
      <c r="I1616" s="6">
        <v>6.3695199999999996</v>
      </c>
      <c r="J1616" s="6">
        <v>8.1289999999999996</v>
      </c>
      <c r="K1616" s="6">
        <v>19.433900000000001</v>
      </c>
      <c r="L1616" s="6">
        <v>14.486800000000001</v>
      </c>
      <c r="M1616" s="1">
        <v>3.4301899999999998E-5</v>
      </c>
      <c r="N1616" s="6">
        <v>4.32312E-5</v>
      </c>
      <c r="O1616" s="6">
        <v>0.16528000000000001</v>
      </c>
      <c r="P1616" s="1">
        <v>0.832206</v>
      </c>
      <c r="Q1616" s="1">
        <v>4.2465799999999999E-10</v>
      </c>
      <c r="R1616" s="1">
        <v>3.10923E-9</v>
      </c>
      <c r="S1616" s="6">
        <v>0.96546600000000005</v>
      </c>
      <c r="T1616" s="1">
        <v>3.4534000000000002E-2</v>
      </c>
    </row>
    <row r="1617" spans="1:20">
      <c r="A1617" t="s">
        <v>480</v>
      </c>
      <c r="B1617" t="s">
        <v>454</v>
      </c>
      <c r="C1617">
        <v>1210</v>
      </c>
      <c r="D1617">
        <v>12</v>
      </c>
      <c r="E1617">
        <v>49001866</v>
      </c>
      <c r="F1617">
        <v>51775276</v>
      </c>
      <c r="G1617" s="6">
        <v>5.1259300000000003</v>
      </c>
      <c r="H1617" s="6">
        <v>8.0564999999999998</v>
      </c>
      <c r="I1617" s="6">
        <v>3.4127100000000001</v>
      </c>
      <c r="J1617" s="6">
        <v>20.170200000000001</v>
      </c>
      <c r="K1617" s="6">
        <v>28.896799999999999</v>
      </c>
      <c r="L1617" s="6">
        <v>23.5656</v>
      </c>
      <c r="M1617" s="1">
        <v>3.4301899999999998E-5</v>
      </c>
      <c r="N1617" s="6">
        <v>4.32312E-5</v>
      </c>
      <c r="O1617" s="6">
        <v>0.16528000000000001</v>
      </c>
      <c r="P1617" s="1">
        <v>0.832206</v>
      </c>
      <c r="Q1617" s="1">
        <v>1.7339499999999999E-15</v>
      </c>
      <c r="R1617" s="1">
        <v>4.1416900000000001E-8</v>
      </c>
      <c r="S1617" s="6">
        <v>0.97621800000000003</v>
      </c>
      <c r="T1617" s="1">
        <v>2.3781500000000001E-2</v>
      </c>
    </row>
    <row r="1618" spans="1:20">
      <c r="A1618" t="s">
        <v>480</v>
      </c>
      <c r="B1618" t="s">
        <v>454</v>
      </c>
      <c r="C1618">
        <v>1645</v>
      </c>
      <c r="D1618">
        <v>20</v>
      </c>
      <c r="E1618">
        <v>42680754</v>
      </c>
      <c r="F1618">
        <v>44837987</v>
      </c>
      <c r="G1618" s="6">
        <v>5.0683199999999999</v>
      </c>
      <c r="H1618" s="6">
        <v>6.3621600000000003</v>
      </c>
      <c r="I1618" s="6">
        <v>4.5190200000000003</v>
      </c>
      <c r="J1618" s="6">
        <v>11.3124</v>
      </c>
      <c r="K1618" s="6">
        <v>20.7849</v>
      </c>
      <c r="L1618" s="6">
        <v>15.817399999999999</v>
      </c>
      <c r="M1618" s="1">
        <v>3.4301899999999998E-5</v>
      </c>
      <c r="N1618" s="6">
        <v>4.32312E-5</v>
      </c>
      <c r="O1618" s="6">
        <v>0.16528000000000001</v>
      </c>
      <c r="P1618" s="1">
        <v>0.832206</v>
      </c>
      <c r="Q1618" s="1">
        <v>1.72965E-11</v>
      </c>
      <c r="R1618" s="1">
        <v>1.9443999999999999E-8</v>
      </c>
      <c r="S1618" s="6">
        <v>0.96614</v>
      </c>
      <c r="T1618" s="1">
        <v>3.38597E-2</v>
      </c>
    </row>
    <row r="1619" spans="1:20">
      <c r="A1619" t="s">
        <v>460</v>
      </c>
      <c r="B1619" t="s">
        <v>453</v>
      </c>
      <c r="C1619">
        <v>46</v>
      </c>
      <c r="D1619">
        <v>1</v>
      </c>
      <c r="E1619">
        <v>71687454</v>
      </c>
      <c r="F1619">
        <v>74326484</v>
      </c>
      <c r="G1619" s="6">
        <v>5.8291700000000004</v>
      </c>
      <c r="H1619" s="6">
        <v>7.7533899999999996</v>
      </c>
      <c r="I1619" s="6">
        <v>6.8981199999999996</v>
      </c>
      <c r="J1619" s="6">
        <v>18.733000000000001</v>
      </c>
      <c r="K1619" s="6">
        <v>31.488099999999999</v>
      </c>
      <c r="L1619" s="6">
        <v>25.6236</v>
      </c>
      <c r="M1619" s="1">
        <v>6.0297599999999997E-5</v>
      </c>
      <c r="N1619" s="6">
        <v>1.1079899999999999E-4</v>
      </c>
      <c r="O1619" s="6">
        <v>0.152368</v>
      </c>
      <c r="P1619" s="1">
        <v>0.84284400000000004</v>
      </c>
      <c r="Q1619" s="1">
        <v>8.1536900000000002E-15</v>
      </c>
      <c r="R1619" s="1">
        <v>2.0672799999999999E-9</v>
      </c>
      <c r="S1619" s="6">
        <v>0.98454200000000003</v>
      </c>
      <c r="T1619" s="1">
        <v>1.5458400000000001E-2</v>
      </c>
    </row>
    <row r="1620" spans="1:20">
      <c r="A1620" t="s">
        <v>460</v>
      </c>
      <c r="B1620" t="s">
        <v>453</v>
      </c>
      <c r="C1620">
        <v>651</v>
      </c>
      <c r="D1620">
        <v>6</v>
      </c>
      <c r="E1620">
        <v>25684606</v>
      </c>
      <c r="F1620">
        <v>26762667</v>
      </c>
      <c r="G1620" s="6">
        <v>5.7049700000000003</v>
      </c>
      <c r="H1620" s="6">
        <v>13.241899999999999</v>
      </c>
      <c r="I1620" s="6">
        <v>6.4110699999999996</v>
      </c>
      <c r="J1620" s="6">
        <v>71.320700000000002</v>
      </c>
      <c r="K1620" s="6">
        <v>83.512699999999995</v>
      </c>
      <c r="L1620" s="6">
        <v>77.727999999999994</v>
      </c>
      <c r="M1620" s="1">
        <v>6.0297599999999997E-5</v>
      </c>
      <c r="N1620" s="6">
        <v>1.1079899999999999E-4</v>
      </c>
      <c r="O1620" s="6">
        <v>0.152368</v>
      </c>
      <c r="P1620" s="1">
        <v>0.84284400000000004</v>
      </c>
      <c r="Q1620" s="1">
        <v>1.2742700000000001E-37</v>
      </c>
      <c r="R1620" s="1">
        <v>3.62577E-9</v>
      </c>
      <c r="S1620" s="6">
        <v>0.98327900000000001</v>
      </c>
      <c r="T1620" s="1">
        <v>1.6721400000000001E-2</v>
      </c>
    </row>
    <row r="1621" spans="1:20">
      <c r="A1621" t="s">
        <v>460</v>
      </c>
      <c r="B1621" t="s">
        <v>453</v>
      </c>
      <c r="C1621">
        <v>652</v>
      </c>
      <c r="D1621">
        <v>6</v>
      </c>
      <c r="E1621">
        <v>26799118</v>
      </c>
      <c r="F1621">
        <v>28017250</v>
      </c>
      <c r="G1621" s="6">
        <v>6.0480499999999999</v>
      </c>
      <c r="H1621" s="6">
        <v>13.3971</v>
      </c>
      <c r="I1621" s="6">
        <v>6.7497400000000001</v>
      </c>
      <c r="J1621" s="6">
        <v>76.115099999999998</v>
      </c>
      <c r="K1621" s="6">
        <v>87.119200000000006</v>
      </c>
      <c r="L1621" s="6">
        <v>82.863799999999998</v>
      </c>
      <c r="M1621" s="1">
        <v>6.0297599999999997E-5</v>
      </c>
      <c r="N1621" s="6">
        <v>1.1079899999999999E-4</v>
      </c>
      <c r="O1621" s="6">
        <v>0.152368</v>
      </c>
      <c r="P1621" s="1">
        <v>0.84284400000000004</v>
      </c>
      <c r="Q1621" s="1">
        <v>4.5769999999999998E-39</v>
      </c>
      <c r="R1621" s="1">
        <v>1.1214800000000001E-8</v>
      </c>
      <c r="S1621" s="6">
        <v>0.927234</v>
      </c>
      <c r="T1621" s="1">
        <v>7.2765700000000003E-2</v>
      </c>
    </row>
    <row r="1622" spans="1:20">
      <c r="A1622" t="s">
        <v>460</v>
      </c>
      <c r="B1622" t="s">
        <v>453</v>
      </c>
      <c r="C1622">
        <v>1076</v>
      </c>
      <c r="D1622">
        <v>10</v>
      </c>
      <c r="E1622">
        <v>104380686</v>
      </c>
      <c r="F1622">
        <v>106694980</v>
      </c>
      <c r="G1622" s="6">
        <v>4.5495599999999996</v>
      </c>
      <c r="H1622" s="6">
        <v>8.6146799999999999</v>
      </c>
      <c r="I1622" s="6">
        <v>2.3513000000000002</v>
      </c>
      <c r="J1622" s="6">
        <v>25.977900000000002</v>
      </c>
      <c r="K1622" s="6">
        <v>32.236400000000003</v>
      </c>
      <c r="L1622" s="6">
        <v>28.327200000000001</v>
      </c>
      <c r="M1622" s="1">
        <v>6.0297599999999997E-5</v>
      </c>
      <c r="N1622" s="6">
        <v>1.1079899999999999E-4</v>
      </c>
      <c r="O1622" s="6">
        <v>0.152368</v>
      </c>
      <c r="P1622" s="1">
        <v>0.84284400000000004</v>
      </c>
      <c r="Q1622" s="1">
        <v>3.7393099999999999E-17</v>
      </c>
      <c r="R1622" s="1">
        <v>1.2529900000000001E-6</v>
      </c>
      <c r="S1622" s="6">
        <v>0.90012800000000004</v>
      </c>
      <c r="T1622" s="1">
        <v>9.9871199999999993E-2</v>
      </c>
    </row>
    <row r="1623" spans="1:20">
      <c r="A1623" t="s">
        <v>460</v>
      </c>
      <c r="B1623" t="s">
        <v>453</v>
      </c>
      <c r="C1623">
        <v>1127</v>
      </c>
      <c r="D1623">
        <v>11</v>
      </c>
      <c r="E1623">
        <v>55082693</v>
      </c>
      <c r="F1623">
        <v>58455947</v>
      </c>
      <c r="G1623" s="6">
        <v>5.0229900000000001</v>
      </c>
      <c r="H1623" s="6">
        <v>6.0362600000000004</v>
      </c>
      <c r="I1623" s="6">
        <v>2.0512199999999998</v>
      </c>
      <c r="J1623" s="6">
        <v>8.0394000000000005</v>
      </c>
      <c r="K1623" s="6">
        <v>15.2217</v>
      </c>
      <c r="L1623" s="6">
        <v>10.0863</v>
      </c>
      <c r="M1623" s="1">
        <v>6.0297599999999997E-5</v>
      </c>
      <c r="N1623" s="6">
        <v>1.1079899999999999E-4</v>
      </c>
      <c r="O1623" s="6">
        <v>0.152368</v>
      </c>
      <c r="P1623" s="1">
        <v>0.84284400000000004</v>
      </c>
      <c r="Q1623" s="1">
        <v>7.30523E-10</v>
      </c>
      <c r="R1623" s="1">
        <v>5.3518600000000001E-7</v>
      </c>
      <c r="S1623" s="6">
        <v>0.96847300000000003</v>
      </c>
      <c r="T1623" s="1">
        <v>3.1526699999999998E-2</v>
      </c>
    </row>
    <row r="1624" spans="1:20">
      <c r="A1624" t="s">
        <v>460</v>
      </c>
      <c r="B1624" t="s">
        <v>453</v>
      </c>
      <c r="C1624">
        <v>1421</v>
      </c>
      <c r="D1624">
        <v>15</v>
      </c>
      <c r="E1624">
        <v>90481327</v>
      </c>
      <c r="F1624">
        <v>92164207</v>
      </c>
      <c r="G1624" s="6">
        <v>4.0496499999999997</v>
      </c>
      <c r="H1624" s="6">
        <v>7.0000099999999996</v>
      </c>
      <c r="I1624" s="6">
        <v>1.0183</v>
      </c>
      <c r="J1624" s="6">
        <v>12.307499999999999</v>
      </c>
      <c r="K1624" s="6">
        <v>17.802800000000001</v>
      </c>
      <c r="L1624" s="6">
        <v>13.3201</v>
      </c>
      <c r="M1624" s="1">
        <v>6.0297599999999997E-5</v>
      </c>
      <c r="N1624" s="6">
        <v>1.1079899999999999E-4</v>
      </c>
      <c r="O1624" s="6">
        <v>0.152368</v>
      </c>
      <c r="P1624" s="1">
        <v>0.84284400000000004</v>
      </c>
      <c r="Q1624" s="1">
        <v>1.9127199999999999E-11</v>
      </c>
      <c r="R1624" s="1">
        <v>2.81024E-6</v>
      </c>
      <c r="S1624" s="6">
        <v>0.94115099999999996</v>
      </c>
      <c r="T1624" s="1">
        <v>5.8846099999999998E-2</v>
      </c>
    </row>
    <row r="1625" spans="1:20">
      <c r="A1625" t="s">
        <v>460</v>
      </c>
      <c r="B1625" t="s">
        <v>453</v>
      </c>
      <c r="C1625">
        <v>1558</v>
      </c>
      <c r="D1625">
        <v>18</v>
      </c>
      <c r="E1625">
        <v>47731764</v>
      </c>
      <c r="F1625">
        <v>51061399</v>
      </c>
      <c r="G1625" s="6">
        <v>4.8477499999999996</v>
      </c>
      <c r="H1625" s="6">
        <v>5.1892800000000001</v>
      </c>
      <c r="I1625" s="6">
        <v>2.37738</v>
      </c>
      <c r="J1625" s="6">
        <v>3.5071400000000001</v>
      </c>
      <c r="K1625" s="6">
        <v>10.647600000000001</v>
      </c>
      <c r="L1625" s="6">
        <v>5.8806900000000004</v>
      </c>
      <c r="M1625" s="1">
        <v>6.0297599999999997E-5</v>
      </c>
      <c r="N1625" s="6">
        <v>1.1079899999999999E-4</v>
      </c>
      <c r="O1625" s="6">
        <v>0.152368</v>
      </c>
      <c r="P1625" s="1">
        <v>0.84284400000000004</v>
      </c>
      <c r="Q1625" s="1">
        <v>9.6767400000000004E-8</v>
      </c>
      <c r="R1625" s="1">
        <v>5.5031699999999999E-7</v>
      </c>
      <c r="S1625" s="6">
        <v>0.95505700000000004</v>
      </c>
      <c r="T1625" s="1">
        <v>4.4941399999999999E-2</v>
      </c>
    </row>
    <row r="1626" spans="1:20">
      <c r="A1626" t="s">
        <v>460</v>
      </c>
      <c r="B1626" t="s">
        <v>454</v>
      </c>
      <c r="C1626">
        <v>990</v>
      </c>
      <c r="D1626">
        <v>9</v>
      </c>
      <c r="E1626">
        <v>109298916</v>
      </c>
      <c r="F1626">
        <v>110694926</v>
      </c>
      <c r="G1626" s="6">
        <v>4.5273199999999996</v>
      </c>
      <c r="H1626" s="6">
        <v>5.2139300000000004</v>
      </c>
      <c r="I1626" s="6">
        <v>0.817577</v>
      </c>
      <c r="J1626" s="6">
        <v>3.59124</v>
      </c>
      <c r="K1626" s="6">
        <v>10.090299999999999</v>
      </c>
      <c r="L1626" s="6">
        <v>4.36775</v>
      </c>
      <c r="M1626" s="1">
        <v>4.3514999999999999E-5</v>
      </c>
      <c r="N1626" s="6">
        <v>0.59936699999999998</v>
      </c>
      <c r="O1626" s="6">
        <v>0.102135</v>
      </c>
      <c r="P1626" s="1">
        <v>0.29506199999999999</v>
      </c>
      <c r="Q1626" s="1">
        <v>3.9308999999999998E-8</v>
      </c>
      <c r="R1626" s="1">
        <v>8.6722799999999992E-3</v>
      </c>
      <c r="S1626" s="6">
        <v>0.98204599999999997</v>
      </c>
      <c r="T1626" s="1">
        <v>9.2808000000000005E-3</v>
      </c>
    </row>
    <row r="1627" spans="1:20">
      <c r="A1627" t="s">
        <v>460</v>
      </c>
      <c r="B1627" t="s">
        <v>454</v>
      </c>
      <c r="C1627">
        <v>1127</v>
      </c>
      <c r="D1627">
        <v>11</v>
      </c>
      <c r="E1627">
        <v>55082693</v>
      </c>
      <c r="F1627">
        <v>58455947</v>
      </c>
      <c r="G1627" s="6">
        <v>5.0229900000000001</v>
      </c>
      <c r="H1627" s="6">
        <v>5.69231</v>
      </c>
      <c r="I1627" s="6">
        <v>2.4952899999999998</v>
      </c>
      <c r="J1627" s="6">
        <v>7.0205700000000002</v>
      </c>
      <c r="K1627" s="6">
        <v>13.882300000000001</v>
      </c>
      <c r="L1627" s="6">
        <v>9.5119299999999996</v>
      </c>
      <c r="M1627" s="1">
        <v>4.3514999999999999E-5</v>
      </c>
      <c r="N1627" s="6">
        <v>0.59936699999999998</v>
      </c>
      <c r="O1627" s="6">
        <v>0.102135</v>
      </c>
      <c r="P1627" s="1">
        <v>0.29506199999999999</v>
      </c>
      <c r="Q1627" s="1">
        <v>4.63451E-9</v>
      </c>
      <c r="R1627" s="1">
        <v>5.8933600000000003E-3</v>
      </c>
      <c r="S1627" s="6">
        <v>0.95906599999999997</v>
      </c>
      <c r="T1627" s="1">
        <v>3.5040300000000003E-2</v>
      </c>
    </row>
    <row r="1628" spans="1:20">
      <c r="A1628" t="s">
        <v>460</v>
      </c>
      <c r="B1628" t="s">
        <v>454</v>
      </c>
      <c r="C1628">
        <v>1558</v>
      </c>
      <c r="D1628">
        <v>18</v>
      </c>
      <c r="E1628">
        <v>47731764</v>
      </c>
      <c r="F1628">
        <v>51061399</v>
      </c>
      <c r="G1628" s="6">
        <v>4.8477499999999996</v>
      </c>
      <c r="H1628" s="6">
        <v>7.6140400000000001</v>
      </c>
      <c r="I1628" s="6">
        <v>2.5386000000000002</v>
      </c>
      <c r="J1628" s="6">
        <v>19.239699999999999</v>
      </c>
      <c r="K1628" s="6">
        <v>25.659400000000002</v>
      </c>
      <c r="L1628" s="6">
        <v>21.776399999999999</v>
      </c>
      <c r="M1628" s="1">
        <v>4.3514999999999999E-5</v>
      </c>
      <c r="N1628" s="6">
        <v>0.59936699999999998</v>
      </c>
      <c r="O1628" s="6">
        <v>0.102135</v>
      </c>
      <c r="P1628" s="1">
        <v>0.29506199999999999</v>
      </c>
      <c r="Q1628" s="1">
        <v>3.6242400000000002E-14</v>
      </c>
      <c r="R1628" s="1">
        <v>8.9424099999999996E-3</v>
      </c>
      <c r="S1628" s="6">
        <v>0.93542400000000003</v>
      </c>
      <c r="T1628" s="1">
        <v>5.5634000000000003E-2</v>
      </c>
    </row>
    <row r="1629" spans="1:20">
      <c r="A1629" t="s">
        <v>460</v>
      </c>
      <c r="B1629" t="s">
        <v>554</v>
      </c>
      <c r="C1629">
        <v>597</v>
      </c>
      <c r="D1629">
        <v>5</v>
      </c>
      <c r="E1629">
        <v>123800439</v>
      </c>
      <c r="F1629">
        <v>125779180</v>
      </c>
      <c r="G1629" s="6">
        <v>4.6500399999999997</v>
      </c>
      <c r="H1629" s="6">
        <v>10.1333</v>
      </c>
      <c r="I1629" s="6">
        <v>1.38931</v>
      </c>
      <c r="J1629" s="6">
        <v>39.872599999999998</v>
      </c>
      <c r="K1629" s="6">
        <v>48.353200000000001</v>
      </c>
      <c r="L1629" s="6">
        <v>40.995100000000001</v>
      </c>
      <c r="M1629" s="1">
        <v>2.6315199999999998E-5</v>
      </c>
      <c r="N1629" s="6">
        <v>0.64578999999999998</v>
      </c>
      <c r="O1629" s="6">
        <v>8.9808400000000004E-3</v>
      </c>
      <c r="P1629" s="1">
        <v>0.34322200000000003</v>
      </c>
      <c r="Q1629" s="1">
        <v>1.13238E-23</v>
      </c>
      <c r="R1629" s="1">
        <v>1.43537E-2</v>
      </c>
      <c r="S1629" s="6">
        <v>0.96220799999999995</v>
      </c>
      <c r="T1629" s="1">
        <v>2.34386E-2</v>
      </c>
    </row>
    <row r="1630" spans="1:20">
      <c r="A1630" t="s">
        <v>453</v>
      </c>
      <c r="B1630" t="s">
        <v>454</v>
      </c>
      <c r="C1630">
        <v>8</v>
      </c>
      <c r="D1630">
        <v>1</v>
      </c>
      <c r="E1630">
        <v>10814938</v>
      </c>
      <c r="F1630">
        <v>11776196</v>
      </c>
      <c r="G1630" s="6">
        <v>3.7034799999999999</v>
      </c>
      <c r="H1630" s="6">
        <v>5.4798</v>
      </c>
      <c r="I1630" s="6">
        <v>-0.32105800000000001</v>
      </c>
      <c r="J1630" s="6">
        <v>5.3834799999999996</v>
      </c>
      <c r="K1630" s="6">
        <v>9.7443299999999997</v>
      </c>
      <c r="L1630" s="6">
        <v>5.0259499999999999</v>
      </c>
      <c r="M1630" s="1">
        <v>2.9616900000000001E-5</v>
      </c>
      <c r="N1630" s="6">
        <v>3.10985E-5</v>
      </c>
      <c r="O1630" s="6">
        <v>0.182445</v>
      </c>
      <c r="P1630" s="1">
        <v>0.81546700000000005</v>
      </c>
      <c r="Q1630" s="1">
        <v>6.6384599999999998E-9</v>
      </c>
      <c r="R1630" s="1">
        <v>2.09275E-6</v>
      </c>
      <c r="S1630" s="6">
        <v>0.96161700000000006</v>
      </c>
      <c r="T1630" s="1">
        <v>3.8380499999999998E-2</v>
      </c>
    </row>
    <row r="1631" spans="1:20">
      <c r="A1631" t="s">
        <v>453</v>
      </c>
      <c r="B1631" t="s">
        <v>454</v>
      </c>
      <c r="C1631">
        <v>33</v>
      </c>
      <c r="D1631">
        <v>1</v>
      </c>
      <c r="E1631">
        <v>51713728</v>
      </c>
      <c r="F1631">
        <v>54224270</v>
      </c>
      <c r="G1631" s="6">
        <v>5.0133200000000002</v>
      </c>
      <c r="H1631" s="6">
        <v>4.3107300000000004</v>
      </c>
      <c r="I1631" s="6">
        <v>3.3880400000000002</v>
      </c>
      <c r="J1631" s="6">
        <v>1.5214000000000001</v>
      </c>
      <c r="K1631" s="6">
        <v>9.0902200000000004</v>
      </c>
      <c r="L1631" s="6">
        <v>4.8958300000000001</v>
      </c>
      <c r="M1631" s="1">
        <v>2.9616900000000001E-5</v>
      </c>
      <c r="N1631" s="6">
        <v>3.10985E-5</v>
      </c>
      <c r="O1631" s="6">
        <v>0.182445</v>
      </c>
      <c r="P1631" s="1">
        <v>0.81546700000000005</v>
      </c>
      <c r="Q1631" s="1">
        <v>5.0775199999999998E-7</v>
      </c>
      <c r="R1631" s="1">
        <v>8.2448400000000007E-8</v>
      </c>
      <c r="S1631" s="6">
        <v>0.93685200000000002</v>
      </c>
      <c r="T1631" s="1">
        <v>6.3146099999999997E-2</v>
      </c>
    </row>
    <row r="1632" spans="1:20">
      <c r="A1632" t="s">
        <v>453</v>
      </c>
      <c r="B1632" t="s">
        <v>454</v>
      </c>
      <c r="C1632">
        <v>173</v>
      </c>
      <c r="D1632">
        <v>2</v>
      </c>
      <c r="E1632">
        <v>60292120</v>
      </c>
      <c r="F1632">
        <v>62428117</v>
      </c>
      <c r="G1632" s="6">
        <v>5.0831999999999997</v>
      </c>
      <c r="H1632" s="6">
        <v>10.0877</v>
      </c>
      <c r="I1632" s="6">
        <v>3.27196</v>
      </c>
      <c r="J1632" s="6">
        <v>39.097999999999999</v>
      </c>
      <c r="K1632" s="6">
        <v>49.546999999999997</v>
      </c>
      <c r="L1632" s="6">
        <v>42.1815</v>
      </c>
      <c r="M1632" s="1">
        <v>2.9616900000000001E-5</v>
      </c>
      <c r="N1632" s="6">
        <v>3.10985E-5</v>
      </c>
      <c r="O1632" s="6">
        <v>0.182445</v>
      </c>
      <c r="P1632" s="1">
        <v>0.81546700000000005</v>
      </c>
      <c r="Q1632" s="1">
        <v>1.29474E-24</v>
      </c>
      <c r="R1632" s="1">
        <v>4.9254700000000004E-9</v>
      </c>
      <c r="S1632" s="6">
        <v>0.99717999999999996</v>
      </c>
      <c r="T1632" s="1">
        <v>2.8201200000000002E-3</v>
      </c>
    </row>
    <row r="1633" spans="1:20">
      <c r="A1633" t="s">
        <v>453</v>
      </c>
      <c r="B1633" t="s">
        <v>454</v>
      </c>
      <c r="C1633">
        <v>260</v>
      </c>
      <c r="D1633">
        <v>2</v>
      </c>
      <c r="E1633">
        <v>215573795</v>
      </c>
      <c r="F1633">
        <v>217715180</v>
      </c>
      <c r="G1633" s="6">
        <v>4.3436899999999996</v>
      </c>
      <c r="H1633" s="6">
        <v>4.8745099999999999</v>
      </c>
      <c r="I1633" s="6">
        <v>0.91303900000000004</v>
      </c>
      <c r="J1633" s="6">
        <v>2.71028</v>
      </c>
      <c r="K1633" s="6">
        <v>7.5959899999999996</v>
      </c>
      <c r="L1633" s="6">
        <v>3.6147999999999998</v>
      </c>
      <c r="M1633" s="1">
        <v>2.9616900000000001E-5</v>
      </c>
      <c r="N1633" s="6">
        <v>3.10985E-5</v>
      </c>
      <c r="O1633" s="6">
        <v>0.182445</v>
      </c>
      <c r="P1633" s="1">
        <v>0.81546700000000005</v>
      </c>
      <c r="Q1633" s="1">
        <v>1.8760299999999999E-7</v>
      </c>
      <c r="R1633" s="1">
        <v>1.18842E-6</v>
      </c>
      <c r="S1633" s="6">
        <v>0.92299799999999999</v>
      </c>
      <c r="T1633" s="1">
        <v>7.6995599999999997E-2</v>
      </c>
    </row>
    <row r="1634" spans="1:20">
      <c r="A1634" t="s">
        <v>453</v>
      </c>
      <c r="B1634" t="s">
        <v>454</v>
      </c>
      <c r="C1634">
        <v>265</v>
      </c>
      <c r="D1634">
        <v>2</v>
      </c>
      <c r="E1634">
        <v>224860058</v>
      </c>
      <c r="F1634">
        <v>225839321</v>
      </c>
      <c r="G1634" s="6">
        <v>5.84598</v>
      </c>
      <c r="H1634" s="6">
        <v>5.5347600000000003</v>
      </c>
      <c r="I1634" s="6">
        <v>9.4239200000000007</v>
      </c>
      <c r="J1634" s="6">
        <v>7.8019999999999996</v>
      </c>
      <c r="K1634" s="6">
        <v>21.3613</v>
      </c>
      <c r="L1634" s="6">
        <v>17.201899999999998</v>
      </c>
      <c r="M1634" s="1">
        <v>2.9616900000000001E-5</v>
      </c>
      <c r="N1634" s="6">
        <v>3.10985E-5</v>
      </c>
      <c r="O1634" s="6">
        <v>0.182445</v>
      </c>
      <c r="P1634" s="1">
        <v>0.81546700000000005</v>
      </c>
      <c r="Q1634" s="1">
        <v>9.9261199999999996E-10</v>
      </c>
      <c r="R1634" s="1">
        <v>2.0586700000000001E-10</v>
      </c>
      <c r="S1634" s="6">
        <v>0.93474900000000005</v>
      </c>
      <c r="T1634" s="1">
        <v>6.5251500000000004E-2</v>
      </c>
    </row>
    <row r="1635" spans="1:20">
      <c r="A1635" t="s">
        <v>453</v>
      </c>
      <c r="B1635" t="s">
        <v>454</v>
      </c>
      <c r="C1635">
        <v>270</v>
      </c>
      <c r="D1635">
        <v>2</v>
      </c>
      <c r="E1635">
        <v>233550858</v>
      </c>
      <c r="F1635">
        <v>235150369</v>
      </c>
      <c r="G1635" s="6">
        <v>8.1284700000000001</v>
      </c>
      <c r="H1635" s="6">
        <v>6.1578900000000001</v>
      </c>
      <c r="I1635" s="6">
        <v>23.0107</v>
      </c>
      <c r="J1635" s="6">
        <v>9.2744</v>
      </c>
      <c r="K1635" s="6">
        <v>36.354900000000001</v>
      </c>
      <c r="L1635" s="6">
        <v>32.274000000000001</v>
      </c>
      <c r="M1635" s="1">
        <v>2.9616900000000001E-5</v>
      </c>
      <c r="N1635" s="6">
        <v>3.10985E-5</v>
      </c>
      <c r="O1635" s="6">
        <v>0.182445</v>
      </c>
      <c r="P1635" s="1">
        <v>0.81546700000000005</v>
      </c>
      <c r="Q1635" s="1">
        <v>2.41826E-10</v>
      </c>
      <c r="R1635" s="1">
        <v>2.7485099999999999E-16</v>
      </c>
      <c r="S1635" s="6">
        <v>0.92979699999999998</v>
      </c>
      <c r="T1635" s="1">
        <v>7.0203100000000004E-2</v>
      </c>
    </row>
    <row r="1636" spans="1:20">
      <c r="A1636" t="s">
        <v>453</v>
      </c>
      <c r="B1636" t="s">
        <v>454</v>
      </c>
      <c r="C1636">
        <v>279</v>
      </c>
      <c r="D1636">
        <v>3</v>
      </c>
      <c r="E1636">
        <v>1442482</v>
      </c>
      <c r="F1636">
        <v>2991620</v>
      </c>
      <c r="G1636" s="6">
        <v>7.0075200000000004</v>
      </c>
      <c r="H1636" s="6">
        <v>4.1952199999999999</v>
      </c>
      <c r="I1636" s="6">
        <v>14.7727</v>
      </c>
      <c r="J1636" s="6">
        <v>0.69081300000000001</v>
      </c>
      <c r="K1636" s="6">
        <v>19.272600000000001</v>
      </c>
      <c r="L1636" s="6">
        <v>15.4556</v>
      </c>
      <c r="M1636" s="1">
        <v>2.9616900000000001E-5</v>
      </c>
      <c r="N1636" s="6">
        <v>3.10985E-5</v>
      </c>
      <c r="O1636" s="6">
        <v>0.182445</v>
      </c>
      <c r="P1636" s="1">
        <v>0.81546700000000005</v>
      </c>
      <c r="Q1636" s="1">
        <v>1.6420300000000001E-6</v>
      </c>
      <c r="R1636" s="1">
        <v>1.3210300000000001E-12</v>
      </c>
      <c r="S1636" s="6">
        <v>0.91049500000000005</v>
      </c>
      <c r="T1636" s="1">
        <v>8.9503399999999997E-2</v>
      </c>
    </row>
    <row r="1637" spans="1:20">
      <c r="A1637" t="s">
        <v>453</v>
      </c>
      <c r="B1637" t="s">
        <v>454</v>
      </c>
      <c r="C1637">
        <v>328</v>
      </c>
      <c r="D1637">
        <v>3</v>
      </c>
      <c r="E1637">
        <v>75803061</v>
      </c>
      <c r="F1637">
        <v>77508142</v>
      </c>
      <c r="G1637" s="6">
        <v>4.7305299999999999</v>
      </c>
      <c r="H1637" s="6">
        <v>5.1052600000000004</v>
      </c>
      <c r="I1637" s="6">
        <v>2.5537100000000001</v>
      </c>
      <c r="J1637" s="6">
        <v>3.40367</v>
      </c>
      <c r="K1637" s="6">
        <v>10.899699999999999</v>
      </c>
      <c r="L1637" s="6">
        <v>5.9294700000000002</v>
      </c>
      <c r="M1637" s="1">
        <v>2.9616900000000001E-5</v>
      </c>
      <c r="N1637" s="6">
        <v>3.10985E-5</v>
      </c>
      <c r="O1637" s="6">
        <v>0.182445</v>
      </c>
      <c r="P1637" s="1">
        <v>0.81546700000000005</v>
      </c>
      <c r="Q1637" s="1">
        <v>3.7370100000000002E-8</v>
      </c>
      <c r="R1637" s="1">
        <v>9.1802799999999994E-8</v>
      </c>
      <c r="S1637" s="6">
        <v>0.96990699999999996</v>
      </c>
      <c r="T1637" s="1">
        <v>3.0093000000000002E-2</v>
      </c>
    </row>
    <row r="1638" spans="1:20">
      <c r="A1638" t="s">
        <v>453</v>
      </c>
      <c r="B1638" t="s">
        <v>454</v>
      </c>
      <c r="C1638">
        <v>466</v>
      </c>
      <c r="D1638">
        <v>4</v>
      </c>
      <c r="E1638">
        <v>100679204</v>
      </c>
      <c r="F1638">
        <v>103220401</v>
      </c>
      <c r="G1638" s="6">
        <v>8.2838799999999999</v>
      </c>
      <c r="H1638" s="6">
        <v>5.7339399999999996</v>
      </c>
      <c r="I1638" s="6">
        <v>22.118500000000001</v>
      </c>
      <c r="J1638" s="6">
        <v>5.7331300000000001</v>
      </c>
      <c r="K1638" s="6">
        <v>35.064300000000003</v>
      </c>
      <c r="L1638" s="6">
        <v>27.6432</v>
      </c>
      <c r="M1638" s="1">
        <v>2.9616900000000001E-5</v>
      </c>
      <c r="N1638" s="6">
        <v>3.10985E-5</v>
      </c>
      <c r="O1638" s="6">
        <v>0.182445</v>
      </c>
      <c r="P1638" s="1">
        <v>0.81546700000000005</v>
      </c>
      <c r="Q1638" s="1">
        <v>3.8631599999999998E-10</v>
      </c>
      <c r="R1638" s="1">
        <v>3.1050400000000002E-17</v>
      </c>
      <c r="S1638" s="6">
        <v>0.997332</v>
      </c>
      <c r="T1638" s="1">
        <v>2.6677599999999999E-3</v>
      </c>
    </row>
    <row r="1639" spans="1:20">
      <c r="A1639" t="s">
        <v>453</v>
      </c>
      <c r="B1639" t="s">
        <v>454</v>
      </c>
      <c r="C1639">
        <v>467</v>
      </c>
      <c r="D1639">
        <v>4</v>
      </c>
      <c r="E1639">
        <v>103221459</v>
      </c>
      <c r="F1639">
        <v>105304491</v>
      </c>
      <c r="G1639" s="6">
        <v>6.6211599999999997</v>
      </c>
      <c r="H1639" s="6">
        <v>4.4498499999999996</v>
      </c>
      <c r="I1639" s="6">
        <v>11.796900000000001</v>
      </c>
      <c r="J1639" s="6">
        <v>0.99221800000000004</v>
      </c>
      <c r="K1639" s="6">
        <v>17.7759</v>
      </c>
      <c r="L1639" s="6">
        <v>12.7491</v>
      </c>
      <c r="M1639" s="1">
        <v>2.9616900000000001E-5</v>
      </c>
      <c r="N1639" s="6">
        <v>3.10985E-5</v>
      </c>
      <c r="O1639" s="6">
        <v>0.182445</v>
      </c>
      <c r="P1639" s="1">
        <v>0.81546700000000005</v>
      </c>
      <c r="Q1639" s="1">
        <v>3.99224E-7</v>
      </c>
      <c r="R1639" s="1">
        <v>8.5116899999999997E-12</v>
      </c>
      <c r="S1639" s="6">
        <v>0.97151500000000002</v>
      </c>
      <c r="T1639" s="1">
        <v>2.8485E-2</v>
      </c>
    </row>
    <row r="1640" spans="1:20">
      <c r="A1640" t="s">
        <v>453</v>
      </c>
      <c r="B1640" t="s">
        <v>454</v>
      </c>
      <c r="C1640">
        <v>478</v>
      </c>
      <c r="D1640">
        <v>4</v>
      </c>
      <c r="E1640">
        <v>122657987</v>
      </c>
      <c r="F1640">
        <v>124286340</v>
      </c>
      <c r="G1640" s="6">
        <v>4.2699999999999996</v>
      </c>
      <c r="H1640" s="6">
        <v>6.26797</v>
      </c>
      <c r="I1640" s="6">
        <v>0.53812700000000002</v>
      </c>
      <c r="J1640" s="6">
        <v>9.1527700000000003</v>
      </c>
      <c r="K1640" s="6">
        <v>14.7529</v>
      </c>
      <c r="L1640" s="6">
        <v>9.6638500000000001</v>
      </c>
      <c r="M1640" s="1">
        <v>2.9616900000000001E-5</v>
      </c>
      <c r="N1640" s="6">
        <v>3.10985E-5</v>
      </c>
      <c r="O1640" s="6">
        <v>0.182445</v>
      </c>
      <c r="P1640" s="1">
        <v>0.81546700000000005</v>
      </c>
      <c r="Q1640" s="1">
        <v>1.05975E-10</v>
      </c>
      <c r="R1640" s="1">
        <v>6.13326E-7</v>
      </c>
      <c r="S1640" s="6">
        <v>0.97318800000000005</v>
      </c>
      <c r="T1640" s="1">
        <v>2.6811499999999999E-2</v>
      </c>
    </row>
    <row r="1641" spans="1:20">
      <c r="A1641" t="s">
        <v>453</v>
      </c>
      <c r="B1641" t="s">
        <v>454</v>
      </c>
      <c r="C1641">
        <v>697</v>
      </c>
      <c r="D1641">
        <v>6</v>
      </c>
      <c r="E1641">
        <v>97094092</v>
      </c>
      <c r="F1641">
        <v>97841282</v>
      </c>
      <c r="G1641" s="6">
        <v>4.9816599999999998</v>
      </c>
      <c r="H1641" s="6">
        <v>5.5616399999999997</v>
      </c>
      <c r="I1641" s="6">
        <v>4.1512500000000001</v>
      </c>
      <c r="J1641" s="6">
        <v>7.5885800000000003</v>
      </c>
      <c r="K1641" s="6">
        <v>16.813300000000002</v>
      </c>
      <c r="L1641" s="6">
        <v>11.6723</v>
      </c>
      <c r="M1641" s="1">
        <v>2.9616900000000001E-5</v>
      </c>
      <c r="N1641" s="6">
        <v>3.10985E-5</v>
      </c>
      <c r="O1641" s="6">
        <v>0.182445</v>
      </c>
      <c r="P1641" s="1">
        <v>0.81546700000000005</v>
      </c>
      <c r="Q1641" s="1">
        <v>5.0132700000000004E-10</v>
      </c>
      <c r="R1641" s="1">
        <v>1.6373099999999999E-8</v>
      </c>
      <c r="S1641" s="6">
        <v>0.97451299999999996</v>
      </c>
      <c r="T1641" s="1">
        <v>2.54874E-2</v>
      </c>
    </row>
    <row r="1642" spans="1:20">
      <c r="A1642" t="s">
        <v>453</v>
      </c>
      <c r="B1642" t="s">
        <v>454</v>
      </c>
      <c r="C1642">
        <v>716</v>
      </c>
      <c r="D1642">
        <v>6</v>
      </c>
      <c r="E1642">
        <v>127542927</v>
      </c>
      <c r="F1642">
        <v>129860734</v>
      </c>
      <c r="G1642" s="6">
        <v>5.4050900000000004</v>
      </c>
      <c r="H1642" s="6">
        <v>5.3736800000000002</v>
      </c>
      <c r="I1642" s="6">
        <v>5.2950299999999997</v>
      </c>
      <c r="J1642" s="6">
        <v>4.9295499999999999</v>
      </c>
      <c r="K1642" s="6">
        <v>16.303999999999998</v>
      </c>
      <c r="L1642" s="6">
        <v>10.1419</v>
      </c>
      <c r="M1642" s="1">
        <v>2.9616900000000001E-5</v>
      </c>
      <c r="N1642" s="6">
        <v>3.10985E-5</v>
      </c>
      <c r="O1642" s="6">
        <v>0.182445</v>
      </c>
      <c r="P1642" s="1">
        <v>0.81546700000000005</v>
      </c>
      <c r="Q1642" s="1">
        <v>2.6620199999999999E-9</v>
      </c>
      <c r="R1642" s="1">
        <v>1.9394700000000001E-9</v>
      </c>
      <c r="S1642" s="6">
        <v>0.99066699999999996</v>
      </c>
      <c r="T1642" s="1">
        <v>9.3334899999999998E-3</v>
      </c>
    </row>
    <row r="1643" spans="1:20">
      <c r="A1643" t="s">
        <v>453</v>
      </c>
      <c r="B1643" t="s">
        <v>454</v>
      </c>
      <c r="C1643">
        <v>764</v>
      </c>
      <c r="D1643">
        <v>7</v>
      </c>
      <c r="E1643">
        <v>23472061</v>
      </c>
      <c r="F1643">
        <v>25077097</v>
      </c>
      <c r="G1643" s="6">
        <v>5.5872999999999999</v>
      </c>
      <c r="H1643" s="6">
        <v>8.8969500000000004</v>
      </c>
      <c r="I1643" s="6">
        <v>6.7099000000000002</v>
      </c>
      <c r="J1643" s="6">
        <v>29.177099999999999</v>
      </c>
      <c r="K1643" s="6">
        <v>40.571199999999997</v>
      </c>
      <c r="L1643" s="6">
        <v>35.874499999999998</v>
      </c>
      <c r="M1643" s="1">
        <v>2.9616900000000001E-5</v>
      </c>
      <c r="N1643" s="6">
        <v>3.10985E-5</v>
      </c>
      <c r="O1643" s="6">
        <v>0.182445</v>
      </c>
      <c r="P1643" s="1">
        <v>0.81546700000000005</v>
      </c>
      <c r="Q1643" s="1">
        <v>3.0710400000000001E-19</v>
      </c>
      <c r="R1643" s="1">
        <v>1.8444899999999999E-9</v>
      </c>
      <c r="S1643" s="6">
        <v>0.96081000000000005</v>
      </c>
      <c r="T1643" s="1">
        <v>3.9190000000000003E-2</v>
      </c>
    </row>
    <row r="1644" spans="1:20">
      <c r="A1644" t="s">
        <v>453</v>
      </c>
      <c r="B1644" t="s">
        <v>454</v>
      </c>
      <c r="C1644">
        <v>789</v>
      </c>
      <c r="D1644">
        <v>7</v>
      </c>
      <c r="E1644">
        <v>69085364</v>
      </c>
      <c r="F1644">
        <v>71874348</v>
      </c>
      <c r="G1644" s="6">
        <v>5.3974099999999998</v>
      </c>
      <c r="H1644" s="6">
        <v>8.5</v>
      </c>
      <c r="I1644" s="6">
        <v>5.7794800000000004</v>
      </c>
      <c r="J1644" s="6">
        <v>25.989699999999999</v>
      </c>
      <c r="K1644" s="6">
        <v>36.923099999999998</v>
      </c>
      <c r="L1644" s="6">
        <v>31.7546</v>
      </c>
      <c r="M1644" s="1">
        <v>2.9616900000000001E-5</v>
      </c>
      <c r="N1644" s="6">
        <v>3.10985E-5</v>
      </c>
      <c r="O1644" s="6">
        <v>0.182445</v>
      </c>
      <c r="P1644" s="1">
        <v>0.81546700000000005</v>
      </c>
      <c r="Q1644" s="1">
        <v>4.7207400000000004E-18</v>
      </c>
      <c r="R1644" s="1">
        <v>2.96753E-9</v>
      </c>
      <c r="S1644" s="6">
        <v>0.97518400000000005</v>
      </c>
      <c r="T1644" s="1">
        <v>2.4816299999999999E-2</v>
      </c>
    </row>
    <row r="1645" spans="1:20">
      <c r="A1645" t="s">
        <v>453</v>
      </c>
      <c r="B1645" t="s">
        <v>454</v>
      </c>
      <c r="C1645">
        <v>827</v>
      </c>
      <c r="D1645">
        <v>7</v>
      </c>
      <c r="E1645">
        <v>136877151</v>
      </c>
      <c r="F1645">
        <v>138744100</v>
      </c>
      <c r="G1645" s="6">
        <v>6.5245100000000003</v>
      </c>
      <c r="H1645" s="6">
        <v>7.1977399999999996</v>
      </c>
      <c r="I1645" s="6">
        <v>11.921099999999999</v>
      </c>
      <c r="J1645" s="6">
        <v>17.497399999999999</v>
      </c>
      <c r="K1645" s="6">
        <v>33.961100000000002</v>
      </c>
      <c r="L1645" s="6">
        <v>29.404499999999999</v>
      </c>
      <c r="M1645" s="1">
        <v>2.9616900000000001E-5</v>
      </c>
      <c r="N1645" s="6">
        <v>3.10985E-5</v>
      </c>
      <c r="O1645" s="6">
        <v>0.182445</v>
      </c>
      <c r="P1645" s="1">
        <v>0.81546700000000005</v>
      </c>
      <c r="Q1645" s="1">
        <v>4.1557900000000001E-14</v>
      </c>
      <c r="R1645" s="1">
        <v>1.15236E-11</v>
      </c>
      <c r="S1645" s="6">
        <v>0.95518000000000003</v>
      </c>
      <c r="T1645" s="1">
        <v>4.48198E-2</v>
      </c>
    </row>
    <row r="1646" spans="1:20">
      <c r="A1646" t="s">
        <v>453</v>
      </c>
      <c r="B1646" t="s">
        <v>454</v>
      </c>
      <c r="C1646">
        <v>868</v>
      </c>
      <c r="D1646">
        <v>8</v>
      </c>
      <c r="E1646">
        <v>25484162</v>
      </c>
      <c r="F1646">
        <v>26681799</v>
      </c>
      <c r="G1646" s="6">
        <v>5.8984500000000004</v>
      </c>
      <c r="H1646" s="6">
        <v>4.72</v>
      </c>
      <c r="I1646" s="6">
        <v>7.7127299999999996</v>
      </c>
      <c r="J1646" s="6">
        <v>2.7506900000000001</v>
      </c>
      <c r="K1646" s="6">
        <v>14.5268</v>
      </c>
      <c r="L1646" s="6">
        <v>10.4495</v>
      </c>
      <c r="M1646" s="1">
        <v>2.9616900000000001E-5</v>
      </c>
      <c r="N1646" s="6">
        <v>3.10985E-5</v>
      </c>
      <c r="O1646" s="6">
        <v>0.182445</v>
      </c>
      <c r="P1646" s="1">
        <v>0.81546700000000005</v>
      </c>
      <c r="Q1646" s="1">
        <v>1.65713E-7</v>
      </c>
      <c r="R1646" s="1">
        <v>1.2177799999999999E-9</v>
      </c>
      <c r="S1646" s="6">
        <v>0.92956499999999997</v>
      </c>
      <c r="T1646" s="1">
        <v>7.0434800000000006E-2</v>
      </c>
    </row>
    <row r="1647" spans="1:20">
      <c r="A1647" t="s">
        <v>453</v>
      </c>
      <c r="B1647" t="s">
        <v>454</v>
      </c>
      <c r="C1647">
        <v>935</v>
      </c>
      <c r="D1647">
        <v>8</v>
      </c>
      <c r="E1647">
        <v>143045846</v>
      </c>
      <c r="F1647">
        <v>144235413</v>
      </c>
      <c r="G1647" s="6">
        <v>8.5786999999999995</v>
      </c>
      <c r="H1647" s="6">
        <v>7.2362200000000003</v>
      </c>
      <c r="I1647" s="6">
        <v>25.829499999999999</v>
      </c>
      <c r="J1647" s="6">
        <v>15.428000000000001</v>
      </c>
      <c r="K1647" s="6">
        <v>45.061599999999999</v>
      </c>
      <c r="L1647" s="6">
        <v>41.245800000000003</v>
      </c>
      <c r="M1647" s="1">
        <v>2.9616900000000001E-5</v>
      </c>
      <c r="N1647" s="6">
        <v>3.10985E-5</v>
      </c>
      <c r="O1647" s="6">
        <v>0.182445</v>
      </c>
      <c r="P1647" s="1">
        <v>0.81546700000000005</v>
      </c>
      <c r="Q1647" s="1">
        <v>6.5655599999999999E-13</v>
      </c>
      <c r="R1647" s="1">
        <v>2.0948399999999999E-17</v>
      </c>
      <c r="S1647" s="6">
        <v>0.91039499999999995</v>
      </c>
      <c r="T1647" s="1">
        <v>8.9605000000000004E-2</v>
      </c>
    </row>
    <row r="1648" spans="1:20">
      <c r="A1648" t="s">
        <v>453</v>
      </c>
      <c r="B1648" t="s">
        <v>454</v>
      </c>
      <c r="C1648">
        <v>1127</v>
      </c>
      <c r="D1648">
        <v>11</v>
      </c>
      <c r="E1648">
        <v>55082693</v>
      </c>
      <c r="F1648">
        <v>58456411</v>
      </c>
      <c r="G1648" s="6">
        <v>6.0362600000000004</v>
      </c>
      <c r="H1648" s="6">
        <v>5.69231</v>
      </c>
      <c r="I1648" s="6">
        <v>9.2536699999999996</v>
      </c>
      <c r="J1648" s="6">
        <v>7.6627099999999997</v>
      </c>
      <c r="K1648" s="6">
        <v>21.313700000000001</v>
      </c>
      <c r="L1648" s="6">
        <v>16.908999999999999</v>
      </c>
      <c r="M1648" s="1">
        <v>2.9616900000000001E-5</v>
      </c>
      <c r="N1648" s="6">
        <v>3.10985E-5</v>
      </c>
      <c r="O1648" s="6">
        <v>0.182445</v>
      </c>
      <c r="P1648" s="1">
        <v>0.81546700000000005</v>
      </c>
      <c r="Q1648" s="1">
        <v>8.9068299999999999E-10</v>
      </c>
      <c r="R1648" s="1">
        <v>1.9053600000000001E-10</v>
      </c>
      <c r="S1648" s="6">
        <v>0.94820800000000005</v>
      </c>
      <c r="T1648" s="1">
        <v>5.1791900000000002E-2</v>
      </c>
    </row>
    <row r="1649" spans="1:20">
      <c r="A1649" t="s">
        <v>453</v>
      </c>
      <c r="B1649" t="s">
        <v>454</v>
      </c>
      <c r="C1649">
        <v>1159</v>
      </c>
      <c r="D1649">
        <v>11</v>
      </c>
      <c r="E1649">
        <v>108437037</v>
      </c>
      <c r="F1649">
        <v>109865784</v>
      </c>
      <c r="G1649" s="6">
        <v>4.5045099999999998</v>
      </c>
      <c r="H1649" s="6">
        <v>5.3121700000000001</v>
      </c>
      <c r="I1649" s="6">
        <v>1.9466399999999999</v>
      </c>
      <c r="J1649" s="6">
        <v>4.3734500000000001</v>
      </c>
      <c r="K1649" s="6">
        <v>10.241199999999999</v>
      </c>
      <c r="L1649" s="6">
        <v>6.3046800000000003</v>
      </c>
      <c r="M1649" s="1">
        <v>2.9616900000000001E-5</v>
      </c>
      <c r="N1649" s="6">
        <v>3.10985E-5</v>
      </c>
      <c r="O1649" s="6">
        <v>0.182445</v>
      </c>
      <c r="P1649" s="1">
        <v>0.81546700000000005</v>
      </c>
      <c r="Q1649" s="1">
        <v>3.73079E-8</v>
      </c>
      <c r="R1649" s="1">
        <v>4.4355599999999998E-7</v>
      </c>
      <c r="S1649" s="6">
        <v>0.91976800000000003</v>
      </c>
      <c r="T1649" s="1">
        <v>8.0230899999999994E-2</v>
      </c>
    </row>
    <row r="1650" spans="1:20">
      <c r="A1650" t="s">
        <v>453</v>
      </c>
      <c r="B1650" t="s">
        <v>454</v>
      </c>
      <c r="C1650">
        <v>1223</v>
      </c>
      <c r="D1650">
        <v>12</v>
      </c>
      <c r="E1650">
        <v>70958009</v>
      </c>
      <c r="F1650">
        <v>72644845</v>
      </c>
      <c r="G1650" s="6">
        <v>4.7202299999999999</v>
      </c>
      <c r="H1650" s="6">
        <v>4.12941</v>
      </c>
      <c r="I1650" s="6">
        <v>3.2289699999999999</v>
      </c>
      <c r="J1650" s="6">
        <v>1.0178799999999999</v>
      </c>
      <c r="K1650" s="6">
        <v>8.3623499999999993</v>
      </c>
      <c r="L1650" s="6">
        <v>4.2318600000000002</v>
      </c>
      <c r="M1650" s="1">
        <v>2.9616900000000001E-5</v>
      </c>
      <c r="N1650" s="6">
        <v>3.10985E-5</v>
      </c>
      <c r="O1650" s="6">
        <v>0.182445</v>
      </c>
      <c r="P1650" s="1">
        <v>0.81546700000000005</v>
      </c>
      <c r="Q1650" s="1">
        <v>8.9304500000000004E-7</v>
      </c>
      <c r="R1650" s="1">
        <v>1.02757E-7</v>
      </c>
      <c r="S1650" s="6">
        <v>0.93296299999999999</v>
      </c>
      <c r="T1650" s="1">
        <v>6.7033400000000007E-2</v>
      </c>
    </row>
    <row r="1651" spans="1:20">
      <c r="A1651" t="s">
        <v>453</v>
      </c>
      <c r="B1651" t="s">
        <v>454</v>
      </c>
      <c r="C1651">
        <v>1227</v>
      </c>
      <c r="D1651">
        <v>12</v>
      </c>
      <c r="E1651">
        <v>78570914</v>
      </c>
      <c r="F1651">
        <v>80447400</v>
      </c>
      <c r="G1651" s="6">
        <v>4.1808899999999998</v>
      </c>
      <c r="H1651" s="6">
        <v>6.2601199999999997</v>
      </c>
      <c r="I1651" s="6">
        <v>1.9115200000000001</v>
      </c>
      <c r="J1651" s="6">
        <v>10.1866</v>
      </c>
      <c r="K1651" s="6">
        <v>16.223700000000001</v>
      </c>
      <c r="L1651" s="6">
        <v>12.0823</v>
      </c>
      <c r="M1651" s="1">
        <v>2.9616900000000001E-5</v>
      </c>
      <c r="N1651" s="6">
        <v>3.10985E-5</v>
      </c>
      <c r="O1651" s="6">
        <v>0.182445</v>
      </c>
      <c r="P1651" s="1">
        <v>0.81546700000000005</v>
      </c>
      <c r="Q1651" s="1">
        <v>9.2237199999999996E-11</v>
      </c>
      <c r="R1651" s="1">
        <v>3.80128E-7</v>
      </c>
      <c r="S1651" s="6">
        <v>0.933643</v>
      </c>
      <c r="T1651" s="1">
        <v>6.6356799999999994E-2</v>
      </c>
    </row>
    <row r="1652" spans="1:20">
      <c r="A1652" t="s">
        <v>453</v>
      </c>
      <c r="B1652" t="s">
        <v>454</v>
      </c>
      <c r="C1652">
        <v>1244</v>
      </c>
      <c r="D1652">
        <v>12</v>
      </c>
      <c r="E1652">
        <v>106958864</v>
      </c>
      <c r="F1652">
        <v>109025432</v>
      </c>
      <c r="G1652" s="6">
        <v>4.9900099999999998</v>
      </c>
      <c r="H1652" s="6">
        <v>4.0108100000000002</v>
      </c>
      <c r="I1652" s="6">
        <v>2.1342500000000002</v>
      </c>
      <c r="J1652" s="6">
        <v>0.26206099999999999</v>
      </c>
      <c r="K1652" s="6">
        <v>7.3385600000000002</v>
      </c>
      <c r="L1652" s="6">
        <v>2.3691499999999999</v>
      </c>
      <c r="M1652" s="1">
        <v>2.9616900000000001E-5</v>
      </c>
      <c r="N1652" s="6">
        <v>3.10985E-5</v>
      </c>
      <c r="O1652" s="6">
        <v>0.182445</v>
      </c>
      <c r="P1652" s="1">
        <v>0.81546700000000005</v>
      </c>
      <c r="Q1652" s="1">
        <v>8.64813E-7</v>
      </c>
      <c r="R1652" s="1">
        <v>1.3965000000000001E-7</v>
      </c>
      <c r="S1652" s="6">
        <v>0.96987599999999996</v>
      </c>
      <c r="T1652" s="1">
        <v>3.0116400000000002E-2</v>
      </c>
    </row>
    <row r="1653" spans="1:20">
      <c r="A1653" t="s">
        <v>453</v>
      </c>
      <c r="B1653" t="s">
        <v>454</v>
      </c>
      <c r="C1653">
        <v>1254</v>
      </c>
      <c r="D1653">
        <v>12</v>
      </c>
      <c r="E1653">
        <v>122008363</v>
      </c>
      <c r="F1653">
        <v>124976982</v>
      </c>
      <c r="G1653" s="6">
        <v>8.0990599999999997</v>
      </c>
      <c r="H1653" s="6">
        <v>11.1218</v>
      </c>
      <c r="I1653" s="6">
        <v>22.024999999999999</v>
      </c>
      <c r="J1653" s="6">
        <v>51.774000000000001</v>
      </c>
      <c r="K1653" s="6">
        <v>78.581599999999995</v>
      </c>
      <c r="L1653" s="6">
        <v>73.789500000000004</v>
      </c>
      <c r="M1653" s="1">
        <v>2.9616900000000001E-5</v>
      </c>
      <c r="N1653" s="6">
        <v>3.10985E-5</v>
      </c>
      <c r="O1653" s="6">
        <v>0.182445</v>
      </c>
      <c r="P1653" s="1">
        <v>0.81546700000000005</v>
      </c>
      <c r="Q1653" s="1">
        <v>4.2891699999999998E-29</v>
      </c>
      <c r="R1653" s="1">
        <v>3.7446399999999999E-16</v>
      </c>
      <c r="S1653" s="6">
        <v>0.96424900000000002</v>
      </c>
      <c r="T1653" s="1">
        <v>3.57506E-2</v>
      </c>
    </row>
    <row r="1654" spans="1:20">
      <c r="A1654" t="s">
        <v>453</v>
      </c>
      <c r="B1654" t="s">
        <v>454</v>
      </c>
      <c r="C1654">
        <v>1356</v>
      </c>
      <c r="D1654">
        <v>14</v>
      </c>
      <c r="E1654">
        <v>71132621</v>
      </c>
      <c r="F1654">
        <v>72888979</v>
      </c>
      <c r="G1654" s="6">
        <v>6.4031099999999999</v>
      </c>
      <c r="H1654" s="6">
        <v>7.0669899999999997</v>
      </c>
      <c r="I1654" s="6">
        <v>10.1752</v>
      </c>
      <c r="J1654" s="6">
        <v>15.026199999999999</v>
      </c>
      <c r="K1654" s="6">
        <v>28.967099999999999</v>
      </c>
      <c r="L1654" s="6">
        <v>25.1952</v>
      </c>
      <c r="M1654" s="1">
        <v>2.9616900000000001E-5</v>
      </c>
      <c r="N1654" s="6">
        <v>3.10985E-5</v>
      </c>
      <c r="O1654" s="6">
        <v>0.182445</v>
      </c>
      <c r="P1654" s="1">
        <v>0.81546700000000005</v>
      </c>
      <c r="Q1654" s="1">
        <v>1.01553E-12</v>
      </c>
      <c r="R1654" s="1">
        <v>1.3634500000000001E-10</v>
      </c>
      <c r="S1654" s="6">
        <v>0.906748</v>
      </c>
      <c r="T1654" s="1">
        <v>9.3252000000000002E-2</v>
      </c>
    </row>
    <row r="1655" spans="1:20">
      <c r="A1655" t="s">
        <v>453</v>
      </c>
      <c r="B1655" t="s">
        <v>454</v>
      </c>
      <c r="C1655">
        <v>1389</v>
      </c>
      <c r="D1655">
        <v>15</v>
      </c>
      <c r="E1655">
        <v>34015459</v>
      </c>
      <c r="F1655">
        <v>35082225</v>
      </c>
      <c r="G1655" s="6">
        <v>5.1844700000000001</v>
      </c>
      <c r="H1655" s="6">
        <v>5.9242400000000002</v>
      </c>
      <c r="I1655" s="6">
        <v>3.12879</v>
      </c>
      <c r="J1655" s="6">
        <v>6.5976800000000004</v>
      </c>
      <c r="K1655" s="6">
        <v>17.4998</v>
      </c>
      <c r="L1655" s="6">
        <v>8.9004700000000003</v>
      </c>
      <c r="M1655" s="1">
        <v>2.9616900000000001E-5</v>
      </c>
      <c r="N1655" s="6">
        <v>3.10985E-5</v>
      </c>
      <c r="O1655" s="6">
        <v>0.182445</v>
      </c>
      <c r="P1655" s="1">
        <v>0.81546700000000005</v>
      </c>
      <c r="Q1655" s="1">
        <v>9.3063100000000006E-11</v>
      </c>
      <c r="R1655" s="1">
        <v>3.1368899999999999E-9</v>
      </c>
      <c r="S1655" s="6">
        <v>0.99917699999999998</v>
      </c>
      <c r="T1655" s="1">
        <v>8.2272300000000003E-4</v>
      </c>
    </row>
    <row r="1656" spans="1:20">
      <c r="A1656" t="s">
        <v>453</v>
      </c>
      <c r="B1656" t="s">
        <v>454</v>
      </c>
      <c r="C1656">
        <v>1499</v>
      </c>
      <c r="D1656">
        <v>17</v>
      </c>
      <c r="E1656">
        <v>18856320</v>
      </c>
      <c r="F1656">
        <v>21289740</v>
      </c>
      <c r="G1656" s="6">
        <v>5.4365899999999998</v>
      </c>
      <c r="H1656" s="6">
        <v>6.6705899999999998</v>
      </c>
      <c r="I1656" s="6">
        <v>5.8971</v>
      </c>
      <c r="J1656" s="6">
        <v>11.8505</v>
      </c>
      <c r="K1656" s="6">
        <v>21.654</v>
      </c>
      <c r="L1656" s="6">
        <v>17.737300000000001</v>
      </c>
      <c r="M1656" s="1">
        <v>2.9616900000000001E-5</v>
      </c>
      <c r="N1656" s="6">
        <v>3.10985E-5</v>
      </c>
      <c r="O1656" s="6">
        <v>0.182445</v>
      </c>
      <c r="P1656" s="1">
        <v>0.81546700000000005</v>
      </c>
      <c r="Q1656" s="1">
        <v>2.1392499999999999E-11</v>
      </c>
      <c r="R1656" s="1">
        <v>8.6490599999999995E-9</v>
      </c>
      <c r="S1656" s="6">
        <v>0.91829499999999997</v>
      </c>
      <c r="T1656" s="1">
        <v>8.1705100000000003E-2</v>
      </c>
    </row>
    <row r="1657" spans="1:20">
      <c r="A1657" t="s">
        <v>453</v>
      </c>
      <c r="B1657" t="s">
        <v>454</v>
      </c>
      <c r="C1657">
        <v>1558</v>
      </c>
      <c r="D1657">
        <v>18</v>
      </c>
      <c r="E1657">
        <v>47731764</v>
      </c>
      <c r="F1657">
        <v>51061399</v>
      </c>
      <c r="G1657" s="6">
        <v>5.1892800000000001</v>
      </c>
      <c r="H1657" s="6">
        <v>7.6140400000000001</v>
      </c>
      <c r="I1657" s="6">
        <v>4.4247399999999999</v>
      </c>
      <c r="J1657" s="6">
        <v>20.1297</v>
      </c>
      <c r="K1657" s="6">
        <v>29.4133</v>
      </c>
      <c r="L1657" s="6">
        <v>24.543800000000001</v>
      </c>
      <c r="M1657" s="1">
        <v>2.9616900000000001E-5</v>
      </c>
      <c r="N1657" s="6">
        <v>3.10985E-5</v>
      </c>
      <c r="O1657" s="6">
        <v>0.182445</v>
      </c>
      <c r="P1657" s="1">
        <v>0.81546700000000005</v>
      </c>
      <c r="Q1657" s="1">
        <v>2.2047299999999998E-15</v>
      </c>
      <c r="R1657" s="1">
        <v>1.5314800000000001E-8</v>
      </c>
      <c r="S1657" s="6">
        <v>0.96682500000000005</v>
      </c>
      <c r="T1657" s="1">
        <v>3.31749E-2</v>
      </c>
    </row>
    <row r="1658" spans="1:20">
      <c r="A1658" t="s">
        <v>453</v>
      </c>
      <c r="B1658" t="s">
        <v>454</v>
      </c>
      <c r="C1658">
        <v>1564</v>
      </c>
      <c r="D1658">
        <v>18</v>
      </c>
      <c r="E1658">
        <v>59021559</v>
      </c>
      <c r="F1658">
        <v>60277514</v>
      </c>
      <c r="G1658" s="6">
        <v>3.8768400000000001</v>
      </c>
      <c r="H1658" s="6">
        <v>5.0994200000000003</v>
      </c>
      <c r="I1658" s="6">
        <v>0.63175099999999995</v>
      </c>
      <c r="J1658" s="6">
        <v>3.2278699999999998</v>
      </c>
      <c r="K1658" s="6">
        <v>8.2115100000000005</v>
      </c>
      <c r="L1658" s="6">
        <v>3.8422100000000001</v>
      </c>
      <c r="M1658" s="1">
        <v>2.9616900000000001E-5</v>
      </c>
      <c r="N1658" s="6">
        <v>3.10985E-5</v>
      </c>
      <c r="O1658" s="6">
        <v>0.182445</v>
      </c>
      <c r="P1658" s="1">
        <v>0.81546700000000005</v>
      </c>
      <c r="Q1658" s="1">
        <v>7.8460800000000006E-8</v>
      </c>
      <c r="R1658" s="1">
        <v>1.1049199999999999E-6</v>
      </c>
      <c r="S1658" s="6">
        <v>0.94643999999999995</v>
      </c>
      <c r="T1658" s="1">
        <v>5.3555699999999998E-2</v>
      </c>
    </row>
    <row r="1659" spans="1:20">
      <c r="A1659" t="s">
        <v>453</v>
      </c>
      <c r="B1659" t="s">
        <v>454</v>
      </c>
      <c r="C1659">
        <v>1578</v>
      </c>
      <c r="D1659">
        <v>18</v>
      </c>
      <c r="E1659">
        <v>77150335</v>
      </c>
      <c r="F1659">
        <v>78017073</v>
      </c>
      <c r="G1659" s="6">
        <v>5.9949599999999998</v>
      </c>
      <c r="H1659" s="6">
        <v>6.3842100000000004</v>
      </c>
      <c r="I1659" s="6">
        <v>8.5131499999999996</v>
      </c>
      <c r="J1659" s="6">
        <v>11.234400000000001</v>
      </c>
      <c r="K1659" s="6">
        <v>25.829599999999999</v>
      </c>
      <c r="L1659" s="6">
        <v>19.600000000000001</v>
      </c>
      <c r="M1659" s="1">
        <v>2.9616900000000001E-5</v>
      </c>
      <c r="N1659" s="6">
        <v>3.10985E-5</v>
      </c>
      <c r="O1659" s="6">
        <v>0.182445</v>
      </c>
      <c r="P1659" s="1">
        <v>0.81546700000000005</v>
      </c>
      <c r="Q1659" s="1">
        <v>4.8547000000000003E-12</v>
      </c>
      <c r="R1659" s="1">
        <v>7.7479400000000003E-11</v>
      </c>
      <c r="S1659" s="6">
        <v>0.99127100000000001</v>
      </c>
      <c r="T1659" s="1">
        <v>8.7292399999999992E-3</v>
      </c>
    </row>
    <row r="1660" spans="1:20">
      <c r="A1660" t="s">
        <v>453</v>
      </c>
      <c r="B1660" t="s">
        <v>454</v>
      </c>
      <c r="C1660">
        <v>1645</v>
      </c>
      <c r="D1660">
        <v>20</v>
      </c>
      <c r="E1660">
        <v>42680754</v>
      </c>
      <c r="F1660">
        <v>44837826</v>
      </c>
      <c r="G1660" s="6">
        <v>4.6460100000000004</v>
      </c>
      <c r="H1660" s="6">
        <v>6.3621600000000003</v>
      </c>
      <c r="I1660" s="6">
        <v>2.8861400000000001</v>
      </c>
      <c r="J1660" s="6">
        <v>11.705299999999999</v>
      </c>
      <c r="K1660" s="6">
        <v>19.4635</v>
      </c>
      <c r="L1660" s="6">
        <v>14.5745</v>
      </c>
      <c r="M1660" s="1">
        <v>2.9616900000000001E-5</v>
      </c>
      <c r="N1660" s="6">
        <v>3.10985E-5</v>
      </c>
      <c r="O1660" s="6">
        <v>0.182445</v>
      </c>
      <c r="P1660" s="1">
        <v>0.81546700000000005</v>
      </c>
      <c r="Q1660" s="1">
        <v>9.9210900000000005E-12</v>
      </c>
      <c r="R1660" s="1">
        <v>7.0448900000000006E-8</v>
      </c>
      <c r="S1660" s="6">
        <v>0.96744300000000005</v>
      </c>
      <c r="T1660" s="1">
        <v>3.2556500000000002E-2</v>
      </c>
    </row>
    <row r="1661" spans="1:20">
      <c r="A1661" t="s">
        <v>453</v>
      </c>
      <c r="B1661" t="s">
        <v>554</v>
      </c>
      <c r="C1661">
        <v>466</v>
      </c>
      <c r="D1661">
        <v>4</v>
      </c>
      <c r="E1661">
        <v>100682937</v>
      </c>
      <c r="F1661">
        <v>103218446</v>
      </c>
      <c r="G1661" s="6">
        <v>8.2838799999999999</v>
      </c>
      <c r="H1661" s="6">
        <v>10.7857</v>
      </c>
      <c r="I1661" s="6">
        <v>21.946400000000001</v>
      </c>
      <c r="J1661" s="6">
        <v>46.177399999999999</v>
      </c>
      <c r="K1661" s="6">
        <v>77.012699999999995</v>
      </c>
      <c r="L1661" s="6">
        <v>59.406300000000002</v>
      </c>
      <c r="M1661" s="1">
        <v>1.95034E-5</v>
      </c>
      <c r="N1661" s="6">
        <v>2.1877200000000001E-5</v>
      </c>
      <c r="O1661" s="6">
        <v>2.64777E-2</v>
      </c>
      <c r="P1661" s="1">
        <v>0.97213499999999997</v>
      </c>
      <c r="Q1661" s="1">
        <v>8.9587700000000004E-28</v>
      </c>
      <c r="R1661" s="1">
        <v>3.3536700000000001E-17</v>
      </c>
      <c r="S1661" s="6">
        <v>0.99999899999999997</v>
      </c>
      <c r="T1661" s="1">
        <v>8.2884600000000001E-7</v>
      </c>
    </row>
    <row r="1662" spans="1:20">
      <c r="A1662" t="s">
        <v>453</v>
      </c>
      <c r="B1662" t="s">
        <v>554</v>
      </c>
      <c r="C1662">
        <v>944</v>
      </c>
      <c r="D1662">
        <v>9</v>
      </c>
      <c r="E1662">
        <v>7154923</v>
      </c>
      <c r="F1662">
        <v>8456219</v>
      </c>
      <c r="G1662" s="6">
        <v>5.23935</v>
      </c>
      <c r="H1662" s="6">
        <v>5.6428599999999998</v>
      </c>
      <c r="I1662" s="6">
        <v>4.2086800000000002</v>
      </c>
      <c r="J1662" s="6">
        <v>5.5535199999999998</v>
      </c>
      <c r="K1662" s="6">
        <v>15.6776</v>
      </c>
      <c r="L1662" s="6">
        <v>9.6371400000000005</v>
      </c>
      <c r="M1662" s="1">
        <v>1.95034E-5</v>
      </c>
      <c r="N1662" s="6">
        <v>2.1877200000000001E-5</v>
      </c>
      <c r="O1662" s="6">
        <v>2.64777E-2</v>
      </c>
      <c r="P1662" s="1">
        <v>0.97213499999999997</v>
      </c>
      <c r="Q1662" s="1">
        <v>7.0785000000000003E-9</v>
      </c>
      <c r="R1662" s="1">
        <v>3.04706E-8</v>
      </c>
      <c r="S1662" s="6">
        <v>0.91962699999999997</v>
      </c>
      <c r="T1662" s="1">
        <v>8.0372899999999997E-2</v>
      </c>
    </row>
    <row r="1663" spans="1:20">
      <c r="A1663" t="s">
        <v>454</v>
      </c>
      <c r="B1663" t="s">
        <v>554</v>
      </c>
      <c r="C1663">
        <v>27</v>
      </c>
      <c r="D1663">
        <v>1</v>
      </c>
      <c r="E1663">
        <v>43764084</v>
      </c>
      <c r="F1663">
        <v>44963463</v>
      </c>
      <c r="G1663" s="6">
        <v>10.25</v>
      </c>
      <c r="H1663" s="6">
        <v>7.6</v>
      </c>
      <c r="I1663" s="6">
        <v>41.552100000000003</v>
      </c>
      <c r="J1663" s="6">
        <v>17.222899999999999</v>
      </c>
      <c r="K1663" s="6">
        <v>65.051500000000004</v>
      </c>
      <c r="L1663" s="6">
        <v>58.735199999999999</v>
      </c>
      <c r="M1663" s="1">
        <v>1.97768E-5</v>
      </c>
      <c r="N1663" s="6">
        <v>2.1638199999999999E-5</v>
      </c>
      <c r="O1663" s="6">
        <v>5.8640499999999998E-2</v>
      </c>
      <c r="P1663" s="1">
        <v>0.93994299999999997</v>
      </c>
      <c r="Q1663" s="1">
        <v>2.0412000000000001E-14</v>
      </c>
      <c r="R1663" s="1">
        <v>6.0664300000000001E-25</v>
      </c>
      <c r="S1663" s="6">
        <v>0.97185699999999997</v>
      </c>
      <c r="T1663" s="1">
        <v>2.8143000000000001E-2</v>
      </c>
    </row>
    <row r="1664" spans="1:20">
      <c r="A1664" t="s">
        <v>454</v>
      </c>
      <c r="B1664" t="s">
        <v>554</v>
      </c>
      <c r="C1664">
        <v>189</v>
      </c>
      <c r="D1664">
        <v>2</v>
      </c>
      <c r="E1664">
        <v>92132894</v>
      </c>
      <c r="F1664">
        <v>92132894</v>
      </c>
      <c r="G1664" s="6">
        <v>1.2326900000000001</v>
      </c>
      <c r="H1664" s="6">
        <v>2.4390200000000002</v>
      </c>
      <c r="I1664" s="6">
        <v>-0.67946499999999999</v>
      </c>
      <c r="J1664" s="6">
        <v>1.08466</v>
      </c>
      <c r="K1664" s="6">
        <v>0.63771100000000003</v>
      </c>
      <c r="L1664" s="6">
        <v>-1000</v>
      </c>
      <c r="M1664" s="1">
        <v>1.97768E-5</v>
      </c>
      <c r="N1664" s="6">
        <v>2.1638199999999999E-5</v>
      </c>
      <c r="O1664" s="6">
        <v>5.8640499999999998E-2</v>
      </c>
      <c r="P1664" s="1">
        <v>0.93994299999999997</v>
      </c>
      <c r="Q1664" s="1">
        <v>8.9182899999999996E-5</v>
      </c>
      <c r="R1664" s="1">
        <v>5.6950600000000001E-4</v>
      </c>
      <c r="S1664" s="6">
        <v>0.98710900000000001</v>
      </c>
      <c r="T1664" s="1">
        <v>0</v>
      </c>
    </row>
    <row r="1665" spans="1:20">
      <c r="A1665" t="s">
        <v>454</v>
      </c>
      <c r="B1665" t="s">
        <v>554</v>
      </c>
      <c r="C1665">
        <v>221</v>
      </c>
      <c r="D1665">
        <v>2</v>
      </c>
      <c r="E1665">
        <v>147277162</v>
      </c>
      <c r="F1665">
        <v>150209707</v>
      </c>
      <c r="G1665" s="6">
        <v>6.2837199999999998</v>
      </c>
      <c r="H1665" s="6">
        <v>7.2777799999999999</v>
      </c>
      <c r="I1665" s="6">
        <v>9.8143100000000008</v>
      </c>
      <c r="J1665" s="6">
        <v>16.3916</v>
      </c>
      <c r="K1665" s="6">
        <v>32.420900000000003</v>
      </c>
      <c r="L1665" s="6">
        <v>26.157900000000001</v>
      </c>
      <c r="M1665" s="1">
        <v>1.97768E-5</v>
      </c>
      <c r="N1665" s="6">
        <v>2.1638199999999999E-5</v>
      </c>
      <c r="O1665" s="6">
        <v>5.8640499999999998E-2</v>
      </c>
      <c r="P1665" s="1">
        <v>0.93994299999999997</v>
      </c>
      <c r="Q1665" s="1">
        <v>4.9770900000000001E-14</v>
      </c>
      <c r="R1665" s="1">
        <v>3.9130099999999998E-11</v>
      </c>
      <c r="S1665" s="6">
        <v>0.97036100000000003</v>
      </c>
      <c r="T1665" s="1">
        <v>2.96388E-2</v>
      </c>
    </row>
    <row r="1666" spans="1:20">
      <c r="A1666" t="s">
        <v>454</v>
      </c>
      <c r="B1666" t="s">
        <v>554</v>
      </c>
      <c r="C1666">
        <v>299</v>
      </c>
      <c r="D1666">
        <v>3</v>
      </c>
      <c r="E1666">
        <v>29142926</v>
      </c>
      <c r="F1666">
        <v>30716602</v>
      </c>
      <c r="G1666" s="6">
        <v>4.4470599999999996</v>
      </c>
      <c r="H1666" s="6">
        <v>8.7142900000000001</v>
      </c>
      <c r="I1666" s="6">
        <v>1.9041600000000001</v>
      </c>
      <c r="J1666" s="6">
        <v>26.037800000000001</v>
      </c>
      <c r="K1666" s="6">
        <v>32.9636</v>
      </c>
      <c r="L1666" s="6">
        <v>27.915400000000002</v>
      </c>
      <c r="M1666" s="1">
        <v>1.97768E-5</v>
      </c>
      <c r="N1666" s="6">
        <v>2.1638199999999999E-5</v>
      </c>
      <c r="O1666" s="6">
        <v>5.8640499999999998E-2</v>
      </c>
      <c r="P1666" s="1">
        <v>0.93994299999999997</v>
      </c>
      <c r="Q1666" s="1">
        <v>9.9188400000000004E-18</v>
      </c>
      <c r="R1666" s="1">
        <v>3.2856999999999998E-7</v>
      </c>
      <c r="S1666" s="6">
        <v>0.90668599999999999</v>
      </c>
      <c r="T1666" s="1">
        <v>9.3313300000000002E-2</v>
      </c>
    </row>
    <row r="1667" spans="1:20">
      <c r="A1667" t="s">
        <v>454</v>
      </c>
      <c r="B1667" t="s">
        <v>554</v>
      </c>
      <c r="C1667">
        <v>363</v>
      </c>
      <c r="D1667">
        <v>3</v>
      </c>
      <c r="E1667">
        <v>139955819</v>
      </c>
      <c r="F1667">
        <v>141338641</v>
      </c>
      <c r="G1667" s="6">
        <v>5.2631600000000001</v>
      </c>
      <c r="H1667" s="6">
        <v>55.214300000000001</v>
      </c>
      <c r="I1667" s="6">
        <v>0.74019299999999999</v>
      </c>
      <c r="J1667" s="6">
        <v>1500.56</v>
      </c>
      <c r="K1667" s="6">
        <v>1509.72</v>
      </c>
      <c r="L1667" s="6">
        <v>1501.3</v>
      </c>
      <c r="M1667" s="1">
        <v>1.97768E-5</v>
      </c>
      <c r="N1667" s="6">
        <v>2.1638199999999999E-5</v>
      </c>
      <c r="O1667" s="6">
        <v>5.8640499999999998E-2</v>
      </c>
      <c r="P1667" s="1">
        <v>0.93994299999999997</v>
      </c>
      <c r="Q1667" s="1">
        <v>0</v>
      </c>
      <c r="R1667" s="1">
        <v>3.8619999999999998E-8</v>
      </c>
      <c r="S1667" s="6">
        <v>0.99648999999999999</v>
      </c>
      <c r="T1667" s="1">
        <v>3.5100000000000001E-3</v>
      </c>
    </row>
    <row r="1668" spans="1:20">
      <c r="A1668" t="s">
        <v>454</v>
      </c>
      <c r="B1668" t="s">
        <v>554</v>
      </c>
      <c r="C1668">
        <v>390</v>
      </c>
      <c r="D1668">
        <v>3</v>
      </c>
      <c r="E1668">
        <v>183770006</v>
      </c>
      <c r="F1668">
        <v>185064124</v>
      </c>
      <c r="G1668" s="6">
        <v>4.6709399999999999</v>
      </c>
      <c r="H1668" s="6">
        <v>10.8</v>
      </c>
      <c r="I1668" s="6">
        <v>2.18086</v>
      </c>
      <c r="J1668" s="6">
        <v>46.2577</v>
      </c>
      <c r="K1668" s="6">
        <v>54.588700000000003</v>
      </c>
      <c r="L1668" s="6">
        <v>48.327199999999998</v>
      </c>
      <c r="M1668" s="1">
        <v>1.97768E-5</v>
      </c>
      <c r="N1668" s="6">
        <v>2.1638199999999999E-5</v>
      </c>
      <c r="O1668" s="6">
        <v>5.8640499999999998E-2</v>
      </c>
      <c r="P1668" s="1">
        <v>0.93994299999999997</v>
      </c>
      <c r="Q1668" s="1">
        <v>5.6814200000000001E-27</v>
      </c>
      <c r="R1668" s="1">
        <v>8.6264999999999999E-8</v>
      </c>
      <c r="S1668" s="6">
        <v>0.97031699999999999</v>
      </c>
      <c r="T1668" s="1">
        <v>2.96832E-2</v>
      </c>
    </row>
    <row r="1669" spans="1:20">
      <c r="A1669" t="s">
        <v>454</v>
      </c>
      <c r="B1669" t="s">
        <v>554</v>
      </c>
      <c r="C1669">
        <v>466</v>
      </c>
      <c r="D1669">
        <v>4</v>
      </c>
      <c r="E1669">
        <v>100682937</v>
      </c>
      <c r="F1669">
        <v>103218446</v>
      </c>
      <c r="G1669" s="6">
        <v>5.4651199999999998</v>
      </c>
      <c r="H1669" s="6">
        <v>10.7857</v>
      </c>
      <c r="I1669" s="6">
        <v>2.7524199999999999</v>
      </c>
      <c r="J1669" s="6">
        <v>44.8733</v>
      </c>
      <c r="K1669" s="6">
        <v>57.171700000000001</v>
      </c>
      <c r="L1669" s="6">
        <v>46.000900000000001</v>
      </c>
      <c r="M1669" s="1">
        <v>1.97768E-5</v>
      </c>
      <c r="N1669" s="6">
        <v>2.1638199999999999E-5</v>
      </c>
      <c r="O1669" s="6">
        <v>5.8640499999999998E-2</v>
      </c>
      <c r="P1669" s="1">
        <v>0.93994299999999997</v>
      </c>
      <c r="Q1669" s="1">
        <v>7.8318400000000002E-28</v>
      </c>
      <c r="R1669" s="1">
        <v>1.68186E-9</v>
      </c>
      <c r="S1669" s="6">
        <v>0.99977400000000005</v>
      </c>
      <c r="T1669" s="1">
        <v>2.2562999999999999E-4</v>
      </c>
    </row>
    <row r="1670" spans="1:20">
      <c r="A1670" t="s">
        <v>454</v>
      </c>
      <c r="B1670" t="s">
        <v>554</v>
      </c>
      <c r="C1670">
        <v>715</v>
      </c>
      <c r="D1670">
        <v>6</v>
      </c>
      <c r="E1670">
        <v>125426817</v>
      </c>
      <c r="F1670">
        <v>127529209</v>
      </c>
      <c r="G1670" s="6">
        <v>5.6842100000000002</v>
      </c>
      <c r="H1670" s="6">
        <v>31.142900000000001</v>
      </c>
      <c r="I1670" s="6">
        <v>3.5009899999999998</v>
      </c>
      <c r="J1670" s="6">
        <v>466.19600000000003</v>
      </c>
      <c r="K1670" s="6">
        <v>478.58</v>
      </c>
      <c r="L1670" s="6">
        <v>469.66899999999998</v>
      </c>
      <c r="M1670" s="1">
        <v>1.97768E-5</v>
      </c>
      <c r="N1670" s="6">
        <v>2.1638199999999999E-5</v>
      </c>
      <c r="O1670" s="6">
        <v>5.8640499999999998E-2</v>
      </c>
      <c r="P1670" s="1">
        <v>0.93994299999999997</v>
      </c>
      <c r="Q1670" s="1">
        <v>1.5956599999999999E-210</v>
      </c>
      <c r="R1670" s="1">
        <v>1.54103E-9</v>
      </c>
      <c r="S1670" s="6">
        <v>0.99784200000000001</v>
      </c>
      <c r="T1670" s="1">
        <v>2.1576799999999999E-3</v>
      </c>
    </row>
    <row r="1671" spans="1:20">
      <c r="A1671" t="s">
        <v>454</v>
      </c>
      <c r="B1671" t="s">
        <v>554</v>
      </c>
      <c r="C1671">
        <v>753</v>
      </c>
      <c r="D1671">
        <v>7</v>
      </c>
      <c r="E1671">
        <v>7810552</v>
      </c>
      <c r="F1671">
        <v>9120874</v>
      </c>
      <c r="G1671" s="6">
        <v>7.0647099999999998</v>
      </c>
      <c r="H1671" s="6">
        <v>14.642899999999999</v>
      </c>
      <c r="I1671" s="6">
        <v>11.7195</v>
      </c>
      <c r="J1671" s="6">
        <v>92.505899999999997</v>
      </c>
      <c r="K1671" s="6">
        <v>109.845</v>
      </c>
      <c r="L1671" s="6">
        <v>104.22</v>
      </c>
      <c r="M1671" s="1">
        <v>1.97768E-5</v>
      </c>
      <c r="N1671" s="6">
        <v>2.1638199999999999E-5</v>
      </c>
      <c r="O1671" s="6">
        <v>5.8640499999999998E-2</v>
      </c>
      <c r="P1671" s="1">
        <v>0.93994299999999997</v>
      </c>
      <c r="Q1671" s="1">
        <v>7.7328099999999999E-47</v>
      </c>
      <c r="R1671" s="1">
        <v>1.0291500000000001E-11</v>
      </c>
      <c r="S1671" s="6">
        <v>0.94531799999999999</v>
      </c>
      <c r="T1671" s="1">
        <v>5.4682300000000003E-2</v>
      </c>
    </row>
    <row r="1672" spans="1:20">
      <c r="A1672" t="s">
        <v>454</v>
      </c>
      <c r="B1672" t="s">
        <v>554</v>
      </c>
      <c r="C1672">
        <v>821</v>
      </c>
      <c r="D1672">
        <v>7</v>
      </c>
      <c r="E1672">
        <v>126869992</v>
      </c>
      <c r="F1672">
        <v>128773967</v>
      </c>
      <c r="G1672" s="6">
        <v>6.8823499999999997</v>
      </c>
      <c r="H1672" s="6">
        <v>6.5714300000000003</v>
      </c>
      <c r="I1672" s="6">
        <v>15.833299999999999</v>
      </c>
      <c r="J1672" s="6">
        <v>13.690300000000001</v>
      </c>
      <c r="K1672" s="6">
        <v>34.554600000000001</v>
      </c>
      <c r="L1672" s="6">
        <v>29.035399999999999</v>
      </c>
      <c r="M1672" s="1">
        <v>1.97768E-5</v>
      </c>
      <c r="N1672" s="6">
        <v>2.1638199999999999E-5</v>
      </c>
      <c r="O1672" s="6">
        <v>5.8640499999999998E-2</v>
      </c>
      <c r="P1672" s="1">
        <v>0.93994299999999997</v>
      </c>
      <c r="Q1672" s="1">
        <v>2.3459800000000001E-12</v>
      </c>
      <c r="R1672" s="1">
        <v>3.0109899999999998E-13</v>
      </c>
      <c r="S1672" s="6">
        <v>0.93961899999999998</v>
      </c>
      <c r="T1672" s="1">
        <v>6.0381200000000003E-2</v>
      </c>
    </row>
    <row r="1673" spans="1:20">
      <c r="A1673" t="s">
        <v>454</v>
      </c>
      <c r="B1673" t="s">
        <v>554</v>
      </c>
      <c r="C1673">
        <v>1052</v>
      </c>
      <c r="D1673">
        <v>10</v>
      </c>
      <c r="E1673">
        <v>63341695</v>
      </c>
      <c r="F1673">
        <v>65793870</v>
      </c>
      <c r="G1673" s="6">
        <v>8.4705899999999996</v>
      </c>
      <c r="H1673" s="6">
        <v>11.857100000000001</v>
      </c>
      <c r="I1673" s="6">
        <v>23.460899999999999</v>
      </c>
      <c r="J1673" s="6">
        <v>56.130400000000002</v>
      </c>
      <c r="K1673" s="6">
        <v>88.689800000000005</v>
      </c>
      <c r="L1673" s="6">
        <v>79.510199999999998</v>
      </c>
      <c r="M1673" s="1">
        <v>1.97768E-5</v>
      </c>
      <c r="N1673" s="6">
        <v>2.1638199999999999E-5</v>
      </c>
      <c r="O1673" s="6">
        <v>5.8640499999999998E-2</v>
      </c>
      <c r="P1673" s="1">
        <v>0.93994299999999997</v>
      </c>
      <c r="Q1673" s="1">
        <v>1.5801399999999999E-32</v>
      </c>
      <c r="R1673" s="1">
        <v>2.6664100000000001E-18</v>
      </c>
      <c r="S1673" s="6">
        <v>0.99834999999999996</v>
      </c>
      <c r="T1673" s="1">
        <v>1.65025E-3</v>
      </c>
    </row>
    <row r="1674" spans="1:20">
      <c r="A1674" t="s">
        <v>454</v>
      </c>
      <c r="B1674" t="s">
        <v>554</v>
      </c>
      <c r="C1674">
        <v>1093</v>
      </c>
      <c r="D1674">
        <v>10</v>
      </c>
      <c r="E1674">
        <v>132581724</v>
      </c>
      <c r="F1674">
        <v>134334476</v>
      </c>
      <c r="G1674" s="6">
        <v>7.4798</v>
      </c>
      <c r="H1674" s="6">
        <v>7.0666700000000002</v>
      </c>
      <c r="I1674" s="6">
        <v>16.4253</v>
      </c>
      <c r="J1674" s="6">
        <v>13.411899999999999</v>
      </c>
      <c r="K1674" s="6">
        <v>37.018099999999997</v>
      </c>
      <c r="L1674" s="6">
        <v>29.747199999999999</v>
      </c>
      <c r="M1674" s="1">
        <v>1.97768E-5</v>
      </c>
      <c r="N1674" s="6">
        <v>2.1638199999999999E-5</v>
      </c>
      <c r="O1674" s="6">
        <v>5.8640499999999998E-2</v>
      </c>
      <c r="P1674" s="1">
        <v>0.93994299999999997</v>
      </c>
      <c r="Q1674" s="1">
        <v>3.8004500000000002E-13</v>
      </c>
      <c r="R1674" s="1">
        <v>2.04265E-14</v>
      </c>
      <c r="S1674" s="6">
        <v>0.98897500000000005</v>
      </c>
      <c r="T1674" s="1">
        <v>1.10248E-2</v>
      </c>
    </row>
    <row r="1675" spans="1:20">
      <c r="A1675" t="s">
        <v>454</v>
      </c>
      <c r="B1675" t="s">
        <v>554</v>
      </c>
      <c r="C1675">
        <v>1219</v>
      </c>
      <c r="D1675">
        <v>12</v>
      </c>
      <c r="E1675">
        <v>65560152</v>
      </c>
      <c r="F1675">
        <v>67180476</v>
      </c>
      <c r="G1675" s="6">
        <v>4.9000000000000004</v>
      </c>
      <c r="H1675" s="6">
        <v>41.357100000000003</v>
      </c>
      <c r="I1675" s="6">
        <v>-0.12631400000000001</v>
      </c>
      <c r="J1675" s="6">
        <v>835.69500000000005</v>
      </c>
      <c r="K1675" s="6">
        <v>844.22500000000002</v>
      </c>
      <c r="L1675" s="6">
        <v>835.553</v>
      </c>
      <c r="M1675" s="1">
        <v>1.97768E-5</v>
      </c>
      <c r="N1675" s="6">
        <v>2.1638199999999999E-5</v>
      </c>
      <c r="O1675" s="6">
        <v>5.8640499999999998E-2</v>
      </c>
      <c r="P1675" s="1">
        <v>0.93994299999999997</v>
      </c>
      <c r="Q1675" s="1">
        <v>0</v>
      </c>
      <c r="R1675" s="1">
        <v>7.2633800000000003E-8</v>
      </c>
      <c r="S1675" s="6">
        <v>0.99726400000000004</v>
      </c>
      <c r="T1675" s="1">
        <v>2.7360499999999999E-3</v>
      </c>
    </row>
    <row r="1676" spans="1:20">
      <c r="A1676" t="s">
        <v>454</v>
      </c>
      <c r="B1676" t="s">
        <v>554</v>
      </c>
      <c r="C1676">
        <v>1350</v>
      </c>
      <c r="D1676">
        <v>14</v>
      </c>
      <c r="E1676">
        <v>59449677</v>
      </c>
      <c r="F1676">
        <v>61678259</v>
      </c>
      <c r="G1676" s="6">
        <v>6.0397699999999999</v>
      </c>
      <c r="H1676" s="6">
        <v>25.666699999999999</v>
      </c>
      <c r="I1676" s="6">
        <v>5.5480400000000003</v>
      </c>
      <c r="J1676" s="6">
        <v>311.69</v>
      </c>
      <c r="K1676" s="6">
        <v>325.55599999999998</v>
      </c>
      <c r="L1676" s="6">
        <v>317.21699999999998</v>
      </c>
      <c r="M1676" s="1">
        <v>1.97768E-5</v>
      </c>
      <c r="N1676" s="6">
        <v>2.1638199999999999E-5</v>
      </c>
      <c r="O1676" s="6">
        <v>5.8640499999999998E-2</v>
      </c>
      <c r="P1676" s="1">
        <v>0.93994299999999997</v>
      </c>
      <c r="Q1676" s="1">
        <v>3.5381999999999998E-143</v>
      </c>
      <c r="R1676" s="1">
        <v>3.4966999999999999E-10</v>
      </c>
      <c r="S1676" s="6">
        <v>0.99618099999999998</v>
      </c>
      <c r="T1676" s="1">
        <v>3.81898E-3</v>
      </c>
    </row>
    <row r="1677" spans="1:20">
      <c r="A1677" t="s">
        <v>454</v>
      </c>
      <c r="B1677" t="s">
        <v>554</v>
      </c>
      <c r="C1677">
        <v>1447</v>
      </c>
      <c r="D1677">
        <v>16</v>
      </c>
      <c r="E1677">
        <v>18779836</v>
      </c>
      <c r="F1677">
        <v>20146498</v>
      </c>
      <c r="G1677" s="6">
        <v>4.9085700000000001</v>
      </c>
      <c r="H1677" s="6">
        <v>7.6</v>
      </c>
      <c r="I1677" s="6">
        <v>2.9979900000000002</v>
      </c>
      <c r="J1677" s="6">
        <v>17.753</v>
      </c>
      <c r="K1677" s="6">
        <v>26.415400000000002</v>
      </c>
      <c r="L1677" s="6">
        <v>20.658000000000001</v>
      </c>
      <c r="M1677" s="1">
        <v>1.97768E-5</v>
      </c>
      <c r="N1677" s="6">
        <v>2.1638199999999999E-5</v>
      </c>
      <c r="O1677" s="6">
        <v>5.8640499999999998E-2</v>
      </c>
      <c r="P1677" s="1">
        <v>0.93994299999999997</v>
      </c>
      <c r="Q1677" s="1">
        <v>2.1699900000000001E-14</v>
      </c>
      <c r="R1677" s="1">
        <v>6.0752399999999995E-8</v>
      </c>
      <c r="S1677" s="6">
        <v>0.95180100000000001</v>
      </c>
      <c r="T1677" s="1">
        <v>4.8199100000000002E-2</v>
      </c>
    </row>
    <row r="1678" spans="1:20">
      <c r="A1678" t="s">
        <v>454</v>
      </c>
      <c r="B1678" t="s">
        <v>554</v>
      </c>
      <c r="C1678">
        <v>1458</v>
      </c>
      <c r="D1678">
        <v>16</v>
      </c>
      <c r="E1678">
        <v>53391457</v>
      </c>
      <c r="F1678">
        <v>55901549</v>
      </c>
      <c r="G1678" s="6">
        <v>5.7189199999999998</v>
      </c>
      <c r="H1678" s="6">
        <v>16.5625</v>
      </c>
      <c r="I1678" s="6">
        <v>4.4770000000000003</v>
      </c>
      <c r="J1678" s="6">
        <v>122.27200000000001</v>
      </c>
      <c r="K1678" s="6">
        <v>134.768</v>
      </c>
      <c r="L1678" s="6">
        <v>126.691</v>
      </c>
      <c r="M1678" s="1">
        <v>1.97768E-5</v>
      </c>
      <c r="N1678" s="6">
        <v>2.1638199999999999E-5</v>
      </c>
      <c r="O1678" s="6">
        <v>5.8640499999999998E-2</v>
      </c>
      <c r="P1678" s="1">
        <v>0.93994299999999997</v>
      </c>
      <c r="Q1678" s="1">
        <v>8.7330900000000006E-61</v>
      </c>
      <c r="R1678" s="1">
        <v>1.37335E-9</v>
      </c>
      <c r="S1678" s="6">
        <v>0.99504599999999999</v>
      </c>
      <c r="T1678" s="1">
        <v>4.9537000000000001E-3</v>
      </c>
    </row>
    <row r="1679" spans="1:20">
      <c r="A1679" t="s">
        <v>454</v>
      </c>
      <c r="B1679" t="s">
        <v>554</v>
      </c>
      <c r="C1679">
        <v>1511</v>
      </c>
      <c r="D1679">
        <v>17</v>
      </c>
      <c r="E1679">
        <v>45880185</v>
      </c>
      <c r="F1679">
        <v>47514039</v>
      </c>
      <c r="G1679" s="6">
        <v>6.0740699999999999</v>
      </c>
      <c r="H1679" s="6">
        <v>20.357099999999999</v>
      </c>
      <c r="I1679" s="6">
        <v>7.52433</v>
      </c>
      <c r="J1679" s="6">
        <v>192.57599999999999</v>
      </c>
      <c r="K1679" s="6">
        <v>205.72300000000001</v>
      </c>
      <c r="L1679" s="6">
        <v>200.095</v>
      </c>
      <c r="M1679" s="1">
        <v>1.97768E-5</v>
      </c>
      <c r="N1679" s="6">
        <v>2.1638199999999999E-5</v>
      </c>
      <c r="O1679" s="6">
        <v>5.8640499999999998E-2</v>
      </c>
      <c r="P1679" s="1">
        <v>0.93994299999999997</v>
      </c>
      <c r="Q1679" s="1">
        <v>2.6719699999999998E-90</v>
      </c>
      <c r="R1679" s="1">
        <v>6.8049600000000005E-10</v>
      </c>
      <c r="S1679" s="6">
        <v>0.94553200000000004</v>
      </c>
      <c r="T1679" s="1">
        <v>5.4467700000000001E-2</v>
      </c>
    </row>
    <row r="1680" spans="1:20">
      <c r="A1680" t="s">
        <v>454</v>
      </c>
      <c r="B1680" t="s">
        <v>554</v>
      </c>
      <c r="C1680">
        <v>1533</v>
      </c>
      <c r="D1680">
        <v>18</v>
      </c>
      <c r="E1680">
        <v>1984869</v>
      </c>
      <c r="F1680">
        <v>3886118</v>
      </c>
      <c r="G1680" s="6">
        <v>4.8713499999999996</v>
      </c>
      <c r="H1680" s="6">
        <v>10.428599999999999</v>
      </c>
      <c r="I1680" s="6">
        <v>2.87155</v>
      </c>
      <c r="J1680" s="6">
        <v>41.6843</v>
      </c>
      <c r="K1680" s="6">
        <v>50.460700000000003</v>
      </c>
      <c r="L1680" s="6">
        <v>44.512099999999997</v>
      </c>
      <c r="M1680" s="1">
        <v>1.97768E-5</v>
      </c>
      <c r="N1680" s="6">
        <v>2.1638199999999999E-5</v>
      </c>
      <c r="O1680" s="6">
        <v>5.8640499999999998E-2</v>
      </c>
      <c r="P1680" s="1">
        <v>0.93994299999999997</v>
      </c>
      <c r="Q1680" s="1">
        <v>6.9574599999999999E-25</v>
      </c>
      <c r="R1680" s="1">
        <v>5.4663200000000002E-8</v>
      </c>
      <c r="S1680" s="6">
        <v>0.95985399999999998</v>
      </c>
      <c r="T1680" s="1">
        <v>4.0145599999999997E-2</v>
      </c>
    </row>
    <row r="1681" spans="1:20">
      <c r="A1681" t="s">
        <v>454</v>
      </c>
      <c r="B1681" t="s">
        <v>554</v>
      </c>
      <c r="C1681">
        <v>1539</v>
      </c>
      <c r="D1681">
        <v>18</v>
      </c>
      <c r="E1681">
        <v>11905953</v>
      </c>
      <c r="F1681">
        <v>14429096</v>
      </c>
      <c r="G1681" s="6">
        <v>4.7828600000000003</v>
      </c>
      <c r="H1681" s="6">
        <v>10</v>
      </c>
      <c r="I1681" s="6">
        <v>2.2650199999999998</v>
      </c>
      <c r="J1681" s="6">
        <v>38.731299999999997</v>
      </c>
      <c r="K1681" s="6">
        <v>46.192100000000003</v>
      </c>
      <c r="L1681" s="6">
        <v>40.968899999999998</v>
      </c>
      <c r="M1681" s="1">
        <v>1.97768E-5</v>
      </c>
      <c r="N1681" s="6">
        <v>2.1638199999999999E-5</v>
      </c>
      <c r="O1681" s="6">
        <v>5.8640499999999998E-2</v>
      </c>
      <c r="P1681" s="1">
        <v>0.93994299999999997</v>
      </c>
      <c r="Q1681" s="1">
        <v>2.5982099999999999E-23</v>
      </c>
      <c r="R1681" s="1">
        <v>1.95359E-7</v>
      </c>
      <c r="S1681" s="6">
        <v>0.92047400000000001</v>
      </c>
      <c r="T1681" s="1">
        <v>7.9525600000000002E-2</v>
      </c>
    </row>
    <row r="1682" spans="1:20">
      <c r="A1682" t="s">
        <v>454</v>
      </c>
      <c r="B1682" t="s">
        <v>554</v>
      </c>
      <c r="C1682">
        <v>1640</v>
      </c>
      <c r="D1682">
        <v>20</v>
      </c>
      <c r="E1682">
        <v>36919616</v>
      </c>
      <c r="F1682">
        <v>38435425</v>
      </c>
      <c r="G1682" s="6">
        <v>5.2037000000000004</v>
      </c>
      <c r="H1682" s="6">
        <v>5.8666700000000001</v>
      </c>
      <c r="I1682" s="6">
        <v>3.2285599999999999</v>
      </c>
      <c r="J1682" s="6">
        <v>8.4197900000000008</v>
      </c>
      <c r="K1682" s="6">
        <v>16.832799999999999</v>
      </c>
      <c r="L1682" s="6">
        <v>11.6013</v>
      </c>
      <c r="M1682" s="1">
        <v>1.97768E-5</v>
      </c>
      <c r="N1682" s="6">
        <v>2.1638199999999999E-5</v>
      </c>
      <c r="O1682" s="6">
        <v>5.8640499999999998E-2</v>
      </c>
      <c r="P1682" s="1">
        <v>0.93994299999999997</v>
      </c>
      <c r="Q1682" s="1">
        <v>3.8371199999999998E-10</v>
      </c>
      <c r="R1682" s="1">
        <v>7.5438500000000004E-8</v>
      </c>
      <c r="S1682" s="6">
        <v>0.92108000000000001</v>
      </c>
      <c r="T1682" s="1">
        <v>7.8919799999999998E-2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4212C-CF05-482E-9837-4F7160C4F15F}">
  <dimension ref="A1:X168"/>
  <sheetViews>
    <sheetView workbookViewId="0">
      <pane ySplit="1" topLeftCell="A2" activePane="bottomLeft" state="frozen"/>
      <selection pane="bottomLeft" activeCell="R1" sqref="R1"/>
    </sheetView>
  </sheetViews>
  <sheetFormatPr defaultRowHeight="14.5"/>
  <cols>
    <col min="2" max="3" width="9.81640625" bestFit="1" customWidth="1"/>
    <col min="8" max="8" width="9.54296875" bestFit="1" customWidth="1"/>
    <col min="9" max="9" width="11.1796875" bestFit="1" customWidth="1"/>
    <col min="10" max="10" width="13.90625" bestFit="1" customWidth="1"/>
    <col min="11" max="11" width="10" bestFit="1" customWidth="1"/>
    <col min="12" max="12" width="23.7265625" bestFit="1" customWidth="1"/>
    <col min="18" max="20" width="8.7265625" style="11"/>
  </cols>
  <sheetData>
    <row r="1" spans="1:20" s="4" customFormat="1">
      <c r="A1" s="92" t="s">
        <v>3987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22"/>
      <c r="S1" s="22"/>
      <c r="T1" s="22"/>
    </row>
    <row r="2" spans="1:20" s="25" customFormat="1">
      <c r="A2" s="95" t="s">
        <v>2989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32"/>
      <c r="S2" s="37" t="s">
        <v>3622</v>
      </c>
      <c r="T2" s="27"/>
    </row>
    <row r="3" spans="1:20" s="25" customFormat="1">
      <c r="A3" s="30" t="s">
        <v>429</v>
      </c>
      <c r="B3" s="30" t="s">
        <v>430</v>
      </c>
      <c r="C3" s="30" t="s">
        <v>431</v>
      </c>
      <c r="D3" s="30" t="s">
        <v>432</v>
      </c>
      <c r="E3" s="30" t="s">
        <v>433</v>
      </c>
      <c r="F3" s="30" t="s">
        <v>434</v>
      </c>
      <c r="G3" s="30" t="s">
        <v>435</v>
      </c>
      <c r="H3" s="30" t="s">
        <v>436</v>
      </c>
      <c r="I3" s="30" t="s">
        <v>437</v>
      </c>
      <c r="J3" s="30" t="s">
        <v>438</v>
      </c>
      <c r="K3" s="30" t="s">
        <v>439</v>
      </c>
      <c r="L3" s="30" t="s">
        <v>440</v>
      </c>
      <c r="M3" s="30" t="s">
        <v>441</v>
      </c>
      <c r="N3" s="30" t="s">
        <v>442</v>
      </c>
      <c r="O3" s="30" t="s">
        <v>443</v>
      </c>
      <c r="P3" s="30" t="s">
        <v>444</v>
      </c>
      <c r="Q3" s="30" t="s">
        <v>445</v>
      </c>
      <c r="R3" s="32"/>
      <c r="S3" s="37" t="s">
        <v>429</v>
      </c>
      <c r="T3" s="37" t="s">
        <v>3623</v>
      </c>
    </row>
    <row r="4" spans="1:20">
      <c r="A4">
        <v>11</v>
      </c>
      <c r="B4">
        <v>112459488</v>
      </c>
      <c r="C4">
        <v>114256749</v>
      </c>
      <c r="D4">
        <v>1162</v>
      </c>
      <c r="E4" t="s">
        <v>1301</v>
      </c>
      <c r="F4" t="s">
        <v>670</v>
      </c>
      <c r="G4" t="s">
        <v>454</v>
      </c>
      <c r="H4">
        <v>9</v>
      </c>
      <c r="I4">
        <v>8</v>
      </c>
      <c r="J4">
        <v>5</v>
      </c>
      <c r="K4">
        <v>3</v>
      </c>
      <c r="L4" t="s">
        <v>476</v>
      </c>
      <c r="M4" t="s">
        <v>1302</v>
      </c>
      <c r="N4" t="s">
        <v>1303</v>
      </c>
      <c r="O4" t="s">
        <v>1304</v>
      </c>
      <c r="P4" t="s">
        <v>1303</v>
      </c>
      <c r="Q4" s="12" t="s">
        <v>1305</v>
      </c>
      <c r="S4" s="4" t="s">
        <v>430</v>
      </c>
      <c r="T4" s="4" t="s">
        <v>3624</v>
      </c>
    </row>
    <row r="5" spans="1:20">
      <c r="A5">
        <v>3</v>
      </c>
      <c r="B5">
        <v>84367614</v>
      </c>
      <c r="C5">
        <v>85582078</v>
      </c>
      <c r="D5">
        <v>333</v>
      </c>
      <c r="E5" t="s">
        <v>741</v>
      </c>
      <c r="F5" t="s">
        <v>466</v>
      </c>
      <c r="G5" t="s">
        <v>454</v>
      </c>
      <c r="H5">
        <v>8</v>
      </c>
      <c r="I5">
        <v>7</v>
      </c>
      <c r="J5">
        <v>6</v>
      </c>
      <c r="K5">
        <v>1</v>
      </c>
      <c r="L5" t="s">
        <v>476</v>
      </c>
      <c r="M5" t="s">
        <v>742</v>
      </c>
      <c r="N5" t="s">
        <v>743</v>
      </c>
      <c r="O5" t="s">
        <v>744</v>
      </c>
      <c r="P5" t="s">
        <v>743</v>
      </c>
      <c r="Q5" s="12" t="s">
        <v>744</v>
      </c>
      <c r="S5" s="4" t="s">
        <v>431</v>
      </c>
      <c r="T5" s="4" t="s">
        <v>3625</v>
      </c>
    </row>
    <row r="6" spans="1:20">
      <c r="A6">
        <v>3</v>
      </c>
      <c r="B6">
        <v>85582231</v>
      </c>
      <c r="C6">
        <v>87409543</v>
      </c>
      <c r="D6">
        <v>334</v>
      </c>
      <c r="E6" t="s">
        <v>741</v>
      </c>
      <c r="F6" t="s">
        <v>466</v>
      </c>
      <c r="G6" t="s">
        <v>454</v>
      </c>
      <c r="H6">
        <v>8</v>
      </c>
      <c r="I6">
        <v>7</v>
      </c>
      <c r="J6">
        <v>6</v>
      </c>
      <c r="K6">
        <v>1</v>
      </c>
      <c r="L6" t="s">
        <v>476</v>
      </c>
      <c r="M6" t="s">
        <v>745</v>
      </c>
      <c r="N6" t="s">
        <v>746</v>
      </c>
      <c r="O6" t="s">
        <v>747</v>
      </c>
      <c r="P6" t="s">
        <v>746</v>
      </c>
      <c r="Q6" s="12" t="s">
        <v>747</v>
      </c>
      <c r="S6" s="4" t="s">
        <v>432</v>
      </c>
      <c r="T6" s="4" t="s">
        <v>3626</v>
      </c>
    </row>
    <row r="7" spans="1:20">
      <c r="A7">
        <v>4</v>
      </c>
      <c r="B7">
        <v>2844097</v>
      </c>
      <c r="C7">
        <v>3845571</v>
      </c>
      <c r="D7">
        <v>403</v>
      </c>
      <c r="E7" t="s">
        <v>741</v>
      </c>
      <c r="F7" t="s">
        <v>466</v>
      </c>
      <c r="G7" t="s">
        <v>454</v>
      </c>
      <c r="H7">
        <v>8</v>
      </c>
      <c r="I7">
        <v>7</v>
      </c>
      <c r="J7">
        <v>6</v>
      </c>
      <c r="K7">
        <v>1</v>
      </c>
      <c r="L7" t="s">
        <v>476</v>
      </c>
      <c r="M7" t="s">
        <v>788</v>
      </c>
      <c r="N7" t="s">
        <v>789</v>
      </c>
      <c r="O7" t="s">
        <v>790</v>
      </c>
      <c r="P7" t="s">
        <v>789</v>
      </c>
      <c r="Q7" s="12" t="s">
        <v>790</v>
      </c>
      <c r="S7" s="4" t="s">
        <v>433</v>
      </c>
      <c r="T7" s="4" t="s">
        <v>3627</v>
      </c>
    </row>
    <row r="8" spans="1:20">
      <c r="A8">
        <v>1</v>
      </c>
      <c r="B8">
        <v>71687454</v>
      </c>
      <c r="C8">
        <v>74326484</v>
      </c>
      <c r="D8">
        <v>46</v>
      </c>
      <c r="E8" t="s">
        <v>512</v>
      </c>
      <c r="F8" t="s">
        <v>513</v>
      </c>
      <c r="H8">
        <v>7</v>
      </c>
      <c r="I8">
        <v>7</v>
      </c>
      <c r="J8">
        <v>4</v>
      </c>
      <c r="K8">
        <v>3</v>
      </c>
      <c r="L8" t="s">
        <v>476</v>
      </c>
      <c r="M8" t="s">
        <v>514</v>
      </c>
      <c r="N8" t="s">
        <v>515</v>
      </c>
      <c r="O8" t="s">
        <v>516</v>
      </c>
      <c r="P8" t="s">
        <v>515</v>
      </c>
      <c r="Q8" s="12" t="s">
        <v>517</v>
      </c>
      <c r="S8" s="4" t="s">
        <v>434</v>
      </c>
      <c r="T8" s="4" t="s">
        <v>3628</v>
      </c>
    </row>
    <row r="9" spans="1:20">
      <c r="A9">
        <v>4</v>
      </c>
      <c r="B9">
        <v>100678905</v>
      </c>
      <c r="C9">
        <v>103220401</v>
      </c>
      <c r="D9">
        <v>466</v>
      </c>
      <c r="E9" t="s">
        <v>833</v>
      </c>
      <c r="F9" t="s">
        <v>818</v>
      </c>
      <c r="G9" t="s">
        <v>489</v>
      </c>
      <c r="H9">
        <v>7</v>
      </c>
      <c r="I9">
        <v>5</v>
      </c>
      <c r="J9">
        <v>3</v>
      </c>
      <c r="K9">
        <v>2</v>
      </c>
      <c r="L9" t="s">
        <v>476</v>
      </c>
      <c r="M9" t="s">
        <v>834</v>
      </c>
      <c r="N9" t="s">
        <v>835</v>
      </c>
      <c r="O9" t="s">
        <v>836</v>
      </c>
      <c r="P9" t="s">
        <v>835</v>
      </c>
      <c r="Q9" s="12" t="s">
        <v>836</v>
      </c>
      <c r="S9" s="4" t="s">
        <v>435</v>
      </c>
      <c r="T9" s="4" t="s">
        <v>3629</v>
      </c>
    </row>
    <row r="10" spans="1:20">
      <c r="A10">
        <v>5</v>
      </c>
      <c r="B10">
        <v>87390784</v>
      </c>
      <c r="C10">
        <v>88891173</v>
      </c>
      <c r="D10">
        <v>573</v>
      </c>
      <c r="E10" t="s">
        <v>893</v>
      </c>
      <c r="F10" t="s">
        <v>466</v>
      </c>
      <c r="G10" t="s">
        <v>454</v>
      </c>
      <c r="H10">
        <v>7</v>
      </c>
      <c r="I10">
        <v>6</v>
      </c>
      <c r="J10">
        <v>5</v>
      </c>
      <c r="K10">
        <v>1</v>
      </c>
      <c r="L10" t="s">
        <v>476</v>
      </c>
      <c r="M10" t="s">
        <v>894</v>
      </c>
      <c r="N10" t="s">
        <v>895</v>
      </c>
      <c r="O10" t="s">
        <v>896</v>
      </c>
      <c r="P10" t="s">
        <v>895</v>
      </c>
      <c r="Q10" s="12" t="s">
        <v>896</v>
      </c>
      <c r="S10" s="4" t="s">
        <v>436</v>
      </c>
      <c r="T10" s="4" t="s">
        <v>3630</v>
      </c>
    </row>
    <row r="11" spans="1:20">
      <c r="A11">
        <v>8</v>
      </c>
      <c r="B11">
        <v>90638201</v>
      </c>
      <c r="C11">
        <v>93554257</v>
      </c>
      <c r="D11">
        <v>906</v>
      </c>
      <c r="E11" t="s">
        <v>1145</v>
      </c>
      <c r="F11" t="s">
        <v>453</v>
      </c>
      <c r="H11">
        <v>5</v>
      </c>
      <c r="I11">
        <v>5</v>
      </c>
      <c r="J11">
        <v>4</v>
      </c>
      <c r="K11">
        <v>1</v>
      </c>
      <c r="L11" t="s">
        <v>476</v>
      </c>
      <c r="M11" t="s">
        <v>1146</v>
      </c>
      <c r="N11" t="s">
        <v>1147</v>
      </c>
      <c r="O11" t="s">
        <v>1148</v>
      </c>
      <c r="P11" t="s">
        <v>1147</v>
      </c>
      <c r="Q11" s="12" t="s">
        <v>1148</v>
      </c>
      <c r="S11" s="4" t="s">
        <v>437</v>
      </c>
      <c r="T11" s="4" t="s">
        <v>3631</v>
      </c>
    </row>
    <row r="12" spans="1:20">
      <c r="A12">
        <v>8</v>
      </c>
      <c r="B12">
        <v>63349908</v>
      </c>
      <c r="C12">
        <v>65232744</v>
      </c>
      <c r="D12">
        <v>890</v>
      </c>
      <c r="E12" t="s">
        <v>1140</v>
      </c>
      <c r="F12" t="s">
        <v>453</v>
      </c>
      <c r="H12">
        <v>4</v>
      </c>
      <c r="I12">
        <v>4</v>
      </c>
      <c r="J12">
        <v>3</v>
      </c>
      <c r="K12">
        <v>1</v>
      </c>
      <c r="L12" t="s">
        <v>476</v>
      </c>
      <c r="M12" t="s">
        <v>1141</v>
      </c>
      <c r="N12" t="s">
        <v>1142</v>
      </c>
      <c r="O12" t="s">
        <v>1142</v>
      </c>
      <c r="P12" t="s">
        <v>1142</v>
      </c>
      <c r="Q12" s="12" t="s">
        <v>1142</v>
      </c>
      <c r="S12" s="4" t="s">
        <v>438</v>
      </c>
      <c r="T12" s="4" t="s">
        <v>3632</v>
      </c>
    </row>
    <row r="13" spans="1:20">
      <c r="A13" s="17">
        <v>17</v>
      </c>
      <c r="B13" s="17">
        <v>1929074</v>
      </c>
      <c r="C13" s="17">
        <v>3701588</v>
      </c>
      <c r="D13" s="17">
        <v>1486</v>
      </c>
      <c r="E13" s="17" t="s">
        <v>1570</v>
      </c>
      <c r="F13" s="17" t="s">
        <v>453</v>
      </c>
      <c r="G13" s="17"/>
      <c r="H13" s="17">
        <v>4</v>
      </c>
      <c r="I13" s="17">
        <v>4</v>
      </c>
      <c r="J13" s="17">
        <v>3</v>
      </c>
      <c r="K13" s="17">
        <v>1</v>
      </c>
      <c r="L13" s="17" t="s">
        <v>476</v>
      </c>
      <c r="M13" s="17" t="s">
        <v>1571</v>
      </c>
      <c r="N13" s="17" t="s">
        <v>1572</v>
      </c>
      <c r="O13" s="17" t="s">
        <v>1573</v>
      </c>
      <c r="P13" s="17" t="s">
        <v>1572</v>
      </c>
      <c r="Q13" s="29" t="s">
        <v>1573</v>
      </c>
      <c r="S13" s="4" t="s">
        <v>439</v>
      </c>
      <c r="T13" s="4" t="s">
        <v>3633</v>
      </c>
    </row>
    <row r="14" spans="1:20">
      <c r="A14" s="93" t="s">
        <v>2990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S14" s="4" t="s">
        <v>441</v>
      </c>
      <c r="T14" s="4" t="s">
        <v>3635</v>
      </c>
    </row>
    <row r="15" spans="1:20">
      <c r="A15" s="34" t="s">
        <v>429</v>
      </c>
      <c r="B15" s="30" t="s">
        <v>430</v>
      </c>
      <c r="C15" s="30" t="s">
        <v>431</v>
      </c>
      <c r="D15" s="30" t="s">
        <v>432</v>
      </c>
      <c r="E15" s="30" t="s">
        <v>433</v>
      </c>
      <c r="F15" s="30" t="s">
        <v>434</v>
      </c>
      <c r="G15" s="30" t="s">
        <v>435</v>
      </c>
      <c r="H15" s="30" t="s">
        <v>436</v>
      </c>
      <c r="I15" s="30" t="s">
        <v>437</v>
      </c>
      <c r="J15" s="30" t="s">
        <v>438</v>
      </c>
      <c r="K15" s="30" t="s">
        <v>439</v>
      </c>
      <c r="L15" s="30" t="s">
        <v>440</v>
      </c>
      <c r="M15" s="30" t="s">
        <v>441</v>
      </c>
      <c r="N15" s="30" t="s">
        <v>442</v>
      </c>
      <c r="O15" s="30" t="s">
        <v>443</v>
      </c>
      <c r="P15" s="30" t="s">
        <v>444</v>
      </c>
      <c r="Q15" s="30" t="s">
        <v>445</v>
      </c>
      <c r="S15" s="4" t="s">
        <v>442</v>
      </c>
      <c r="T15" s="4" t="s">
        <v>3951</v>
      </c>
    </row>
    <row r="16" spans="1:20">
      <c r="A16" s="4">
        <v>6</v>
      </c>
      <c r="B16" s="4">
        <v>97842747</v>
      </c>
      <c r="C16" s="4">
        <v>100629725</v>
      </c>
      <c r="D16" s="4">
        <v>698</v>
      </c>
      <c r="E16" s="4" t="s">
        <v>828</v>
      </c>
      <c r="F16" s="4" t="s">
        <v>991</v>
      </c>
      <c r="G16" s="4" t="s">
        <v>454</v>
      </c>
      <c r="H16" s="4">
        <v>6</v>
      </c>
      <c r="I16" s="4">
        <v>5</v>
      </c>
      <c r="J16" s="4">
        <v>2</v>
      </c>
      <c r="K16" s="4">
        <v>3</v>
      </c>
      <c r="L16" s="4" t="s">
        <v>829</v>
      </c>
      <c r="M16" s="4" t="s">
        <v>992</v>
      </c>
      <c r="N16" s="4" t="s">
        <v>993</v>
      </c>
      <c r="O16" s="4" t="s">
        <v>993</v>
      </c>
      <c r="P16" s="4" t="s">
        <v>993</v>
      </c>
      <c r="Q16" s="31" t="s">
        <v>993</v>
      </c>
      <c r="S16" s="4" t="s">
        <v>443</v>
      </c>
      <c r="T16" s="4" t="s">
        <v>3952</v>
      </c>
    </row>
    <row r="17" spans="1:20">
      <c r="A17" s="17">
        <v>4</v>
      </c>
      <c r="B17" s="17">
        <v>103221459</v>
      </c>
      <c r="C17" s="17">
        <v>105304491</v>
      </c>
      <c r="D17" s="17">
        <v>467</v>
      </c>
      <c r="E17" s="17" t="s">
        <v>828</v>
      </c>
      <c r="F17" s="17" t="s">
        <v>453</v>
      </c>
      <c r="G17" s="17" t="s">
        <v>454</v>
      </c>
      <c r="H17" s="17">
        <v>4</v>
      </c>
      <c r="I17" s="17">
        <v>3</v>
      </c>
      <c r="J17" s="17">
        <v>2</v>
      </c>
      <c r="K17" s="17">
        <v>1</v>
      </c>
      <c r="L17" s="17" t="s">
        <v>829</v>
      </c>
      <c r="M17" s="17" t="s">
        <v>837</v>
      </c>
      <c r="N17" s="17" t="s">
        <v>838</v>
      </c>
      <c r="O17" s="17" t="s">
        <v>839</v>
      </c>
      <c r="P17" s="17" t="s">
        <v>838</v>
      </c>
      <c r="Q17" s="29" t="s">
        <v>839</v>
      </c>
      <c r="S17" s="4" t="s">
        <v>444</v>
      </c>
      <c r="T17" s="4" t="s">
        <v>3950</v>
      </c>
    </row>
    <row r="18" spans="1:20">
      <c r="A18" s="93" t="s">
        <v>2991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S18" s="4" t="s">
        <v>445</v>
      </c>
      <c r="T18" s="4" t="s">
        <v>3953</v>
      </c>
    </row>
    <row r="19" spans="1:20">
      <c r="A19" s="30" t="s">
        <v>429</v>
      </c>
      <c r="B19" s="30" t="s">
        <v>430</v>
      </c>
      <c r="C19" s="30" t="s">
        <v>431</v>
      </c>
      <c r="D19" s="30" t="s">
        <v>432</v>
      </c>
      <c r="E19" s="30" t="s">
        <v>433</v>
      </c>
      <c r="F19" s="30" t="s">
        <v>434</v>
      </c>
      <c r="G19" s="30" t="s">
        <v>435</v>
      </c>
      <c r="H19" s="30" t="s">
        <v>436</v>
      </c>
      <c r="I19" s="30" t="s">
        <v>437</v>
      </c>
      <c r="J19" s="30" t="s">
        <v>438</v>
      </c>
      <c r="K19" s="30" t="s">
        <v>439</v>
      </c>
      <c r="L19" s="30" t="s">
        <v>440</v>
      </c>
      <c r="M19" s="30" t="s">
        <v>441</v>
      </c>
      <c r="N19" s="30" t="s">
        <v>442</v>
      </c>
      <c r="O19" s="30" t="s">
        <v>443</v>
      </c>
      <c r="P19" s="30" t="s">
        <v>444</v>
      </c>
      <c r="Q19" s="30" t="s">
        <v>445</v>
      </c>
    </row>
    <row r="20" spans="1:20">
      <c r="A20">
        <v>2</v>
      </c>
      <c r="B20">
        <v>224860058</v>
      </c>
      <c r="C20">
        <v>225839510</v>
      </c>
      <c r="D20">
        <v>265</v>
      </c>
      <c r="E20" t="s">
        <v>677</v>
      </c>
      <c r="F20" t="s">
        <v>678</v>
      </c>
      <c r="G20" t="s">
        <v>454</v>
      </c>
      <c r="H20">
        <v>8</v>
      </c>
      <c r="I20">
        <v>7</v>
      </c>
      <c r="J20">
        <v>4</v>
      </c>
      <c r="K20">
        <v>3</v>
      </c>
      <c r="L20" t="s">
        <v>447</v>
      </c>
      <c r="M20" t="s">
        <v>679</v>
      </c>
      <c r="N20" t="s">
        <v>680</v>
      </c>
      <c r="O20" t="s">
        <v>681</v>
      </c>
      <c r="P20" t="s">
        <v>680</v>
      </c>
      <c r="Q20" s="12" t="s">
        <v>681</v>
      </c>
    </row>
    <row r="21" spans="1:20">
      <c r="A21">
        <v>11</v>
      </c>
      <c r="B21">
        <v>27020461</v>
      </c>
      <c r="C21">
        <v>28480924</v>
      </c>
      <c r="D21">
        <v>1114</v>
      </c>
      <c r="E21" t="s">
        <v>1262</v>
      </c>
      <c r="F21" t="s">
        <v>453</v>
      </c>
      <c r="G21" t="s">
        <v>454</v>
      </c>
      <c r="H21">
        <v>6</v>
      </c>
      <c r="I21">
        <v>5</v>
      </c>
      <c r="J21">
        <v>4</v>
      </c>
      <c r="K21">
        <v>1</v>
      </c>
      <c r="L21" t="s">
        <v>447</v>
      </c>
      <c r="M21" t="s">
        <v>1263</v>
      </c>
      <c r="N21" t="s">
        <v>1264</v>
      </c>
      <c r="O21" t="s">
        <v>1265</v>
      </c>
      <c r="P21" t="s">
        <v>1264</v>
      </c>
      <c r="Q21" s="12" t="s">
        <v>1265</v>
      </c>
    </row>
    <row r="22" spans="1:20">
      <c r="A22">
        <v>12</v>
      </c>
      <c r="B22">
        <v>49001866</v>
      </c>
      <c r="C22">
        <v>51775820</v>
      </c>
      <c r="D22">
        <v>1210</v>
      </c>
      <c r="E22" t="s">
        <v>446</v>
      </c>
      <c r="F22" t="s">
        <v>1338</v>
      </c>
      <c r="G22" t="s">
        <v>454</v>
      </c>
      <c r="H22">
        <v>6</v>
      </c>
      <c r="I22">
        <v>5</v>
      </c>
      <c r="J22">
        <v>2</v>
      </c>
      <c r="K22">
        <v>3</v>
      </c>
      <c r="L22" t="s">
        <v>447</v>
      </c>
      <c r="M22" t="s">
        <v>1339</v>
      </c>
      <c r="N22" t="s">
        <v>1340</v>
      </c>
      <c r="O22" t="s">
        <v>1341</v>
      </c>
      <c r="P22" t="s">
        <v>1340</v>
      </c>
      <c r="Q22" s="12" t="s">
        <v>1342</v>
      </c>
    </row>
    <row r="23" spans="1:20">
      <c r="A23">
        <v>14</v>
      </c>
      <c r="B23">
        <v>103013178</v>
      </c>
      <c r="C23">
        <v>105001680</v>
      </c>
      <c r="D23">
        <v>1377</v>
      </c>
      <c r="E23" t="s">
        <v>1462</v>
      </c>
      <c r="F23" t="s">
        <v>484</v>
      </c>
      <c r="H23">
        <v>6</v>
      </c>
      <c r="I23">
        <v>6</v>
      </c>
      <c r="J23">
        <v>4</v>
      </c>
      <c r="K23">
        <v>2</v>
      </c>
      <c r="L23" t="s">
        <v>447</v>
      </c>
      <c r="M23" t="s">
        <v>1463</v>
      </c>
      <c r="N23" t="s">
        <v>1464</v>
      </c>
      <c r="O23" t="s">
        <v>1465</v>
      </c>
      <c r="P23" t="s">
        <v>1464</v>
      </c>
      <c r="Q23" s="12" t="s">
        <v>1465</v>
      </c>
    </row>
    <row r="24" spans="1:20">
      <c r="A24">
        <v>2</v>
      </c>
      <c r="B24">
        <v>26895947</v>
      </c>
      <c r="C24">
        <v>28597624</v>
      </c>
      <c r="D24">
        <v>149</v>
      </c>
      <c r="E24" t="s">
        <v>587</v>
      </c>
      <c r="F24" t="s">
        <v>588</v>
      </c>
      <c r="G24" t="s">
        <v>554</v>
      </c>
      <c r="H24">
        <v>5</v>
      </c>
      <c r="I24">
        <v>4</v>
      </c>
      <c r="J24">
        <v>2</v>
      </c>
      <c r="K24">
        <v>2</v>
      </c>
      <c r="L24" t="s">
        <v>447</v>
      </c>
      <c r="M24" t="s">
        <v>589</v>
      </c>
      <c r="N24" t="s">
        <v>590</v>
      </c>
      <c r="O24" t="s">
        <v>591</v>
      </c>
      <c r="P24" t="s">
        <v>590</v>
      </c>
      <c r="Q24" s="12" t="s">
        <v>592</v>
      </c>
    </row>
    <row r="25" spans="1:20">
      <c r="A25">
        <v>2</v>
      </c>
      <c r="B25">
        <v>73174848</v>
      </c>
      <c r="C25">
        <v>75630048</v>
      </c>
      <c r="D25">
        <v>181</v>
      </c>
      <c r="E25" t="s">
        <v>446</v>
      </c>
      <c r="F25" t="s">
        <v>484</v>
      </c>
      <c r="H25">
        <v>4</v>
      </c>
      <c r="I25">
        <v>4</v>
      </c>
      <c r="J25">
        <v>2</v>
      </c>
      <c r="K25">
        <v>2</v>
      </c>
      <c r="L25" t="s">
        <v>447</v>
      </c>
      <c r="M25" t="s">
        <v>614</v>
      </c>
      <c r="N25" t="s">
        <v>615</v>
      </c>
      <c r="O25" t="s">
        <v>616</v>
      </c>
      <c r="P25" t="s">
        <v>615</v>
      </c>
      <c r="Q25" s="12" t="s">
        <v>616</v>
      </c>
    </row>
    <row r="26" spans="1:20">
      <c r="A26">
        <v>2</v>
      </c>
      <c r="B26">
        <v>95328623</v>
      </c>
      <c r="C26">
        <v>98994973</v>
      </c>
      <c r="D26">
        <v>190</v>
      </c>
      <c r="E26" t="s">
        <v>446</v>
      </c>
      <c r="F26" t="s">
        <v>484</v>
      </c>
      <c r="H26">
        <v>4</v>
      </c>
      <c r="I26">
        <v>4</v>
      </c>
      <c r="J26">
        <v>2</v>
      </c>
      <c r="K26">
        <v>2</v>
      </c>
      <c r="L26" t="s">
        <v>447</v>
      </c>
      <c r="M26" t="s">
        <v>624</v>
      </c>
      <c r="N26" t="s">
        <v>625</v>
      </c>
      <c r="O26" t="s">
        <v>626</v>
      </c>
      <c r="P26" t="s">
        <v>625</v>
      </c>
      <c r="Q26" s="12" t="s">
        <v>626</v>
      </c>
    </row>
    <row r="27" spans="1:20">
      <c r="A27">
        <v>5</v>
      </c>
      <c r="B27">
        <v>58524622</v>
      </c>
      <c r="C27">
        <v>60935451</v>
      </c>
      <c r="D27">
        <v>557</v>
      </c>
      <c r="E27" t="s">
        <v>446</v>
      </c>
      <c r="F27" t="s">
        <v>484</v>
      </c>
      <c r="H27">
        <v>4</v>
      </c>
      <c r="I27">
        <v>4</v>
      </c>
      <c r="J27">
        <v>2</v>
      </c>
      <c r="K27">
        <v>2</v>
      </c>
      <c r="L27" t="s">
        <v>447</v>
      </c>
      <c r="M27" t="s">
        <v>879</v>
      </c>
      <c r="N27" t="s">
        <v>880</v>
      </c>
      <c r="O27" t="s">
        <v>881</v>
      </c>
      <c r="P27" t="s">
        <v>880</v>
      </c>
      <c r="Q27" s="12" t="s">
        <v>881</v>
      </c>
    </row>
    <row r="28" spans="1:20">
      <c r="A28">
        <v>5</v>
      </c>
      <c r="B28">
        <v>85767390</v>
      </c>
      <c r="C28">
        <v>87389608</v>
      </c>
      <c r="D28">
        <v>572</v>
      </c>
      <c r="E28" t="s">
        <v>890</v>
      </c>
      <c r="F28" t="s">
        <v>699</v>
      </c>
      <c r="H28">
        <v>4</v>
      </c>
      <c r="I28">
        <v>4</v>
      </c>
      <c r="J28">
        <v>3</v>
      </c>
      <c r="K28">
        <v>1</v>
      </c>
      <c r="L28" t="s">
        <v>447</v>
      </c>
      <c r="M28" t="s">
        <v>891</v>
      </c>
      <c r="N28" t="s">
        <v>892</v>
      </c>
      <c r="O28" t="s">
        <v>892</v>
      </c>
      <c r="P28" t="s">
        <v>892</v>
      </c>
      <c r="Q28" s="12" t="s">
        <v>892</v>
      </c>
    </row>
    <row r="29" spans="1:20">
      <c r="A29">
        <v>6</v>
      </c>
      <c r="B29">
        <v>91843655</v>
      </c>
      <c r="C29">
        <v>93426186</v>
      </c>
      <c r="D29">
        <v>693</v>
      </c>
      <c r="E29" t="s">
        <v>446</v>
      </c>
      <c r="F29" t="s">
        <v>484</v>
      </c>
      <c r="H29">
        <v>4</v>
      </c>
      <c r="I29">
        <v>4</v>
      </c>
      <c r="J29">
        <v>2</v>
      </c>
      <c r="K29">
        <v>2</v>
      </c>
      <c r="L29" t="s">
        <v>447</v>
      </c>
      <c r="M29" t="s">
        <v>986</v>
      </c>
      <c r="N29" t="s">
        <v>987</v>
      </c>
      <c r="O29" t="s">
        <v>987</v>
      </c>
      <c r="P29" t="s">
        <v>987</v>
      </c>
      <c r="Q29" s="12" t="s">
        <v>987</v>
      </c>
    </row>
    <row r="30" spans="1:20">
      <c r="A30">
        <v>12</v>
      </c>
      <c r="B30">
        <v>51776494</v>
      </c>
      <c r="C30">
        <v>53038588</v>
      </c>
      <c r="D30">
        <v>1211</v>
      </c>
      <c r="E30" t="s">
        <v>446</v>
      </c>
      <c r="F30" t="s">
        <v>1135</v>
      </c>
      <c r="H30">
        <v>4</v>
      </c>
      <c r="I30">
        <v>4</v>
      </c>
      <c r="J30">
        <v>2</v>
      </c>
      <c r="K30">
        <v>2</v>
      </c>
      <c r="L30" t="s">
        <v>447</v>
      </c>
      <c r="M30" t="s">
        <v>1343</v>
      </c>
      <c r="N30" t="s">
        <v>1344</v>
      </c>
      <c r="O30" t="s">
        <v>1345</v>
      </c>
      <c r="P30" t="s">
        <v>1344</v>
      </c>
      <c r="Q30" s="12" t="s">
        <v>1345</v>
      </c>
    </row>
    <row r="31" spans="1:20">
      <c r="A31">
        <v>17</v>
      </c>
      <c r="B31">
        <v>77298636</v>
      </c>
      <c r="C31">
        <v>78837010</v>
      </c>
      <c r="D31">
        <v>1528</v>
      </c>
      <c r="E31" t="s">
        <v>446</v>
      </c>
      <c r="F31" t="s">
        <v>484</v>
      </c>
      <c r="H31">
        <v>4</v>
      </c>
      <c r="I31">
        <v>4</v>
      </c>
      <c r="J31">
        <v>2</v>
      </c>
      <c r="K31">
        <v>2</v>
      </c>
      <c r="L31" t="s">
        <v>447</v>
      </c>
      <c r="M31" t="s">
        <v>1613</v>
      </c>
      <c r="N31" t="s">
        <v>1614</v>
      </c>
      <c r="O31" t="s">
        <v>1615</v>
      </c>
      <c r="P31" t="s">
        <v>1614</v>
      </c>
      <c r="Q31" s="12" t="s">
        <v>1615</v>
      </c>
    </row>
    <row r="32" spans="1:20">
      <c r="A32">
        <v>2</v>
      </c>
      <c r="B32">
        <v>161770428</v>
      </c>
      <c r="C32">
        <v>163502770</v>
      </c>
      <c r="D32">
        <v>230</v>
      </c>
      <c r="E32" t="s">
        <v>446</v>
      </c>
      <c r="F32" t="s">
        <v>453</v>
      </c>
      <c r="H32">
        <v>3</v>
      </c>
      <c r="I32">
        <v>3</v>
      </c>
      <c r="J32">
        <v>2</v>
      </c>
      <c r="K32">
        <v>1</v>
      </c>
      <c r="L32" t="s">
        <v>447</v>
      </c>
      <c r="M32" t="s">
        <v>644</v>
      </c>
      <c r="N32" t="s">
        <v>645</v>
      </c>
      <c r="O32" t="s">
        <v>646</v>
      </c>
      <c r="P32" t="s">
        <v>645</v>
      </c>
      <c r="Q32" s="12" t="s">
        <v>646</v>
      </c>
    </row>
    <row r="33" spans="1:24">
      <c r="A33">
        <v>3</v>
      </c>
      <c r="B33">
        <v>146726629</v>
      </c>
      <c r="C33">
        <v>149043131</v>
      </c>
      <c r="D33">
        <v>368</v>
      </c>
      <c r="E33" t="s">
        <v>446</v>
      </c>
      <c r="F33" t="s">
        <v>453</v>
      </c>
      <c r="H33">
        <v>3</v>
      </c>
      <c r="I33">
        <v>3</v>
      </c>
      <c r="J33">
        <v>2</v>
      </c>
      <c r="K33">
        <v>1</v>
      </c>
      <c r="L33" t="s">
        <v>447</v>
      </c>
      <c r="M33" t="s">
        <v>764</v>
      </c>
      <c r="N33" t="s">
        <v>765</v>
      </c>
      <c r="O33" t="s">
        <v>766</v>
      </c>
      <c r="P33" t="s">
        <v>765</v>
      </c>
      <c r="Q33" s="12" t="s">
        <v>766</v>
      </c>
    </row>
    <row r="34" spans="1:24">
      <c r="A34" s="17">
        <v>7</v>
      </c>
      <c r="B34" s="17">
        <v>141226557</v>
      </c>
      <c r="C34" s="17">
        <v>142655717</v>
      </c>
      <c r="D34" s="17">
        <v>831</v>
      </c>
      <c r="E34" s="17" t="s">
        <v>446</v>
      </c>
      <c r="F34" s="17" t="s">
        <v>480</v>
      </c>
      <c r="G34" s="17"/>
      <c r="H34" s="17">
        <v>3</v>
      </c>
      <c r="I34" s="17">
        <v>3</v>
      </c>
      <c r="J34" s="17">
        <v>2</v>
      </c>
      <c r="K34" s="17">
        <v>1</v>
      </c>
      <c r="L34" s="17" t="s">
        <v>447</v>
      </c>
      <c r="M34" s="17" t="s">
        <v>1106</v>
      </c>
      <c r="N34" s="17" t="s">
        <v>1107</v>
      </c>
      <c r="O34" s="17" t="s">
        <v>1108</v>
      </c>
      <c r="P34" s="17" t="s">
        <v>1107</v>
      </c>
      <c r="Q34" s="29" t="s">
        <v>1109</v>
      </c>
    </row>
    <row r="35" spans="1:24">
      <c r="A35" s="93" t="s">
        <v>2992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</row>
    <row r="36" spans="1:24">
      <c r="A36" s="30" t="s">
        <v>429</v>
      </c>
      <c r="B36" s="30" t="s">
        <v>430</v>
      </c>
      <c r="C36" s="30" t="s">
        <v>431</v>
      </c>
      <c r="D36" s="30" t="s">
        <v>432</v>
      </c>
      <c r="E36" s="30" t="s">
        <v>433</v>
      </c>
      <c r="F36" s="30" t="s">
        <v>434</v>
      </c>
      <c r="G36" s="30" t="s">
        <v>435</v>
      </c>
      <c r="H36" s="30" t="s">
        <v>436</v>
      </c>
      <c r="I36" s="30" t="s">
        <v>437</v>
      </c>
      <c r="J36" s="30" t="s">
        <v>438</v>
      </c>
      <c r="K36" s="30" t="s">
        <v>439</v>
      </c>
      <c r="L36" s="30" t="s">
        <v>440</v>
      </c>
      <c r="M36" s="30" t="s">
        <v>441</v>
      </c>
      <c r="N36" s="30" t="s">
        <v>442</v>
      </c>
      <c r="O36" s="30" t="s">
        <v>443</v>
      </c>
      <c r="P36" s="30" t="s">
        <v>444</v>
      </c>
      <c r="Q36" s="30" t="s">
        <v>445</v>
      </c>
    </row>
    <row r="37" spans="1:24">
      <c r="A37">
        <v>5</v>
      </c>
      <c r="B37">
        <v>103321080</v>
      </c>
      <c r="C37">
        <v>104848525</v>
      </c>
      <c r="D37">
        <v>582</v>
      </c>
      <c r="E37" t="s">
        <v>459</v>
      </c>
      <c r="F37" t="s">
        <v>904</v>
      </c>
      <c r="G37" t="s">
        <v>454</v>
      </c>
      <c r="H37">
        <v>8</v>
      </c>
      <c r="I37">
        <v>7</v>
      </c>
      <c r="J37">
        <v>3</v>
      </c>
      <c r="K37">
        <v>4</v>
      </c>
      <c r="L37" t="s">
        <v>461</v>
      </c>
      <c r="M37" t="s">
        <v>905</v>
      </c>
      <c r="N37" t="s">
        <v>906</v>
      </c>
      <c r="O37" t="s">
        <v>906</v>
      </c>
      <c r="P37" t="s">
        <v>906</v>
      </c>
      <c r="Q37" s="12" t="s">
        <v>906</v>
      </c>
      <c r="V37" s="4"/>
      <c r="W37" s="4"/>
      <c r="X37" s="4"/>
    </row>
    <row r="38" spans="1:24">
      <c r="A38">
        <v>2</v>
      </c>
      <c r="B38">
        <v>21051633</v>
      </c>
      <c r="C38">
        <v>23341246</v>
      </c>
      <c r="D38">
        <v>146</v>
      </c>
      <c r="E38" t="s">
        <v>483</v>
      </c>
      <c r="F38" t="s">
        <v>581</v>
      </c>
      <c r="H38">
        <v>7</v>
      </c>
      <c r="I38">
        <v>7</v>
      </c>
      <c r="J38">
        <v>3</v>
      </c>
      <c r="K38">
        <v>4</v>
      </c>
      <c r="L38" t="s">
        <v>461</v>
      </c>
      <c r="M38" t="s">
        <v>582</v>
      </c>
      <c r="N38" t="s">
        <v>583</v>
      </c>
      <c r="O38" t="s">
        <v>583</v>
      </c>
      <c r="P38" t="s">
        <v>583</v>
      </c>
      <c r="Q38" s="12" t="s">
        <v>583</v>
      </c>
    </row>
    <row r="39" spans="1:24">
      <c r="A39">
        <v>10</v>
      </c>
      <c r="B39">
        <v>104380686</v>
      </c>
      <c r="C39">
        <v>106694980</v>
      </c>
      <c r="D39">
        <v>1076</v>
      </c>
      <c r="E39" t="s">
        <v>459</v>
      </c>
      <c r="F39" t="s">
        <v>581</v>
      </c>
      <c r="H39">
        <v>7</v>
      </c>
      <c r="I39">
        <v>7</v>
      </c>
      <c r="J39">
        <v>3</v>
      </c>
      <c r="K39">
        <v>4</v>
      </c>
      <c r="L39" t="s">
        <v>461</v>
      </c>
      <c r="M39" t="s">
        <v>1232</v>
      </c>
      <c r="N39" t="s">
        <v>1233</v>
      </c>
      <c r="O39" t="s">
        <v>1234</v>
      </c>
      <c r="P39" t="s">
        <v>1233</v>
      </c>
      <c r="Q39" s="12" t="s">
        <v>1234</v>
      </c>
    </row>
    <row r="40" spans="1:24">
      <c r="A40">
        <v>1</v>
      </c>
      <c r="B40">
        <v>40200894</v>
      </c>
      <c r="C40">
        <v>41974484</v>
      </c>
      <c r="D40">
        <v>25</v>
      </c>
      <c r="E40" t="s">
        <v>483</v>
      </c>
      <c r="F40" t="s">
        <v>484</v>
      </c>
      <c r="G40" t="s">
        <v>454</v>
      </c>
      <c r="H40">
        <v>6</v>
      </c>
      <c r="I40">
        <v>5</v>
      </c>
      <c r="J40">
        <v>3</v>
      </c>
      <c r="K40">
        <v>2</v>
      </c>
      <c r="L40" t="s">
        <v>461</v>
      </c>
      <c r="M40" t="s">
        <v>485</v>
      </c>
      <c r="N40" t="s">
        <v>486</v>
      </c>
      <c r="O40" t="s">
        <v>487</v>
      </c>
      <c r="P40" t="s">
        <v>486</v>
      </c>
      <c r="Q40" s="12" t="s">
        <v>487</v>
      </c>
    </row>
    <row r="41" spans="1:24">
      <c r="A41">
        <v>1</v>
      </c>
      <c r="B41">
        <v>16904121</v>
      </c>
      <c r="C41">
        <v>18661583</v>
      </c>
      <c r="D41">
        <v>12</v>
      </c>
      <c r="E41" t="s">
        <v>459</v>
      </c>
      <c r="F41" t="s">
        <v>460</v>
      </c>
      <c r="G41" t="s">
        <v>454</v>
      </c>
      <c r="H41">
        <v>5</v>
      </c>
      <c r="I41">
        <v>4</v>
      </c>
      <c r="J41">
        <v>3</v>
      </c>
      <c r="K41">
        <v>1</v>
      </c>
      <c r="L41" t="s">
        <v>461</v>
      </c>
      <c r="M41" t="s">
        <v>462</v>
      </c>
      <c r="N41" t="s">
        <v>463</v>
      </c>
      <c r="O41" t="s">
        <v>464</v>
      </c>
      <c r="P41" t="s">
        <v>463</v>
      </c>
      <c r="Q41" s="12" t="s">
        <v>464</v>
      </c>
    </row>
    <row r="42" spans="1:24">
      <c r="A42">
        <v>2</v>
      </c>
      <c r="B42">
        <v>206736522</v>
      </c>
      <c r="C42">
        <v>208643043</v>
      </c>
      <c r="D42">
        <v>255</v>
      </c>
      <c r="E42" t="s">
        <v>669</v>
      </c>
      <c r="F42" t="s">
        <v>670</v>
      </c>
      <c r="H42">
        <v>5</v>
      </c>
      <c r="I42">
        <v>5</v>
      </c>
      <c r="J42">
        <v>2</v>
      </c>
      <c r="K42">
        <v>3</v>
      </c>
      <c r="L42" t="s">
        <v>461</v>
      </c>
      <c r="M42" t="s">
        <v>671</v>
      </c>
      <c r="N42" t="s">
        <v>672</v>
      </c>
      <c r="O42" t="s">
        <v>673</v>
      </c>
      <c r="P42" t="s">
        <v>672</v>
      </c>
      <c r="Q42" s="12" t="s">
        <v>673</v>
      </c>
    </row>
    <row r="43" spans="1:24">
      <c r="A43">
        <v>3</v>
      </c>
      <c r="B43">
        <v>116801048</v>
      </c>
      <c r="C43">
        <v>118527921</v>
      </c>
      <c r="D43">
        <v>350</v>
      </c>
      <c r="E43" t="s">
        <v>669</v>
      </c>
      <c r="F43" t="s">
        <v>484</v>
      </c>
      <c r="H43">
        <v>4</v>
      </c>
      <c r="I43">
        <v>4</v>
      </c>
      <c r="J43">
        <v>2</v>
      </c>
      <c r="K43">
        <v>2</v>
      </c>
      <c r="L43" t="s">
        <v>461</v>
      </c>
      <c r="M43" t="s">
        <v>753</v>
      </c>
      <c r="N43" t="s">
        <v>754</v>
      </c>
      <c r="O43" t="s">
        <v>754</v>
      </c>
      <c r="P43" t="s">
        <v>754</v>
      </c>
      <c r="Q43" s="12" t="s">
        <v>754</v>
      </c>
    </row>
    <row r="44" spans="1:24">
      <c r="A44">
        <v>4</v>
      </c>
      <c r="B44">
        <v>48123600</v>
      </c>
      <c r="C44">
        <v>53876517</v>
      </c>
      <c r="D44">
        <v>437</v>
      </c>
      <c r="E44" t="s">
        <v>669</v>
      </c>
      <c r="F44" t="s">
        <v>484</v>
      </c>
      <c r="H44">
        <v>4</v>
      </c>
      <c r="I44">
        <v>4</v>
      </c>
      <c r="J44">
        <v>2</v>
      </c>
      <c r="K44">
        <v>2</v>
      </c>
      <c r="L44" t="s">
        <v>461</v>
      </c>
      <c r="M44" t="s">
        <v>809</v>
      </c>
      <c r="N44" t="s">
        <v>810</v>
      </c>
      <c r="O44" t="s">
        <v>811</v>
      </c>
      <c r="P44" t="s">
        <v>810</v>
      </c>
      <c r="Q44" s="12" t="s">
        <v>811</v>
      </c>
    </row>
    <row r="45" spans="1:24">
      <c r="A45">
        <v>13</v>
      </c>
      <c r="B45">
        <v>53339622</v>
      </c>
      <c r="C45">
        <v>54682393</v>
      </c>
      <c r="D45">
        <v>1284</v>
      </c>
      <c r="E45" t="s">
        <v>483</v>
      </c>
      <c r="F45" t="s">
        <v>460</v>
      </c>
      <c r="H45">
        <v>4</v>
      </c>
      <c r="I45">
        <v>4</v>
      </c>
      <c r="J45">
        <v>3</v>
      </c>
      <c r="K45">
        <v>1</v>
      </c>
      <c r="L45" t="s">
        <v>461</v>
      </c>
      <c r="M45" t="s">
        <v>1404</v>
      </c>
      <c r="N45" t="s">
        <v>1405</v>
      </c>
      <c r="O45" t="s">
        <v>1406</v>
      </c>
      <c r="P45" t="s">
        <v>1405</v>
      </c>
      <c r="Q45" s="12" t="s">
        <v>1406</v>
      </c>
    </row>
    <row r="46" spans="1:24">
      <c r="A46" s="4">
        <v>15</v>
      </c>
      <c r="B46" s="4">
        <v>88370262</v>
      </c>
      <c r="C46" s="4">
        <v>90475440</v>
      </c>
      <c r="D46" s="4">
        <v>1420</v>
      </c>
      <c r="E46" s="4" t="s">
        <v>1507</v>
      </c>
      <c r="F46" s="4" t="s">
        <v>453</v>
      </c>
      <c r="G46" s="4"/>
      <c r="H46" s="4">
        <v>4</v>
      </c>
      <c r="I46" s="4">
        <v>4</v>
      </c>
      <c r="J46" s="4">
        <v>3</v>
      </c>
      <c r="K46" s="4">
        <v>1</v>
      </c>
      <c r="L46" s="4" t="s">
        <v>461</v>
      </c>
      <c r="M46" s="4" t="s">
        <v>1508</v>
      </c>
      <c r="N46" s="4" t="s">
        <v>1509</v>
      </c>
      <c r="O46" s="4" t="s">
        <v>1509</v>
      </c>
      <c r="P46" s="4" t="s">
        <v>1509</v>
      </c>
      <c r="Q46" s="31" t="s">
        <v>1509</v>
      </c>
    </row>
    <row r="47" spans="1:24">
      <c r="A47" s="17">
        <v>4</v>
      </c>
      <c r="B47" s="17">
        <v>30454621</v>
      </c>
      <c r="C47" s="17">
        <v>31782754</v>
      </c>
      <c r="D47" s="17">
        <v>425</v>
      </c>
      <c r="E47" s="17" t="s">
        <v>669</v>
      </c>
      <c r="F47" s="17" t="s">
        <v>466</v>
      </c>
      <c r="G47" s="17"/>
      <c r="H47" s="17">
        <v>3</v>
      </c>
      <c r="I47" s="17">
        <v>3</v>
      </c>
      <c r="J47" s="17">
        <v>2</v>
      </c>
      <c r="K47" s="17">
        <v>1</v>
      </c>
      <c r="L47" s="17" t="s">
        <v>461</v>
      </c>
      <c r="M47" s="17" t="s">
        <v>799</v>
      </c>
      <c r="N47" s="17" t="s">
        <v>800</v>
      </c>
      <c r="O47" s="17" t="s">
        <v>801</v>
      </c>
      <c r="P47" s="17" t="s">
        <v>800</v>
      </c>
      <c r="Q47" s="29" t="s">
        <v>801</v>
      </c>
    </row>
    <row r="48" spans="1:24">
      <c r="A48" s="95" t="s">
        <v>700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</row>
    <row r="49" spans="1:17">
      <c r="A49" s="30" t="s">
        <v>429</v>
      </c>
      <c r="B49" s="30" t="s">
        <v>430</v>
      </c>
      <c r="C49" s="30" t="s">
        <v>431</v>
      </c>
      <c r="D49" s="30" t="s">
        <v>432</v>
      </c>
      <c r="E49" s="30" t="s">
        <v>433</v>
      </c>
      <c r="F49" s="30" t="s">
        <v>434</v>
      </c>
      <c r="G49" s="30" t="s">
        <v>435</v>
      </c>
      <c r="H49" s="30" t="s">
        <v>436</v>
      </c>
      <c r="I49" s="30" t="s">
        <v>437</v>
      </c>
      <c r="J49" s="30" t="s">
        <v>438</v>
      </c>
      <c r="K49" s="30" t="s">
        <v>439</v>
      </c>
      <c r="L49" s="30" t="s">
        <v>440</v>
      </c>
      <c r="M49" s="30" t="s">
        <v>441</v>
      </c>
      <c r="N49" s="30" t="s">
        <v>442</v>
      </c>
      <c r="O49" s="30" t="s">
        <v>443</v>
      </c>
      <c r="P49" s="30" t="s">
        <v>444</v>
      </c>
      <c r="Q49" s="30" t="s">
        <v>445</v>
      </c>
    </row>
    <row r="50" spans="1:17">
      <c r="A50">
        <v>3</v>
      </c>
      <c r="B50">
        <v>88299112</v>
      </c>
      <c r="C50">
        <v>94254054</v>
      </c>
      <c r="D50">
        <v>336</v>
      </c>
      <c r="E50" t="s">
        <v>698</v>
      </c>
      <c r="F50" t="s">
        <v>480</v>
      </c>
      <c r="G50" t="s">
        <v>454</v>
      </c>
      <c r="H50">
        <v>3</v>
      </c>
      <c r="I50">
        <v>2</v>
      </c>
      <c r="J50">
        <v>1</v>
      </c>
      <c r="K50">
        <v>1</v>
      </c>
      <c r="L50" t="s">
        <v>700</v>
      </c>
      <c r="M50" t="s">
        <v>748</v>
      </c>
      <c r="N50" t="s">
        <v>749</v>
      </c>
      <c r="O50" t="s">
        <v>749</v>
      </c>
      <c r="P50" t="s">
        <v>749</v>
      </c>
      <c r="Q50" s="12" t="s">
        <v>749</v>
      </c>
    </row>
    <row r="51" spans="1:17">
      <c r="A51">
        <v>13</v>
      </c>
      <c r="B51">
        <v>25784362</v>
      </c>
      <c r="C51">
        <v>27284157</v>
      </c>
      <c r="D51">
        <v>1267</v>
      </c>
      <c r="E51" t="s">
        <v>698</v>
      </c>
      <c r="F51" t="s">
        <v>460</v>
      </c>
      <c r="G51" t="s">
        <v>454</v>
      </c>
      <c r="H51">
        <v>3</v>
      </c>
      <c r="I51">
        <v>2</v>
      </c>
      <c r="J51">
        <v>1</v>
      </c>
      <c r="K51">
        <v>1</v>
      </c>
      <c r="L51" t="s">
        <v>700</v>
      </c>
      <c r="M51" t="s">
        <v>1394</v>
      </c>
      <c r="N51" t="s">
        <v>1395</v>
      </c>
      <c r="O51" t="s">
        <v>1396</v>
      </c>
      <c r="P51" t="s">
        <v>1397</v>
      </c>
      <c r="Q51" s="12" t="s">
        <v>1395</v>
      </c>
    </row>
    <row r="52" spans="1:17">
      <c r="A52">
        <v>3</v>
      </c>
      <c r="B52">
        <v>23806401</v>
      </c>
      <c r="C52">
        <v>25459497</v>
      </c>
      <c r="D52">
        <v>295</v>
      </c>
      <c r="E52" t="s">
        <v>698</v>
      </c>
      <c r="F52" t="s">
        <v>699</v>
      </c>
      <c r="H52">
        <v>2</v>
      </c>
      <c r="I52">
        <v>2</v>
      </c>
      <c r="J52">
        <v>1</v>
      </c>
      <c r="K52">
        <v>1</v>
      </c>
      <c r="L52" t="s">
        <v>700</v>
      </c>
      <c r="M52" t="s">
        <v>701</v>
      </c>
      <c r="N52" t="s">
        <v>702</v>
      </c>
      <c r="O52" t="s">
        <v>702</v>
      </c>
      <c r="P52" t="s">
        <v>702</v>
      </c>
      <c r="Q52" s="12" t="s">
        <v>702</v>
      </c>
    </row>
    <row r="53" spans="1:17">
      <c r="A53" s="7">
        <v>16</v>
      </c>
      <c r="B53" s="7">
        <v>63692004</v>
      </c>
      <c r="C53" s="7">
        <v>65937980</v>
      </c>
      <c r="D53" s="7">
        <v>1464</v>
      </c>
      <c r="E53" s="7" t="s">
        <v>698</v>
      </c>
      <c r="F53" s="7" t="s">
        <v>480</v>
      </c>
      <c r="G53" s="7"/>
      <c r="H53" s="7">
        <v>2</v>
      </c>
      <c r="I53" s="7">
        <v>2</v>
      </c>
      <c r="J53" s="7">
        <v>1</v>
      </c>
      <c r="K53" s="7">
        <v>1</v>
      </c>
      <c r="L53" s="7" t="s">
        <v>700</v>
      </c>
      <c r="M53" s="7" t="s">
        <v>1553</v>
      </c>
      <c r="N53" s="7" t="s">
        <v>1554</v>
      </c>
      <c r="O53" s="7" t="s">
        <v>1554</v>
      </c>
      <c r="P53" s="7" t="s">
        <v>1554</v>
      </c>
      <c r="Q53" s="14" t="s">
        <v>1554</v>
      </c>
    </row>
    <row r="54" spans="1:17">
      <c r="A54" s="38">
        <v>19</v>
      </c>
      <c r="B54" s="38">
        <v>47150082</v>
      </c>
      <c r="C54" s="38">
        <v>49281838</v>
      </c>
      <c r="D54" s="38">
        <v>1611</v>
      </c>
      <c r="E54" s="38" t="s">
        <v>698</v>
      </c>
      <c r="F54" s="38" t="s">
        <v>453</v>
      </c>
      <c r="G54" s="38"/>
      <c r="H54" s="38">
        <v>2</v>
      </c>
      <c r="I54" s="38">
        <v>2</v>
      </c>
      <c r="J54" s="38">
        <v>1</v>
      </c>
      <c r="K54" s="38">
        <v>1</v>
      </c>
      <c r="L54" s="38" t="s">
        <v>700</v>
      </c>
      <c r="M54" s="38" t="s">
        <v>1666</v>
      </c>
      <c r="N54" s="38" t="s">
        <v>1667</v>
      </c>
      <c r="O54" s="38" t="s">
        <v>1668</v>
      </c>
      <c r="P54" s="38" t="s">
        <v>1667</v>
      </c>
      <c r="Q54" s="39" t="s">
        <v>1669</v>
      </c>
    </row>
    <row r="55" spans="1:17">
      <c r="A55" s="96" t="s">
        <v>568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</row>
    <row r="56" spans="1:17">
      <c r="A56" s="25" t="s">
        <v>429</v>
      </c>
      <c r="B56" s="25" t="s">
        <v>430</v>
      </c>
      <c r="C56" s="25" t="s">
        <v>431</v>
      </c>
      <c r="D56" s="25" t="s">
        <v>432</v>
      </c>
      <c r="E56" s="25" t="s">
        <v>433</v>
      </c>
      <c r="F56" s="25" t="s">
        <v>434</v>
      </c>
      <c r="G56" s="25" t="s">
        <v>435</v>
      </c>
      <c r="H56" s="25" t="s">
        <v>436</v>
      </c>
      <c r="I56" s="25" t="s">
        <v>437</v>
      </c>
      <c r="J56" s="25" t="s">
        <v>438</v>
      </c>
      <c r="K56" s="25" t="s">
        <v>439</v>
      </c>
      <c r="L56" s="25" t="s">
        <v>440</v>
      </c>
      <c r="M56" s="25" t="s">
        <v>441</v>
      </c>
      <c r="N56" s="25" t="s">
        <v>442</v>
      </c>
      <c r="O56" s="25" t="s">
        <v>443</v>
      </c>
      <c r="P56" s="25" t="s">
        <v>444</v>
      </c>
      <c r="Q56" s="25" t="s">
        <v>445</v>
      </c>
    </row>
    <row r="57" spans="1:17">
      <c r="A57" s="7">
        <v>6</v>
      </c>
      <c r="B57" s="7">
        <v>28018353</v>
      </c>
      <c r="C57" s="7">
        <v>28477682</v>
      </c>
      <c r="D57" s="7">
        <v>653</v>
      </c>
      <c r="E57" s="7" t="s">
        <v>568</v>
      </c>
      <c r="F57" s="7" t="s">
        <v>958</v>
      </c>
      <c r="G57" s="7"/>
      <c r="H57" s="7">
        <v>5</v>
      </c>
      <c r="I57" s="7">
        <v>5</v>
      </c>
      <c r="J57" s="7">
        <v>1</v>
      </c>
      <c r="K57" s="7">
        <v>4</v>
      </c>
      <c r="L57" s="7" t="s">
        <v>568</v>
      </c>
      <c r="M57" s="7" t="s">
        <v>959</v>
      </c>
      <c r="N57" s="7" t="s">
        <v>960</v>
      </c>
      <c r="O57" s="7" t="s">
        <v>961</v>
      </c>
      <c r="P57" s="7" t="s">
        <v>960</v>
      </c>
      <c r="Q57" s="14" t="s">
        <v>961</v>
      </c>
    </row>
    <row r="58" spans="1:17">
      <c r="A58" s="7">
        <v>12</v>
      </c>
      <c r="B58" s="7">
        <v>106958864</v>
      </c>
      <c r="C58" s="7">
        <v>109025432</v>
      </c>
      <c r="D58" s="7">
        <v>1244</v>
      </c>
      <c r="E58" s="7" t="s">
        <v>568</v>
      </c>
      <c r="F58" s="7" t="s">
        <v>471</v>
      </c>
      <c r="G58" s="7" t="s">
        <v>454</v>
      </c>
      <c r="H58" s="7">
        <v>5</v>
      </c>
      <c r="I58" s="7">
        <v>4</v>
      </c>
      <c r="J58" s="7">
        <v>1</v>
      </c>
      <c r="K58" s="7">
        <v>3</v>
      </c>
      <c r="L58" s="7" t="s">
        <v>568</v>
      </c>
      <c r="M58" s="7" t="s">
        <v>1379</v>
      </c>
      <c r="N58" s="7" t="s">
        <v>1380</v>
      </c>
      <c r="O58" s="7" t="s">
        <v>1381</v>
      </c>
      <c r="P58" s="7" t="s">
        <v>1380</v>
      </c>
      <c r="Q58" s="14" t="s">
        <v>1381</v>
      </c>
    </row>
    <row r="59" spans="1:17">
      <c r="A59" s="7">
        <v>7</v>
      </c>
      <c r="B59" s="7">
        <v>136877151</v>
      </c>
      <c r="C59" s="7">
        <v>138744100</v>
      </c>
      <c r="D59" s="7">
        <v>827</v>
      </c>
      <c r="E59" s="7" t="s">
        <v>568</v>
      </c>
      <c r="F59" s="7" t="s">
        <v>484</v>
      </c>
      <c r="G59" s="7" t="s">
        <v>454</v>
      </c>
      <c r="H59" s="7">
        <v>4</v>
      </c>
      <c r="I59" s="7">
        <v>3</v>
      </c>
      <c r="J59" s="7">
        <v>1</v>
      </c>
      <c r="K59" s="7">
        <v>2</v>
      </c>
      <c r="L59" s="7" t="s">
        <v>568</v>
      </c>
      <c r="M59" s="7" t="s">
        <v>1101</v>
      </c>
      <c r="N59" s="7" t="s">
        <v>1102</v>
      </c>
      <c r="O59" s="7" t="s">
        <v>1103</v>
      </c>
      <c r="P59" s="7" t="s">
        <v>1102</v>
      </c>
      <c r="Q59" s="14" t="s">
        <v>1103</v>
      </c>
    </row>
    <row r="60" spans="1:17">
      <c r="A60" s="7">
        <v>12</v>
      </c>
      <c r="B60" s="7">
        <v>122008363</v>
      </c>
      <c r="C60" s="7">
        <v>124976982</v>
      </c>
      <c r="D60" s="7">
        <v>1254</v>
      </c>
      <c r="E60" s="7" t="s">
        <v>568</v>
      </c>
      <c r="F60" s="7" t="s">
        <v>453</v>
      </c>
      <c r="G60" s="7" t="s">
        <v>454</v>
      </c>
      <c r="H60" s="7">
        <v>3</v>
      </c>
      <c r="I60" s="7">
        <v>2</v>
      </c>
      <c r="J60" s="7">
        <v>1</v>
      </c>
      <c r="K60" s="7">
        <v>1</v>
      </c>
      <c r="L60" s="7" t="s">
        <v>568</v>
      </c>
      <c r="M60" s="7" t="s">
        <v>1385</v>
      </c>
      <c r="N60" s="7" t="s">
        <v>1386</v>
      </c>
      <c r="O60" s="7" t="s">
        <v>1387</v>
      </c>
      <c r="P60" s="7" t="s">
        <v>1386</v>
      </c>
      <c r="Q60" s="14" t="s">
        <v>1388</v>
      </c>
    </row>
    <row r="61" spans="1:17">
      <c r="A61" s="17">
        <v>13</v>
      </c>
      <c r="B61" s="17">
        <v>22243370</v>
      </c>
      <c r="C61" s="17">
        <v>23594054</v>
      </c>
      <c r="D61" s="17">
        <v>1264</v>
      </c>
      <c r="E61" s="17" t="s">
        <v>568</v>
      </c>
      <c r="F61" s="17" t="s">
        <v>460</v>
      </c>
      <c r="G61" s="17"/>
      <c r="H61" s="17">
        <v>2</v>
      </c>
      <c r="I61" s="17">
        <v>2</v>
      </c>
      <c r="J61" s="17">
        <v>1</v>
      </c>
      <c r="K61" s="17">
        <v>1</v>
      </c>
      <c r="L61" s="17" t="s">
        <v>568</v>
      </c>
      <c r="M61" s="17" t="s">
        <v>1392</v>
      </c>
      <c r="N61" s="17" t="s">
        <v>1393</v>
      </c>
      <c r="O61" s="17" t="s">
        <v>1393</v>
      </c>
      <c r="P61" s="17" t="s">
        <v>1393</v>
      </c>
      <c r="Q61" s="29" t="s">
        <v>1393</v>
      </c>
    </row>
    <row r="62" spans="1:17">
      <c r="A62" s="93" t="s">
        <v>467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</row>
    <row r="63" spans="1:17">
      <c r="A63" s="30" t="s">
        <v>429</v>
      </c>
      <c r="B63" s="30" t="s">
        <v>430</v>
      </c>
      <c r="C63" s="30" t="s">
        <v>431</v>
      </c>
      <c r="D63" s="30" t="s">
        <v>432</v>
      </c>
      <c r="E63" s="30" t="s">
        <v>433</v>
      </c>
      <c r="F63" s="30" t="s">
        <v>434</v>
      </c>
      <c r="G63" s="30" t="s">
        <v>435</v>
      </c>
      <c r="H63" s="30" t="s">
        <v>436</v>
      </c>
      <c r="I63" s="30" t="s">
        <v>437</v>
      </c>
      <c r="J63" s="30" t="s">
        <v>438</v>
      </c>
      <c r="K63" s="30" t="s">
        <v>439</v>
      </c>
      <c r="L63" s="30" t="s">
        <v>440</v>
      </c>
      <c r="M63" s="30" t="s">
        <v>441</v>
      </c>
      <c r="N63" s="30" t="s">
        <v>442</v>
      </c>
      <c r="O63" s="30" t="s">
        <v>443</v>
      </c>
      <c r="P63" s="30" t="s">
        <v>444</v>
      </c>
      <c r="Q63" s="30" t="s">
        <v>445</v>
      </c>
    </row>
    <row r="64" spans="1:17">
      <c r="A64">
        <v>6</v>
      </c>
      <c r="B64">
        <v>25684606</v>
      </c>
      <c r="C64">
        <v>26762667</v>
      </c>
      <c r="D64">
        <v>651</v>
      </c>
      <c r="E64" t="s">
        <v>950</v>
      </c>
      <c r="F64" t="s">
        <v>581</v>
      </c>
      <c r="G64" t="s">
        <v>489</v>
      </c>
      <c r="H64">
        <v>10</v>
      </c>
      <c r="I64">
        <v>8</v>
      </c>
      <c r="J64">
        <v>4</v>
      </c>
      <c r="K64">
        <v>4</v>
      </c>
      <c r="L64" t="s">
        <v>467</v>
      </c>
      <c r="M64" t="s">
        <v>951</v>
      </c>
      <c r="N64" t="s">
        <v>952</v>
      </c>
      <c r="O64" t="s">
        <v>953</v>
      </c>
      <c r="P64" t="s">
        <v>952</v>
      </c>
      <c r="Q64" s="12" t="s">
        <v>954</v>
      </c>
    </row>
    <row r="65" spans="1:24">
      <c r="A65">
        <v>1</v>
      </c>
      <c r="B65">
        <v>30162007</v>
      </c>
      <c r="C65">
        <v>32438515</v>
      </c>
      <c r="D65">
        <v>20</v>
      </c>
      <c r="E65" t="s">
        <v>470</v>
      </c>
      <c r="F65" t="s">
        <v>471</v>
      </c>
      <c r="G65" t="s">
        <v>454</v>
      </c>
      <c r="H65">
        <v>6</v>
      </c>
      <c r="I65">
        <v>5</v>
      </c>
      <c r="J65">
        <v>2</v>
      </c>
      <c r="K65">
        <v>3</v>
      </c>
      <c r="L65" t="s">
        <v>467</v>
      </c>
      <c r="M65" t="s">
        <v>472</v>
      </c>
      <c r="N65" t="s">
        <v>473</v>
      </c>
      <c r="O65" t="s">
        <v>474</v>
      </c>
      <c r="P65" t="s">
        <v>473</v>
      </c>
      <c r="Q65" s="12" t="s">
        <v>474</v>
      </c>
      <c r="V65" s="4"/>
      <c r="W65" s="4"/>
      <c r="X65" s="4"/>
    </row>
    <row r="66" spans="1:24">
      <c r="A66">
        <v>5</v>
      </c>
      <c r="B66">
        <v>43983499</v>
      </c>
      <c r="C66">
        <v>50163178</v>
      </c>
      <c r="D66">
        <v>550</v>
      </c>
      <c r="E66" t="s">
        <v>488</v>
      </c>
      <c r="F66" t="s">
        <v>581</v>
      </c>
      <c r="H66">
        <v>6</v>
      </c>
      <c r="I66">
        <v>6</v>
      </c>
      <c r="J66">
        <v>2</v>
      </c>
      <c r="K66">
        <v>4</v>
      </c>
      <c r="L66" t="s">
        <v>467</v>
      </c>
      <c r="M66" t="s">
        <v>877</v>
      </c>
      <c r="N66" t="s">
        <v>878</v>
      </c>
      <c r="O66" t="s">
        <v>878</v>
      </c>
      <c r="P66" t="s">
        <v>878</v>
      </c>
      <c r="Q66" s="12" t="s">
        <v>878</v>
      </c>
    </row>
    <row r="67" spans="1:24">
      <c r="A67">
        <v>8</v>
      </c>
      <c r="B67">
        <v>26682525</v>
      </c>
      <c r="C67">
        <v>28162012</v>
      </c>
      <c r="D67">
        <v>869</v>
      </c>
      <c r="E67" t="s">
        <v>950</v>
      </c>
      <c r="F67" t="s">
        <v>818</v>
      </c>
      <c r="H67">
        <v>6</v>
      </c>
      <c r="I67">
        <v>6</v>
      </c>
      <c r="J67">
        <v>4</v>
      </c>
      <c r="K67">
        <v>2</v>
      </c>
      <c r="L67" t="s">
        <v>467</v>
      </c>
      <c r="M67" t="s">
        <v>1124</v>
      </c>
      <c r="N67" t="s">
        <v>1125</v>
      </c>
      <c r="O67" t="s">
        <v>1126</v>
      </c>
      <c r="P67" t="s">
        <v>1125</v>
      </c>
      <c r="Q67" s="12" t="s">
        <v>1126</v>
      </c>
    </row>
    <row r="68" spans="1:24">
      <c r="A68">
        <v>9</v>
      </c>
      <c r="B68">
        <v>117922331</v>
      </c>
      <c r="C68">
        <v>121321501</v>
      </c>
      <c r="D68">
        <v>996</v>
      </c>
      <c r="E68" t="s">
        <v>523</v>
      </c>
      <c r="F68" t="s">
        <v>581</v>
      </c>
      <c r="H68">
        <v>6</v>
      </c>
      <c r="I68">
        <v>6</v>
      </c>
      <c r="J68">
        <v>2</v>
      </c>
      <c r="K68">
        <v>4</v>
      </c>
      <c r="L68" t="s">
        <v>467</v>
      </c>
      <c r="M68" t="s">
        <v>1185</v>
      </c>
      <c r="N68" t="s">
        <v>1186</v>
      </c>
      <c r="O68" t="s">
        <v>1187</v>
      </c>
      <c r="P68" t="s">
        <v>1186</v>
      </c>
      <c r="Q68" s="12" t="s">
        <v>1187</v>
      </c>
    </row>
    <row r="69" spans="1:24">
      <c r="A69">
        <v>11</v>
      </c>
      <c r="B69">
        <v>55082693</v>
      </c>
      <c r="C69">
        <v>58456411</v>
      </c>
      <c r="D69">
        <v>1127</v>
      </c>
      <c r="E69" t="s">
        <v>465</v>
      </c>
      <c r="F69" t="s">
        <v>1276</v>
      </c>
      <c r="G69" t="s">
        <v>454</v>
      </c>
      <c r="H69">
        <v>6</v>
      </c>
      <c r="I69">
        <v>5</v>
      </c>
      <c r="J69">
        <v>1</v>
      </c>
      <c r="K69">
        <v>4</v>
      </c>
      <c r="L69" t="s">
        <v>467</v>
      </c>
      <c r="M69" t="s">
        <v>1277</v>
      </c>
      <c r="N69" t="s">
        <v>1278</v>
      </c>
      <c r="O69" t="s">
        <v>1279</v>
      </c>
      <c r="P69" t="s">
        <v>1278</v>
      </c>
      <c r="Q69" s="12" t="s">
        <v>1279</v>
      </c>
    </row>
    <row r="70" spans="1:24">
      <c r="A70">
        <v>12</v>
      </c>
      <c r="B70">
        <v>55665948</v>
      </c>
      <c r="C70">
        <v>57548466</v>
      </c>
      <c r="D70">
        <v>1214</v>
      </c>
      <c r="E70" t="s">
        <v>523</v>
      </c>
      <c r="F70" t="s">
        <v>991</v>
      </c>
      <c r="G70" t="s">
        <v>454</v>
      </c>
      <c r="H70">
        <v>6</v>
      </c>
      <c r="I70">
        <v>5</v>
      </c>
      <c r="J70">
        <v>2</v>
      </c>
      <c r="K70">
        <v>3</v>
      </c>
      <c r="L70" t="s">
        <v>467</v>
      </c>
      <c r="M70" t="s">
        <v>1350</v>
      </c>
      <c r="N70" t="s">
        <v>1351</v>
      </c>
      <c r="O70" t="s">
        <v>1352</v>
      </c>
      <c r="P70" t="s">
        <v>1351</v>
      </c>
      <c r="Q70" s="12" t="s">
        <v>1353</v>
      </c>
    </row>
    <row r="71" spans="1:24">
      <c r="A71">
        <v>14</v>
      </c>
      <c r="B71">
        <v>98341683</v>
      </c>
      <c r="C71">
        <v>99138264</v>
      </c>
      <c r="D71">
        <v>1374</v>
      </c>
      <c r="E71" t="s">
        <v>470</v>
      </c>
      <c r="F71" t="s">
        <v>581</v>
      </c>
      <c r="H71">
        <v>6</v>
      </c>
      <c r="I71">
        <v>6</v>
      </c>
      <c r="J71">
        <v>2</v>
      </c>
      <c r="K71">
        <v>4</v>
      </c>
      <c r="L71" t="s">
        <v>467</v>
      </c>
      <c r="M71" t="s">
        <v>1457</v>
      </c>
      <c r="N71" t="s">
        <v>1458</v>
      </c>
      <c r="O71" t="s">
        <v>1458</v>
      </c>
      <c r="P71" t="s">
        <v>1458</v>
      </c>
      <c r="Q71" s="12" t="s">
        <v>1458</v>
      </c>
    </row>
    <row r="72" spans="1:24">
      <c r="A72">
        <v>1</v>
      </c>
      <c r="B72">
        <v>43759733</v>
      </c>
      <c r="C72">
        <v>44968965</v>
      </c>
      <c r="D72">
        <v>27</v>
      </c>
      <c r="E72" t="s">
        <v>488</v>
      </c>
      <c r="F72" t="s">
        <v>466</v>
      </c>
      <c r="G72" t="s">
        <v>489</v>
      </c>
      <c r="H72">
        <v>5</v>
      </c>
      <c r="I72">
        <v>3</v>
      </c>
      <c r="J72">
        <v>2</v>
      </c>
      <c r="K72">
        <v>1</v>
      </c>
      <c r="L72" t="s">
        <v>467</v>
      </c>
      <c r="M72" t="s">
        <v>490</v>
      </c>
      <c r="N72" t="s">
        <v>491</v>
      </c>
      <c r="O72" t="s">
        <v>492</v>
      </c>
      <c r="P72" t="s">
        <v>491</v>
      </c>
      <c r="Q72" s="12" t="s">
        <v>492</v>
      </c>
    </row>
    <row r="73" spans="1:24">
      <c r="A73">
        <v>2</v>
      </c>
      <c r="B73">
        <v>60292120</v>
      </c>
      <c r="C73">
        <v>62428117</v>
      </c>
      <c r="D73">
        <v>173</v>
      </c>
      <c r="E73" t="s">
        <v>603</v>
      </c>
      <c r="F73" t="s">
        <v>453</v>
      </c>
      <c r="G73" t="s">
        <v>454</v>
      </c>
      <c r="H73">
        <v>5</v>
      </c>
      <c r="I73">
        <v>4</v>
      </c>
      <c r="J73">
        <v>3</v>
      </c>
      <c r="K73">
        <v>1</v>
      </c>
      <c r="L73" t="s">
        <v>467</v>
      </c>
      <c r="M73" t="s">
        <v>604</v>
      </c>
      <c r="N73" t="s">
        <v>605</v>
      </c>
      <c r="O73" t="s">
        <v>606</v>
      </c>
      <c r="P73" t="s">
        <v>605</v>
      </c>
      <c r="Q73" s="12" t="s">
        <v>606</v>
      </c>
    </row>
    <row r="74" spans="1:24">
      <c r="A74">
        <v>3</v>
      </c>
      <c r="B74">
        <v>47727379</v>
      </c>
      <c r="C74">
        <v>49316164</v>
      </c>
      <c r="D74">
        <v>311</v>
      </c>
      <c r="E74" t="s">
        <v>488</v>
      </c>
      <c r="F74" t="s">
        <v>637</v>
      </c>
      <c r="G74" t="s">
        <v>454</v>
      </c>
      <c r="H74">
        <v>5</v>
      </c>
      <c r="I74">
        <v>4</v>
      </c>
      <c r="J74">
        <v>2</v>
      </c>
      <c r="K74">
        <v>2</v>
      </c>
      <c r="L74" t="s">
        <v>467</v>
      </c>
      <c r="M74" t="s">
        <v>716</v>
      </c>
      <c r="N74" t="s">
        <v>717</v>
      </c>
      <c r="O74" t="s">
        <v>718</v>
      </c>
      <c r="P74" t="s">
        <v>717</v>
      </c>
      <c r="Q74" s="12" t="s">
        <v>719</v>
      </c>
    </row>
    <row r="75" spans="1:24">
      <c r="A75">
        <v>6</v>
      </c>
      <c r="B75">
        <v>50386145</v>
      </c>
      <c r="C75">
        <v>52209891</v>
      </c>
      <c r="D75">
        <v>669</v>
      </c>
      <c r="E75" t="s">
        <v>470</v>
      </c>
      <c r="F75" t="s">
        <v>471</v>
      </c>
      <c r="H75">
        <v>5</v>
      </c>
      <c r="I75">
        <v>5</v>
      </c>
      <c r="J75">
        <v>2</v>
      </c>
      <c r="K75">
        <v>3</v>
      </c>
      <c r="L75" t="s">
        <v>467</v>
      </c>
      <c r="M75" t="s">
        <v>967</v>
      </c>
      <c r="N75" t="s">
        <v>968</v>
      </c>
      <c r="O75" t="s">
        <v>968</v>
      </c>
      <c r="P75" t="s">
        <v>968</v>
      </c>
      <c r="Q75" s="12" t="s">
        <v>968</v>
      </c>
    </row>
    <row r="76" spans="1:24">
      <c r="A76">
        <v>7</v>
      </c>
      <c r="B76">
        <v>1353968</v>
      </c>
      <c r="C76">
        <v>2061783</v>
      </c>
      <c r="D76">
        <v>746</v>
      </c>
      <c r="E76" t="s">
        <v>523</v>
      </c>
      <c r="F76" t="s">
        <v>471</v>
      </c>
      <c r="H76">
        <v>5</v>
      </c>
      <c r="I76">
        <v>5</v>
      </c>
      <c r="J76">
        <v>2</v>
      </c>
      <c r="K76">
        <v>3</v>
      </c>
      <c r="L76" t="s">
        <v>467</v>
      </c>
      <c r="M76" t="s">
        <v>1030</v>
      </c>
      <c r="N76" t="s">
        <v>1031</v>
      </c>
      <c r="O76" t="s">
        <v>1032</v>
      </c>
      <c r="P76" t="s">
        <v>1031</v>
      </c>
      <c r="Q76" s="12" t="s">
        <v>1032</v>
      </c>
    </row>
    <row r="77" spans="1:24">
      <c r="A77">
        <v>7</v>
      </c>
      <c r="B77">
        <v>2062574</v>
      </c>
      <c r="C77">
        <v>2771642</v>
      </c>
      <c r="D77">
        <v>747</v>
      </c>
      <c r="E77" t="s">
        <v>523</v>
      </c>
      <c r="F77" t="s">
        <v>471</v>
      </c>
      <c r="H77">
        <v>5</v>
      </c>
      <c r="I77">
        <v>5</v>
      </c>
      <c r="J77">
        <v>2</v>
      </c>
      <c r="K77">
        <v>3</v>
      </c>
      <c r="L77" t="s">
        <v>467</v>
      </c>
      <c r="M77" t="s">
        <v>1033</v>
      </c>
      <c r="N77" t="s">
        <v>1034</v>
      </c>
      <c r="O77" t="s">
        <v>1035</v>
      </c>
      <c r="P77" t="s">
        <v>1034</v>
      </c>
      <c r="Q77" s="12" t="s">
        <v>1035</v>
      </c>
    </row>
    <row r="78" spans="1:24">
      <c r="A78">
        <v>7</v>
      </c>
      <c r="B78">
        <v>116780178</v>
      </c>
      <c r="C78">
        <v>118351333</v>
      </c>
      <c r="D78">
        <v>814</v>
      </c>
      <c r="E78" t="s">
        <v>488</v>
      </c>
      <c r="F78" t="s">
        <v>1082</v>
      </c>
      <c r="G78" t="s">
        <v>454</v>
      </c>
      <c r="H78">
        <v>5</v>
      </c>
      <c r="I78">
        <v>4</v>
      </c>
      <c r="J78">
        <v>2</v>
      </c>
      <c r="K78">
        <v>2</v>
      </c>
      <c r="L78" t="s">
        <v>467</v>
      </c>
      <c r="M78" t="s">
        <v>1083</v>
      </c>
      <c r="N78" t="s">
        <v>1084</v>
      </c>
      <c r="O78" t="s">
        <v>1085</v>
      </c>
      <c r="P78" t="s">
        <v>1084</v>
      </c>
      <c r="Q78" s="12" t="s">
        <v>1085</v>
      </c>
    </row>
    <row r="79" spans="1:24">
      <c r="A79">
        <v>8</v>
      </c>
      <c r="B79">
        <v>32977757</v>
      </c>
      <c r="C79">
        <v>35317057</v>
      </c>
      <c r="D79">
        <v>874</v>
      </c>
      <c r="E79" t="s">
        <v>600</v>
      </c>
      <c r="F79" t="s">
        <v>471</v>
      </c>
      <c r="H79">
        <v>5</v>
      </c>
      <c r="I79">
        <v>5</v>
      </c>
      <c r="J79">
        <v>2</v>
      </c>
      <c r="K79">
        <v>3</v>
      </c>
      <c r="L79" t="s">
        <v>467</v>
      </c>
      <c r="M79" t="s">
        <v>1129</v>
      </c>
      <c r="N79" t="s">
        <v>1130</v>
      </c>
      <c r="O79" t="s">
        <v>1131</v>
      </c>
      <c r="P79" t="s">
        <v>1130</v>
      </c>
      <c r="Q79" s="12" t="s">
        <v>1131</v>
      </c>
    </row>
    <row r="80" spans="1:24">
      <c r="A80">
        <v>18</v>
      </c>
      <c r="B80">
        <v>47731764</v>
      </c>
      <c r="C80">
        <v>51061399</v>
      </c>
      <c r="D80">
        <v>1558</v>
      </c>
      <c r="E80" t="s">
        <v>523</v>
      </c>
      <c r="F80" t="s">
        <v>1642</v>
      </c>
      <c r="G80" t="s">
        <v>454</v>
      </c>
      <c r="H80">
        <v>5</v>
      </c>
      <c r="I80">
        <v>4</v>
      </c>
      <c r="J80">
        <v>2</v>
      </c>
      <c r="K80">
        <v>2</v>
      </c>
      <c r="L80" t="s">
        <v>467</v>
      </c>
      <c r="M80" t="s">
        <v>1643</v>
      </c>
      <c r="N80" t="s">
        <v>1644</v>
      </c>
      <c r="O80" t="s">
        <v>1645</v>
      </c>
      <c r="P80" t="s">
        <v>1644</v>
      </c>
      <c r="Q80" s="12" t="s">
        <v>1645</v>
      </c>
    </row>
    <row r="81" spans="1:17">
      <c r="A81">
        <v>21</v>
      </c>
      <c r="B81">
        <v>46178297</v>
      </c>
      <c r="C81">
        <v>47491975</v>
      </c>
      <c r="D81">
        <v>1678</v>
      </c>
      <c r="E81" t="s">
        <v>470</v>
      </c>
      <c r="F81" t="s">
        <v>1723</v>
      </c>
      <c r="H81">
        <v>5</v>
      </c>
      <c r="I81">
        <v>5</v>
      </c>
      <c r="J81">
        <v>2</v>
      </c>
      <c r="K81">
        <v>3</v>
      </c>
      <c r="L81" t="s">
        <v>467</v>
      </c>
      <c r="M81" t="s">
        <v>1724</v>
      </c>
      <c r="N81" t="s">
        <v>1725</v>
      </c>
      <c r="O81" t="s">
        <v>1726</v>
      </c>
      <c r="P81" t="s">
        <v>1725</v>
      </c>
      <c r="Q81" s="12" t="s">
        <v>1726</v>
      </c>
    </row>
    <row r="82" spans="1:17">
      <c r="A82">
        <v>1</v>
      </c>
      <c r="B82">
        <v>76728135</v>
      </c>
      <c r="C82">
        <v>79659418</v>
      </c>
      <c r="D82">
        <v>48</v>
      </c>
      <c r="E82" t="s">
        <v>493</v>
      </c>
      <c r="F82" t="s">
        <v>480</v>
      </c>
      <c r="G82" t="s">
        <v>489</v>
      </c>
      <c r="H82">
        <v>4</v>
      </c>
      <c r="I82">
        <v>2</v>
      </c>
      <c r="J82">
        <v>1</v>
      </c>
      <c r="K82">
        <v>1</v>
      </c>
      <c r="L82" t="s">
        <v>467</v>
      </c>
      <c r="M82" t="s">
        <v>518</v>
      </c>
      <c r="N82" t="s">
        <v>519</v>
      </c>
      <c r="O82" t="s">
        <v>520</v>
      </c>
      <c r="P82" t="s">
        <v>519</v>
      </c>
      <c r="Q82" s="12" t="s">
        <v>520</v>
      </c>
    </row>
    <row r="83" spans="1:17">
      <c r="A83">
        <v>1</v>
      </c>
      <c r="B83">
        <v>162347289</v>
      </c>
      <c r="C83">
        <v>165191695</v>
      </c>
      <c r="D83">
        <v>82</v>
      </c>
      <c r="E83" t="s">
        <v>493</v>
      </c>
      <c r="F83" t="s">
        <v>484</v>
      </c>
      <c r="G83" t="s">
        <v>454</v>
      </c>
      <c r="H83">
        <v>4</v>
      </c>
      <c r="I83">
        <v>3</v>
      </c>
      <c r="J83">
        <v>1</v>
      </c>
      <c r="K83">
        <v>2</v>
      </c>
      <c r="L83" t="s">
        <v>467</v>
      </c>
      <c r="M83" t="s">
        <v>534</v>
      </c>
      <c r="N83" t="s">
        <v>535</v>
      </c>
      <c r="O83" t="s">
        <v>535</v>
      </c>
      <c r="P83" t="s">
        <v>535</v>
      </c>
      <c r="Q83" s="12" t="s">
        <v>535</v>
      </c>
    </row>
    <row r="84" spans="1:17">
      <c r="A84">
        <v>1</v>
      </c>
      <c r="B84">
        <v>189904130</v>
      </c>
      <c r="C84">
        <v>191868441</v>
      </c>
      <c r="D84">
        <v>97</v>
      </c>
      <c r="E84" t="s">
        <v>488</v>
      </c>
      <c r="F84" t="s">
        <v>484</v>
      </c>
      <c r="H84">
        <v>4</v>
      </c>
      <c r="I84">
        <v>4</v>
      </c>
      <c r="J84">
        <v>2</v>
      </c>
      <c r="K84">
        <v>2</v>
      </c>
      <c r="L84" t="s">
        <v>467</v>
      </c>
      <c r="M84" t="s">
        <v>545</v>
      </c>
      <c r="N84" t="s">
        <v>546</v>
      </c>
      <c r="O84" t="s">
        <v>546</v>
      </c>
      <c r="P84" t="s">
        <v>546</v>
      </c>
      <c r="Q84" s="12" t="s">
        <v>546</v>
      </c>
    </row>
    <row r="85" spans="1:17">
      <c r="A85">
        <v>2</v>
      </c>
      <c r="B85">
        <v>58297664</v>
      </c>
      <c r="C85">
        <v>60291471</v>
      </c>
      <c r="D85">
        <v>172</v>
      </c>
      <c r="E85" t="s">
        <v>600</v>
      </c>
      <c r="F85" t="s">
        <v>460</v>
      </c>
      <c r="G85" t="s">
        <v>454</v>
      </c>
      <c r="H85">
        <v>4</v>
      </c>
      <c r="I85">
        <v>3</v>
      </c>
      <c r="J85">
        <v>2</v>
      </c>
      <c r="K85">
        <v>1</v>
      </c>
      <c r="L85" t="s">
        <v>467</v>
      </c>
      <c r="M85" t="s">
        <v>601</v>
      </c>
      <c r="N85" t="s">
        <v>602</v>
      </c>
      <c r="O85" t="s">
        <v>602</v>
      </c>
      <c r="P85" t="s">
        <v>602</v>
      </c>
      <c r="Q85" s="12" t="s">
        <v>602</v>
      </c>
    </row>
    <row r="86" spans="1:17">
      <c r="A86">
        <v>2</v>
      </c>
      <c r="B86">
        <v>144519983</v>
      </c>
      <c r="C86">
        <v>146445412</v>
      </c>
      <c r="D86">
        <v>219</v>
      </c>
      <c r="E86" t="s">
        <v>523</v>
      </c>
      <c r="F86" t="s">
        <v>637</v>
      </c>
      <c r="H86">
        <v>4</v>
      </c>
      <c r="I86">
        <v>4</v>
      </c>
      <c r="J86">
        <v>2</v>
      </c>
      <c r="K86">
        <v>2</v>
      </c>
      <c r="L86" t="s">
        <v>467</v>
      </c>
      <c r="M86" t="s">
        <v>638</v>
      </c>
      <c r="N86" t="s">
        <v>639</v>
      </c>
      <c r="O86" t="s">
        <v>640</v>
      </c>
      <c r="P86" t="s">
        <v>639</v>
      </c>
      <c r="Q86" s="12" t="s">
        <v>640</v>
      </c>
    </row>
    <row r="87" spans="1:17">
      <c r="A87">
        <v>2</v>
      </c>
      <c r="B87">
        <v>165178853</v>
      </c>
      <c r="C87">
        <v>167160029</v>
      </c>
      <c r="D87">
        <v>233</v>
      </c>
      <c r="E87" t="s">
        <v>470</v>
      </c>
      <c r="F87" t="s">
        <v>588</v>
      </c>
      <c r="H87">
        <v>4</v>
      </c>
      <c r="I87">
        <v>4</v>
      </c>
      <c r="J87">
        <v>2</v>
      </c>
      <c r="K87">
        <v>2</v>
      </c>
      <c r="L87" t="s">
        <v>467</v>
      </c>
      <c r="M87" t="s">
        <v>649</v>
      </c>
      <c r="N87" t="s">
        <v>650</v>
      </c>
      <c r="O87" t="s">
        <v>651</v>
      </c>
      <c r="P87" t="s">
        <v>650</v>
      </c>
      <c r="Q87" s="12" t="s">
        <v>651</v>
      </c>
    </row>
    <row r="88" spans="1:17">
      <c r="A88">
        <v>2</v>
      </c>
      <c r="B88">
        <v>199312341</v>
      </c>
      <c r="C88">
        <v>201576135</v>
      </c>
      <c r="D88">
        <v>251</v>
      </c>
      <c r="E88" t="s">
        <v>493</v>
      </c>
      <c r="F88" t="s">
        <v>484</v>
      </c>
      <c r="G88" t="s">
        <v>454</v>
      </c>
      <c r="H88">
        <v>4</v>
      </c>
      <c r="I88">
        <v>3</v>
      </c>
      <c r="J88">
        <v>1</v>
      </c>
      <c r="K88">
        <v>2</v>
      </c>
      <c r="L88" t="s">
        <v>467</v>
      </c>
      <c r="M88" t="s">
        <v>665</v>
      </c>
      <c r="N88" t="s">
        <v>666</v>
      </c>
      <c r="O88" t="s">
        <v>667</v>
      </c>
      <c r="P88" t="s">
        <v>666</v>
      </c>
      <c r="Q88" s="12" t="s">
        <v>668</v>
      </c>
    </row>
    <row r="89" spans="1:17">
      <c r="A89">
        <v>3</v>
      </c>
      <c r="B89">
        <v>16282442</v>
      </c>
      <c r="C89">
        <v>17891041</v>
      </c>
      <c r="D89">
        <v>289</v>
      </c>
      <c r="E89" t="s">
        <v>470</v>
      </c>
      <c r="F89" t="s">
        <v>466</v>
      </c>
      <c r="G89" t="s">
        <v>454</v>
      </c>
      <c r="H89">
        <v>4</v>
      </c>
      <c r="I89">
        <v>3</v>
      </c>
      <c r="J89">
        <v>2</v>
      </c>
      <c r="K89">
        <v>1</v>
      </c>
      <c r="L89" t="s">
        <v>467</v>
      </c>
      <c r="M89" t="s">
        <v>693</v>
      </c>
      <c r="N89" t="s">
        <v>694</v>
      </c>
      <c r="O89" t="s">
        <v>694</v>
      </c>
      <c r="P89" t="s">
        <v>694</v>
      </c>
      <c r="Q89" s="12" t="s">
        <v>694</v>
      </c>
    </row>
    <row r="90" spans="1:17">
      <c r="A90">
        <v>3</v>
      </c>
      <c r="B90">
        <v>49317323</v>
      </c>
      <c r="C90">
        <v>51828635</v>
      </c>
      <c r="D90">
        <v>312</v>
      </c>
      <c r="E90" t="s">
        <v>720</v>
      </c>
      <c r="F90" t="s">
        <v>637</v>
      </c>
      <c r="H90">
        <v>4</v>
      </c>
      <c r="I90">
        <v>4</v>
      </c>
      <c r="J90">
        <v>2</v>
      </c>
      <c r="K90">
        <v>2</v>
      </c>
      <c r="L90" t="s">
        <v>467</v>
      </c>
      <c r="M90" t="s">
        <v>721</v>
      </c>
      <c r="N90" t="s">
        <v>722</v>
      </c>
      <c r="O90" t="s">
        <v>723</v>
      </c>
      <c r="P90" t="s">
        <v>722</v>
      </c>
      <c r="Q90" s="12" t="s">
        <v>723</v>
      </c>
    </row>
    <row r="91" spans="1:17">
      <c r="A91">
        <v>3</v>
      </c>
      <c r="B91">
        <v>82643886</v>
      </c>
      <c r="C91">
        <v>84366826</v>
      </c>
      <c r="D91">
        <v>332</v>
      </c>
      <c r="E91" t="s">
        <v>523</v>
      </c>
      <c r="F91" t="s">
        <v>699</v>
      </c>
      <c r="G91" t="s">
        <v>454</v>
      </c>
      <c r="H91">
        <v>4</v>
      </c>
      <c r="I91">
        <v>3</v>
      </c>
      <c r="J91">
        <v>2</v>
      </c>
      <c r="K91">
        <v>1</v>
      </c>
      <c r="L91" t="s">
        <v>467</v>
      </c>
      <c r="M91" t="s">
        <v>739</v>
      </c>
      <c r="N91" t="s">
        <v>740</v>
      </c>
      <c r="O91" t="s">
        <v>740</v>
      </c>
      <c r="P91" t="s">
        <v>740</v>
      </c>
      <c r="Q91" s="12" t="s">
        <v>740</v>
      </c>
    </row>
    <row r="92" spans="1:17">
      <c r="A92">
        <v>4</v>
      </c>
      <c r="B92">
        <v>35151415</v>
      </c>
      <c r="C92">
        <v>36019709</v>
      </c>
      <c r="D92">
        <v>428</v>
      </c>
      <c r="E92" t="s">
        <v>802</v>
      </c>
      <c r="F92" t="s">
        <v>466</v>
      </c>
      <c r="H92">
        <v>4</v>
      </c>
      <c r="I92">
        <v>4</v>
      </c>
      <c r="J92">
        <v>3</v>
      </c>
      <c r="K92">
        <v>1</v>
      </c>
      <c r="L92" t="s">
        <v>467</v>
      </c>
      <c r="M92" t="s">
        <v>803</v>
      </c>
      <c r="N92" t="s">
        <v>804</v>
      </c>
      <c r="O92" t="s">
        <v>804</v>
      </c>
      <c r="P92" t="s">
        <v>804</v>
      </c>
      <c r="Q92" s="12" t="s">
        <v>804</v>
      </c>
    </row>
    <row r="93" spans="1:17">
      <c r="A93">
        <v>4</v>
      </c>
      <c r="B93">
        <v>111256567</v>
      </c>
      <c r="C93">
        <v>113869892</v>
      </c>
      <c r="D93">
        <v>471</v>
      </c>
      <c r="E93" t="s">
        <v>470</v>
      </c>
      <c r="F93" t="s">
        <v>466</v>
      </c>
      <c r="G93" t="s">
        <v>454</v>
      </c>
      <c r="H93">
        <v>4</v>
      </c>
      <c r="I93">
        <v>3</v>
      </c>
      <c r="J93">
        <v>2</v>
      </c>
      <c r="K93">
        <v>1</v>
      </c>
      <c r="L93" t="s">
        <v>467</v>
      </c>
      <c r="M93" t="s">
        <v>842</v>
      </c>
      <c r="N93" t="s">
        <v>843</v>
      </c>
      <c r="O93" t="s">
        <v>843</v>
      </c>
      <c r="P93" t="s">
        <v>843</v>
      </c>
      <c r="Q93" s="12" t="s">
        <v>843</v>
      </c>
    </row>
    <row r="94" spans="1:17">
      <c r="A94">
        <v>5</v>
      </c>
      <c r="B94">
        <v>153773245</v>
      </c>
      <c r="C94">
        <v>155373230</v>
      </c>
      <c r="D94">
        <v>612</v>
      </c>
      <c r="E94" t="s">
        <v>523</v>
      </c>
      <c r="F94" t="s">
        <v>588</v>
      </c>
      <c r="H94">
        <v>4</v>
      </c>
      <c r="I94">
        <v>4</v>
      </c>
      <c r="J94">
        <v>2</v>
      </c>
      <c r="K94">
        <v>2</v>
      </c>
      <c r="L94" t="s">
        <v>467</v>
      </c>
      <c r="M94" t="s">
        <v>933</v>
      </c>
      <c r="N94" t="s">
        <v>934</v>
      </c>
      <c r="O94" t="s">
        <v>934</v>
      </c>
      <c r="P94" t="s">
        <v>934</v>
      </c>
      <c r="Q94" s="12" t="s">
        <v>934</v>
      </c>
    </row>
    <row r="95" spans="1:17">
      <c r="A95">
        <v>5</v>
      </c>
      <c r="B95">
        <v>166847740</v>
      </c>
      <c r="C95">
        <v>168524687</v>
      </c>
      <c r="D95">
        <v>621</v>
      </c>
      <c r="E95" t="s">
        <v>488</v>
      </c>
      <c r="F95" t="s">
        <v>637</v>
      </c>
      <c r="H95">
        <v>4</v>
      </c>
      <c r="I95">
        <v>4</v>
      </c>
      <c r="J95">
        <v>2</v>
      </c>
      <c r="K95">
        <v>2</v>
      </c>
      <c r="L95" t="s">
        <v>467</v>
      </c>
      <c r="M95" t="s">
        <v>938</v>
      </c>
      <c r="N95" t="s">
        <v>939</v>
      </c>
      <c r="O95" t="s">
        <v>940</v>
      </c>
      <c r="P95" t="s">
        <v>939</v>
      </c>
      <c r="Q95" s="12" t="s">
        <v>940</v>
      </c>
    </row>
    <row r="96" spans="1:17">
      <c r="A96">
        <v>7</v>
      </c>
      <c r="B96">
        <v>20124908</v>
      </c>
      <c r="C96">
        <v>22507298</v>
      </c>
      <c r="D96">
        <v>762</v>
      </c>
      <c r="E96" t="s">
        <v>493</v>
      </c>
      <c r="F96" t="s">
        <v>484</v>
      </c>
      <c r="G96" t="s">
        <v>454</v>
      </c>
      <c r="H96">
        <v>4</v>
      </c>
      <c r="I96">
        <v>3</v>
      </c>
      <c r="J96">
        <v>1</v>
      </c>
      <c r="K96">
        <v>2</v>
      </c>
      <c r="L96" t="s">
        <v>467</v>
      </c>
      <c r="M96" t="s">
        <v>1046</v>
      </c>
      <c r="N96" t="s">
        <v>1047</v>
      </c>
      <c r="O96" t="s">
        <v>1048</v>
      </c>
      <c r="P96" t="s">
        <v>1047</v>
      </c>
      <c r="Q96" s="12" t="s">
        <v>1048</v>
      </c>
    </row>
    <row r="97" spans="1:17">
      <c r="A97">
        <v>7</v>
      </c>
      <c r="B97">
        <v>132805848</v>
      </c>
      <c r="C97">
        <v>134307114</v>
      </c>
      <c r="D97">
        <v>824</v>
      </c>
      <c r="E97" t="s">
        <v>523</v>
      </c>
      <c r="F97" t="s">
        <v>466</v>
      </c>
      <c r="G97" t="s">
        <v>454</v>
      </c>
      <c r="H97">
        <v>4</v>
      </c>
      <c r="I97">
        <v>3</v>
      </c>
      <c r="J97">
        <v>2</v>
      </c>
      <c r="K97">
        <v>1</v>
      </c>
      <c r="L97" t="s">
        <v>467</v>
      </c>
      <c r="M97" t="s">
        <v>1095</v>
      </c>
      <c r="N97" t="s">
        <v>1096</v>
      </c>
      <c r="O97" t="s">
        <v>1097</v>
      </c>
      <c r="P97" t="s">
        <v>1096</v>
      </c>
      <c r="Q97" s="12" t="s">
        <v>1097</v>
      </c>
    </row>
    <row r="98" spans="1:17">
      <c r="A98">
        <v>8</v>
      </c>
      <c r="B98">
        <v>37379389</v>
      </c>
      <c r="C98">
        <v>38938628</v>
      </c>
      <c r="D98">
        <v>876</v>
      </c>
      <c r="E98" t="s">
        <v>523</v>
      </c>
      <c r="F98" t="s">
        <v>484</v>
      </c>
      <c r="H98">
        <v>4</v>
      </c>
      <c r="I98">
        <v>4</v>
      </c>
      <c r="J98">
        <v>2</v>
      </c>
      <c r="K98">
        <v>2</v>
      </c>
      <c r="L98" t="s">
        <v>467</v>
      </c>
      <c r="M98" t="s">
        <v>1132</v>
      </c>
      <c r="N98" t="s">
        <v>1133</v>
      </c>
      <c r="O98" t="s">
        <v>1134</v>
      </c>
      <c r="P98" t="s">
        <v>1133</v>
      </c>
      <c r="Q98" s="12" t="s">
        <v>1134</v>
      </c>
    </row>
    <row r="99" spans="1:17">
      <c r="A99">
        <v>8</v>
      </c>
      <c r="B99">
        <v>133351144</v>
      </c>
      <c r="C99">
        <v>134569774</v>
      </c>
      <c r="D99">
        <v>929</v>
      </c>
      <c r="E99" t="s">
        <v>603</v>
      </c>
      <c r="F99" t="s">
        <v>466</v>
      </c>
      <c r="H99">
        <v>4</v>
      </c>
      <c r="I99">
        <v>4</v>
      </c>
      <c r="J99">
        <v>3</v>
      </c>
      <c r="K99">
        <v>1</v>
      </c>
      <c r="L99" t="s">
        <v>467</v>
      </c>
      <c r="M99" t="s">
        <v>1151</v>
      </c>
      <c r="N99" t="s">
        <v>1152</v>
      </c>
      <c r="O99" t="s">
        <v>1153</v>
      </c>
      <c r="P99" t="s">
        <v>1152</v>
      </c>
      <c r="Q99" s="12" t="s">
        <v>1153</v>
      </c>
    </row>
    <row r="100" spans="1:17">
      <c r="A100">
        <v>8</v>
      </c>
      <c r="B100">
        <v>144236881</v>
      </c>
      <c r="C100">
        <v>146300622</v>
      </c>
      <c r="D100">
        <v>936</v>
      </c>
      <c r="E100" t="s">
        <v>470</v>
      </c>
      <c r="F100" t="s">
        <v>466</v>
      </c>
      <c r="G100" t="s">
        <v>454</v>
      </c>
      <c r="H100">
        <v>4</v>
      </c>
      <c r="I100">
        <v>3</v>
      </c>
      <c r="J100">
        <v>2</v>
      </c>
      <c r="K100">
        <v>1</v>
      </c>
      <c r="L100" t="s">
        <v>467</v>
      </c>
      <c r="M100" t="s">
        <v>1162</v>
      </c>
      <c r="N100" t="s">
        <v>1163</v>
      </c>
      <c r="O100" t="s">
        <v>1164</v>
      </c>
      <c r="P100" t="s">
        <v>1165</v>
      </c>
      <c r="Q100" s="12" t="s">
        <v>1166</v>
      </c>
    </row>
    <row r="101" spans="1:17">
      <c r="A101">
        <v>9</v>
      </c>
      <c r="B101">
        <v>7154923</v>
      </c>
      <c r="C101">
        <v>8456219</v>
      </c>
      <c r="D101">
        <v>944</v>
      </c>
      <c r="E101" t="s">
        <v>465</v>
      </c>
      <c r="F101" t="s">
        <v>453</v>
      </c>
      <c r="G101" t="s">
        <v>489</v>
      </c>
      <c r="H101">
        <v>4</v>
      </c>
      <c r="I101">
        <v>2</v>
      </c>
      <c r="J101">
        <v>1</v>
      </c>
      <c r="K101">
        <v>1</v>
      </c>
      <c r="L101" t="s">
        <v>467</v>
      </c>
      <c r="M101" t="s">
        <v>1169</v>
      </c>
      <c r="N101" t="s">
        <v>1170</v>
      </c>
      <c r="O101" t="s">
        <v>1171</v>
      </c>
      <c r="P101" t="s">
        <v>1172</v>
      </c>
      <c r="Q101" s="12" t="s">
        <v>1170</v>
      </c>
    </row>
    <row r="102" spans="1:17">
      <c r="A102">
        <v>9</v>
      </c>
      <c r="B102">
        <v>107581749</v>
      </c>
      <c r="C102">
        <v>109298040</v>
      </c>
      <c r="D102">
        <v>989</v>
      </c>
      <c r="E102" t="s">
        <v>488</v>
      </c>
      <c r="F102" t="s">
        <v>466</v>
      </c>
      <c r="G102" t="s">
        <v>554</v>
      </c>
      <c r="H102">
        <v>4</v>
      </c>
      <c r="I102">
        <v>3</v>
      </c>
      <c r="J102">
        <v>2</v>
      </c>
      <c r="K102">
        <v>1</v>
      </c>
      <c r="L102" t="s">
        <v>467</v>
      </c>
      <c r="M102" t="s">
        <v>1180</v>
      </c>
      <c r="N102" t="s">
        <v>1181</v>
      </c>
      <c r="O102" t="s">
        <v>1181</v>
      </c>
      <c r="P102" t="s">
        <v>1181</v>
      </c>
      <c r="Q102" s="12" t="s">
        <v>1181</v>
      </c>
    </row>
    <row r="103" spans="1:17">
      <c r="A103">
        <v>9</v>
      </c>
      <c r="B103">
        <v>139500464</v>
      </c>
      <c r="C103">
        <v>141105225</v>
      </c>
      <c r="D103">
        <v>1010</v>
      </c>
      <c r="E103" t="s">
        <v>627</v>
      </c>
      <c r="F103" t="s">
        <v>484</v>
      </c>
      <c r="G103" t="s">
        <v>454</v>
      </c>
      <c r="H103">
        <v>4</v>
      </c>
      <c r="I103">
        <v>3</v>
      </c>
      <c r="J103">
        <v>1</v>
      </c>
      <c r="K103">
        <v>2</v>
      </c>
      <c r="L103" t="s">
        <v>467</v>
      </c>
      <c r="M103" t="s">
        <v>1205</v>
      </c>
      <c r="N103" t="s">
        <v>1206</v>
      </c>
      <c r="O103" t="s">
        <v>1207</v>
      </c>
      <c r="P103" t="s">
        <v>1206</v>
      </c>
      <c r="Q103" s="12" t="s">
        <v>1207</v>
      </c>
    </row>
    <row r="104" spans="1:17">
      <c r="A104">
        <v>11</v>
      </c>
      <c r="B104">
        <v>28481593</v>
      </c>
      <c r="C104">
        <v>30141117</v>
      </c>
      <c r="D104">
        <v>1115</v>
      </c>
      <c r="E104" t="s">
        <v>802</v>
      </c>
      <c r="F104" t="s">
        <v>466</v>
      </c>
      <c r="H104">
        <v>4</v>
      </c>
      <c r="I104">
        <v>4</v>
      </c>
      <c r="J104">
        <v>3</v>
      </c>
      <c r="K104">
        <v>1</v>
      </c>
      <c r="L104" t="s">
        <v>467</v>
      </c>
      <c r="M104" t="s">
        <v>1266</v>
      </c>
      <c r="N104" t="s">
        <v>1267</v>
      </c>
      <c r="O104" t="s">
        <v>1267</v>
      </c>
      <c r="P104" t="s">
        <v>1267</v>
      </c>
      <c r="Q104" s="12" t="s">
        <v>1267</v>
      </c>
    </row>
    <row r="105" spans="1:17">
      <c r="A105">
        <v>12</v>
      </c>
      <c r="B105">
        <v>65560152</v>
      </c>
      <c r="C105">
        <v>67180979</v>
      </c>
      <c r="D105">
        <v>1219</v>
      </c>
      <c r="E105" t="s">
        <v>1357</v>
      </c>
      <c r="F105" t="s">
        <v>466</v>
      </c>
      <c r="G105" t="s">
        <v>489</v>
      </c>
      <c r="H105">
        <v>4</v>
      </c>
      <c r="I105">
        <v>2</v>
      </c>
      <c r="J105">
        <v>1</v>
      </c>
      <c r="K105">
        <v>1</v>
      </c>
      <c r="L105" t="s">
        <v>467</v>
      </c>
      <c r="M105" t="s">
        <v>1358</v>
      </c>
      <c r="N105" t="s">
        <v>1359</v>
      </c>
      <c r="O105" t="s">
        <v>1359</v>
      </c>
      <c r="P105" t="s">
        <v>1359</v>
      </c>
      <c r="Q105" s="12" t="s">
        <v>1359</v>
      </c>
    </row>
    <row r="106" spans="1:17">
      <c r="A106">
        <v>14</v>
      </c>
      <c r="B106">
        <v>32383511</v>
      </c>
      <c r="C106">
        <v>34844376</v>
      </c>
      <c r="D106">
        <v>1331</v>
      </c>
      <c r="E106" t="s">
        <v>493</v>
      </c>
      <c r="F106" t="s">
        <v>1338</v>
      </c>
      <c r="H106">
        <v>4</v>
      </c>
      <c r="I106">
        <v>4</v>
      </c>
      <c r="J106">
        <v>1</v>
      </c>
      <c r="K106">
        <v>3</v>
      </c>
      <c r="L106" t="s">
        <v>467</v>
      </c>
      <c r="M106" t="s">
        <v>1442</v>
      </c>
      <c r="N106" t="s">
        <v>1443</v>
      </c>
      <c r="O106" t="s">
        <v>1443</v>
      </c>
      <c r="P106" t="s">
        <v>1443</v>
      </c>
      <c r="Q106" s="12" t="s">
        <v>1443</v>
      </c>
    </row>
    <row r="107" spans="1:17">
      <c r="A107">
        <v>14</v>
      </c>
      <c r="B107">
        <v>99138753</v>
      </c>
      <c r="C107">
        <v>101534190</v>
      </c>
      <c r="D107">
        <v>1375</v>
      </c>
      <c r="E107" t="s">
        <v>493</v>
      </c>
      <c r="F107" t="s">
        <v>484</v>
      </c>
      <c r="G107" t="s">
        <v>454</v>
      </c>
      <c r="H107">
        <v>4</v>
      </c>
      <c r="I107">
        <v>3</v>
      </c>
      <c r="J107">
        <v>1</v>
      </c>
      <c r="K107">
        <v>2</v>
      </c>
      <c r="L107" t="s">
        <v>467</v>
      </c>
      <c r="M107" t="s">
        <v>1459</v>
      </c>
      <c r="N107" t="s">
        <v>1460</v>
      </c>
      <c r="O107" t="s">
        <v>1461</v>
      </c>
      <c r="P107" t="s">
        <v>1460</v>
      </c>
      <c r="Q107" s="12" t="s">
        <v>1461</v>
      </c>
    </row>
    <row r="108" spans="1:17">
      <c r="A108">
        <v>15</v>
      </c>
      <c r="B108">
        <v>35083800</v>
      </c>
      <c r="C108">
        <v>37455975</v>
      </c>
      <c r="D108">
        <v>1390</v>
      </c>
      <c r="E108" t="s">
        <v>470</v>
      </c>
      <c r="F108" t="s">
        <v>466</v>
      </c>
      <c r="G108" t="s">
        <v>454</v>
      </c>
      <c r="H108">
        <v>4</v>
      </c>
      <c r="I108">
        <v>3</v>
      </c>
      <c r="J108">
        <v>2</v>
      </c>
      <c r="K108">
        <v>1</v>
      </c>
      <c r="L108" t="s">
        <v>467</v>
      </c>
      <c r="M108" t="s">
        <v>1468</v>
      </c>
      <c r="N108" t="s">
        <v>1469</v>
      </c>
      <c r="O108" t="s">
        <v>1469</v>
      </c>
      <c r="P108" t="s">
        <v>1469</v>
      </c>
      <c r="Q108" s="12" t="s">
        <v>1469</v>
      </c>
    </row>
    <row r="109" spans="1:17">
      <c r="A109">
        <v>15</v>
      </c>
      <c r="B109">
        <v>41177514</v>
      </c>
      <c r="C109">
        <v>42775660</v>
      </c>
      <c r="D109">
        <v>1394</v>
      </c>
      <c r="E109" t="s">
        <v>627</v>
      </c>
      <c r="F109" t="s">
        <v>484</v>
      </c>
      <c r="G109" t="s">
        <v>454</v>
      </c>
      <c r="H109">
        <v>4</v>
      </c>
      <c r="I109">
        <v>3</v>
      </c>
      <c r="J109">
        <v>1</v>
      </c>
      <c r="K109">
        <v>2</v>
      </c>
      <c r="L109" t="s">
        <v>467</v>
      </c>
      <c r="M109" t="s">
        <v>1470</v>
      </c>
      <c r="N109" t="s">
        <v>1471</v>
      </c>
      <c r="O109" t="s">
        <v>1472</v>
      </c>
      <c r="P109" t="s">
        <v>1471</v>
      </c>
      <c r="Q109" s="12" t="s">
        <v>1472</v>
      </c>
    </row>
    <row r="110" spans="1:17">
      <c r="A110">
        <v>15</v>
      </c>
      <c r="B110">
        <v>46618787</v>
      </c>
      <c r="C110">
        <v>48135629</v>
      </c>
      <c r="D110">
        <v>1397</v>
      </c>
      <c r="E110" t="s">
        <v>802</v>
      </c>
      <c r="F110" t="s">
        <v>460</v>
      </c>
      <c r="H110">
        <v>4</v>
      </c>
      <c r="I110">
        <v>4</v>
      </c>
      <c r="J110">
        <v>3</v>
      </c>
      <c r="K110">
        <v>1</v>
      </c>
      <c r="L110" t="s">
        <v>467</v>
      </c>
      <c r="M110" t="s">
        <v>1473</v>
      </c>
      <c r="N110" t="s">
        <v>1474</v>
      </c>
      <c r="O110" t="s">
        <v>1475</v>
      </c>
      <c r="P110" t="s">
        <v>1474</v>
      </c>
      <c r="Q110" s="12" t="s">
        <v>1475</v>
      </c>
    </row>
    <row r="111" spans="1:17">
      <c r="A111">
        <v>16</v>
      </c>
      <c r="B111">
        <v>17644749</v>
      </c>
      <c r="C111">
        <v>18612448</v>
      </c>
      <c r="D111">
        <v>1446</v>
      </c>
      <c r="E111" t="s">
        <v>493</v>
      </c>
      <c r="F111" t="s">
        <v>471</v>
      </c>
      <c r="H111">
        <v>4</v>
      </c>
      <c r="I111">
        <v>4</v>
      </c>
      <c r="J111">
        <v>1</v>
      </c>
      <c r="K111">
        <v>3</v>
      </c>
      <c r="L111" t="s">
        <v>467</v>
      </c>
      <c r="M111" t="s">
        <v>1531</v>
      </c>
      <c r="N111" t="s">
        <v>1532</v>
      </c>
      <c r="O111" t="s">
        <v>1532</v>
      </c>
      <c r="P111" t="s">
        <v>1532</v>
      </c>
      <c r="Q111" s="12" t="s">
        <v>1532</v>
      </c>
    </row>
    <row r="112" spans="1:17">
      <c r="A112">
        <v>17</v>
      </c>
      <c r="B112">
        <v>31539143</v>
      </c>
      <c r="C112">
        <v>32912470</v>
      </c>
      <c r="D112">
        <v>1503</v>
      </c>
      <c r="E112" t="s">
        <v>523</v>
      </c>
      <c r="F112" t="s">
        <v>637</v>
      </c>
      <c r="H112">
        <v>4</v>
      </c>
      <c r="I112">
        <v>4</v>
      </c>
      <c r="J112">
        <v>2</v>
      </c>
      <c r="K112">
        <v>2</v>
      </c>
      <c r="L112" t="s">
        <v>467</v>
      </c>
      <c r="M112" t="s">
        <v>1592</v>
      </c>
      <c r="N112" t="s">
        <v>1593</v>
      </c>
      <c r="O112" t="s">
        <v>1594</v>
      </c>
      <c r="P112" t="s">
        <v>1593</v>
      </c>
      <c r="Q112" s="12" t="s">
        <v>1594</v>
      </c>
    </row>
    <row r="113" spans="1:17">
      <c r="A113">
        <v>1</v>
      </c>
      <c r="B113">
        <v>235819436</v>
      </c>
      <c r="C113">
        <v>237555417</v>
      </c>
      <c r="D113">
        <v>124</v>
      </c>
      <c r="E113" t="s">
        <v>493</v>
      </c>
      <c r="F113" t="s">
        <v>466</v>
      </c>
      <c r="G113" t="s">
        <v>454</v>
      </c>
      <c r="H113">
        <v>3</v>
      </c>
      <c r="I113">
        <v>2</v>
      </c>
      <c r="J113">
        <v>1</v>
      </c>
      <c r="K113">
        <v>1</v>
      </c>
      <c r="L113" t="s">
        <v>467</v>
      </c>
      <c r="M113" t="s">
        <v>563</v>
      </c>
      <c r="N113" t="s">
        <v>564</v>
      </c>
      <c r="O113" t="s">
        <v>565</v>
      </c>
      <c r="P113" t="s">
        <v>564</v>
      </c>
      <c r="Q113" s="12" t="s">
        <v>565</v>
      </c>
    </row>
    <row r="114" spans="1:17">
      <c r="A114">
        <v>2</v>
      </c>
      <c r="B114">
        <v>10797</v>
      </c>
      <c r="C114">
        <v>1780631</v>
      </c>
      <c r="D114">
        <v>134</v>
      </c>
      <c r="E114" t="s">
        <v>470</v>
      </c>
      <c r="F114" t="s">
        <v>466</v>
      </c>
      <c r="H114">
        <v>3</v>
      </c>
      <c r="I114">
        <v>3</v>
      </c>
      <c r="J114">
        <v>2</v>
      </c>
      <c r="K114">
        <v>1</v>
      </c>
      <c r="L114" t="s">
        <v>467</v>
      </c>
      <c r="M114" t="s">
        <v>573</v>
      </c>
      <c r="N114" t="s">
        <v>574</v>
      </c>
      <c r="O114" t="s">
        <v>574</v>
      </c>
      <c r="P114" t="s">
        <v>574</v>
      </c>
      <c r="Q114" s="12" t="s">
        <v>574</v>
      </c>
    </row>
    <row r="115" spans="1:17">
      <c r="A115">
        <v>2</v>
      </c>
      <c r="B115">
        <v>62429195</v>
      </c>
      <c r="C115">
        <v>64623935</v>
      </c>
      <c r="D115">
        <v>174</v>
      </c>
      <c r="E115" t="s">
        <v>523</v>
      </c>
      <c r="F115" t="s">
        <v>466</v>
      </c>
      <c r="H115">
        <v>3</v>
      </c>
      <c r="I115">
        <v>3</v>
      </c>
      <c r="J115">
        <v>2</v>
      </c>
      <c r="K115">
        <v>1</v>
      </c>
      <c r="L115" t="s">
        <v>467</v>
      </c>
      <c r="M115" t="s">
        <v>607</v>
      </c>
      <c r="N115" t="s">
        <v>608</v>
      </c>
      <c r="O115" t="s">
        <v>609</v>
      </c>
      <c r="P115" t="s">
        <v>608</v>
      </c>
      <c r="Q115" s="12" t="s">
        <v>609</v>
      </c>
    </row>
    <row r="116" spans="1:17">
      <c r="A116">
        <v>2</v>
      </c>
      <c r="B116">
        <v>178553569</v>
      </c>
      <c r="C116">
        <v>181312675</v>
      </c>
      <c r="D116">
        <v>241</v>
      </c>
      <c r="E116" t="s">
        <v>493</v>
      </c>
      <c r="F116" t="s">
        <v>466</v>
      </c>
      <c r="G116" t="s">
        <v>554</v>
      </c>
      <c r="H116">
        <v>3</v>
      </c>
      <c r="I116">
        <v>2</v>
      </c>
      <c r="J116">
        <v>1</v>
      </c>
      <c r="K116">
        <v>1</v>
      </c>
      <c r="L116" t="s">
        <v>467</v>
      </c>
      <c r="M116" t="s">
        <v>655</v>
      </c>
      <c r="N116" t="s">
        <v>656</v>
      </c>
      <c r="O116" t="s">
        <v>657</v>
      </c>
      <c r="P116" t="s">
        <v>656</v>
      </c>
      <c r="Q116" s="12" t="s">
        <v>657</v>
      </c>
    </row>
    <row r="117" spans="1:17">
      <c r="A117">
        <v>2</v>
      </c>
      <c r="B117">
        <v>185280417</v>
      </c>
      <c r="C117">
        <v>189881066</v>
      </c>
      <c r="D117">
        <v>245</v>
      </c>
      <c r="E117" t="s">
        <v>465</v>
      </c>
      <c r="F117" t="s">
        <v>484</v>
      </c>
      <c r="H117">
        <v>3</v>
      </c>
      <c r="I117">
        <v>3</v>
      </c>
      <c r="J117">
        <v>1</v>
      </c>
      <c r="K117">
        <v>2</v>
      </c>
      <c r="L117" t="s">
        <v>467</v>
      </c>
      <c r="M117" t="s">
        <v>661</v>
      </c>
      <c r="N117" t="s">
        <v>662</v>
      </c>
      <c r="O117" t="s">
        <v>662</v>
      </c>
      <c r="P117" t="s">
        <v>662</v>
      </c>
      <c r="Q117" s="12" t="s">
        <v>662</v>
      </c>
    </row>
    <row r="118" spans="1:17">
      <c r="A118">
        <v>4</v>
      </c>
      <c r="B118">
        <v>79096713</v>
      </c>
      <c r="C118">
        <v>80989322</v>
      </c>
      <c r="D118">
        <v>452</v>
      </c>
      <c r="E118" t="s">
        <v>465</v>
      </c>
      <c r="F118" t="s">
        <v>818</v>
      </c>
      <c r="H118">
        <v>3</v>
      </c>
      <c r="I118">
        <v>3</v>
      </c>
      <c r="J118">
        <v>1</v>
      </c>
      <c r="K118">
        <v>2</v>
      </c>
      <c r="L118" t="s">
        <v>467</v>
      </c>
      <c r="M118" t="s">
        <v>819</v>
      </c>
      <c r="N118" t="s">
        <v>820</v>
      </c>
      <c r="O118" t="s">
        <v>821</v>
      </c>
      <c r="P118" t="s">
        <v>820</v>
      </c>
      <c r="Q118" s="12" t="s">
        <v>821</v>
      </c>
    </row>
    <row r="119" spans="1:17">
      <c r="A119">
        <v>4</v>
      </c>
      <c r="B119">
        <v>139557093</v>
      </c>
      <c r="C119">
        <v>141084328</v>
      </c>
      <c r="D119">
        <v>491</v>
      </c>
      <c r="E119" t="s">
        <v>523</v>
      </c>
      <c r="F119" t="s">
        <v>466</v>
      </c>
      <c r="H119">
        <v>3</v>
      </c>
      <c r="I119">
        <v>3</v>
      </c>
      <c r="J119">
        <v>2</v>
      </c>
      <c r="K119">
        <v>1</v>
      </c>
      <c r="L119" t="s">
        <v>467</v>
      </c>
      <c r="M119" t="s">
        <v>851</v>
      </c>
      <c r="N119" t="s">
        <v>852</v>
      </c>
      <c r="O119" t="s">
        <v>853</v>
      </c>
      <c r="P119" t="s">
        <v>852</v>
      </c>
      <c r="Q119" s="12" t="s">
        <v>853</v>
      </c>
    </row>
    <row r="120" spans="1:17">
      <c r="A120">
        <v>5</v>
      </c>
      <c r="B120">
        <v>41888710</v>
      </c>
      <c r="C120">
        <v>43982795</v>
      </c>
      <c r="D120">
        <v>549</v>
      </c>
      <c r="E120" t="s">
        <v>470</v>
      </c>
      <c r="F120" t="s">
        <v>466</v>
      </c>
      <c r="H120">
        <v>3</v>
      </c>
      <c r="I120">
        <v>3</v>
      </c>
      <c r="J120">
        <v>2</v>
      </c>
      <c r="K120">
        <v>1</v>
      </c>
      <c r="L120" t="s">
        <v>467</v>
      </c>
      <c r="M120" t="s">
        <v>875</v>
      </c>
      <c r="N120" t="s">
        <v>876</v>
      </c>
      <c r="O120" t="s">
        <v>876</v>
      </c>
      <c r="P120" t="s">
        <v>876</v>
      </c>
      <c r="Q120" s="12" t="s">
        <v>876</v>
      </c>
    </row>
    <row r="121" spans="1:17">
      <c r="A121">
        <v>6</v>
      </c>
      <c r="B121">
        <v>33448613</v>
      </c>
      <c r="C121">
        <v>35454791</v>
      </c>
      <c r="D121">
        <v>659</v>
      </c>
      <c r="E121" t="s">
        <v>627</v>
      </c>
      <c r="F121" t="s">
        <v>466</v>
      </c>
      <c r="G121" t="s">
        <v>454</v>
      </c>
      <c r="H121">
        <v>3</v>
      </c>
      <c r="I121">
        <v>2</v>
      </c>
      <c r="J121">
        <v>1</v>
      </c>
      <c r="K121">
        <v>1</v>
      </c>
      <c r="L121" t="s">
        <v>467</v>
      </c>
      <c r="M121" t="s">
        <v>962</v>
      </c>
      <c r="N121" t="s">
        <v>963</v>
      </c>
      <c r="O121" t="s">
        <v>963</v>
      </c>
      <c r="P121" t="s">
        <v>963</v>
      </c>
      <c r="Q121" s="12" t="s">
        <v>963</v>
      </c>
    </row>
    <row r="122" spans="1:17">
      <c r="A122">
        <v>6</v>
      </c>
      <c r="B122">
        <v>35456639</v>
      </c>
      <c r="C122">
        <v>37572021</v>
      </c>
      <c r="D122">
        <v>660</v>
      </c>
      <c r="E122" t="s">
        <v>493</v>
      </c>
      <c r="F122" t="s">
        <v>466</v>
      </c>
      <c r="G122" t="s">
        <v>454</v>
      </c>
      <c r="H122">
        <v>3</v>
      </c>
      <c r="I122">
        <v>2</v>
      </c>
      <c r="J122">
        <v>1</v>
      </c>
      <c r="K122">
        <v>1</v>
      </c>
      <c r="L122" t="s">
        <v>467</v>
      </c>
      <c r="M122" t="s">
        <v>964</v>
      </c>
      <c r="N122" t="s">
        <v>965</v>
      </c>
      <c r="O122" t="s">
        <v>966</v>
      </c>
      <c r="P122" t="s">
        <v>965</v>
      </c>
      <c r="Q122" s="12" t="s">
        <v>966</v>
      </c>
    </row>
    <row r="123" spans="1:17">
      <c r="A123">
        <v>6</v>
      </c>
      <c r="B123">
        <v>83128625</v>
      </c>
      <c r="C123">
        <v>85209692</v>
      </c>
      <c r="D123">
        <v>688</v>
      </c>
      <c r="E123" t="s">
        <v>493</v>
      </c>
      <c r="F123" t="s">
        <v>484</v>
      </c>
      <c r="H123">
        <v>3</v>
      </c>
      <c r="I123">
        <v>3</v>
      </c>
      <c r="J123">
        <v>1</v>
      </c>
      <c r="K123">
        <v>2</v>
      </c>
      <c r="L123" t="s">
        <v>467</v>
      </c>
      <c r="M123" t="s">
        <v>983</v>
      </c>
      <c r="N123" t="s">
        <v>984</v>
      </c>
      <c r="O123" t="s">
        <v>985</v>
      </c>
      <c r="P123" t="s">
        <v>984</v>
      </c>
      <c r="Q123" s="12" t="s">
        <v>985</v>
      </c>
    </row>
    <row r="124" spans="1:17">
      <c r="A124">
        <v>7</v>
      </c>
      <c r="B124">
        <v>92494678</v>
      </c>
      <c r="C124">
        <v>93966269</v>
      </c>
      <c r="D124">
        <v>800</v>
      </c>
      <c r="E124" t="s">
        <v>493</v>
      </c>
      <c r="F124" t="s">
        <v>466</v>
      </c>
      <c r="G124" t="s">
        <v>454</v>
      </c>
      <c r="H124">
        <v>3</v>
      </c>
      <c r="I124">
        <v>2</v>
      </c>
      <c r="J124">
        <v>1</v>
      </c>
      <c r="K124">
        <v>1</v>
      </c>
      <c r="L124" t="s">
        <v>467</v>
      </c>
      <c r="M124" t="s">
        <v>1070</v>
      </c>
      <c r="N124" t="s">
        <v>1071</v>
      </c>
      <c r="O124" t="s">
        <v>1071</v>
      </c>
      <c r="P124" t="s">
        <v>1071</v>
      </c>
      <c r="Q124" s="12" t="s">
        <v>1071</v>
      </c>
    </row>
    <row r="125" spans="1:17">
      <c r="A125">
        <v>7</v>
      </c>
      <c r="B125">
        <v>109647594</v>
      </c>
      <c r="C125">
        <v>112615231</v>
      </c>
      <c r="D125">
        <v>811</v>
      </c>
      <c r="E125" t="s">
        <v>523</v>
      </c>
      <c r="F125" t="s">
        <v>466</v>
      </c>
      <c r="H125">
        <v>3</v>
      </c>
      <c r="I125">
        <v>3</v>
      </c>
      <c r="J125">
        <v>2</v>
      </c>
      <c r="K125">
        <v>1</v>
      </c>
      <c r="L125" t="s">
        <v>467</v>
      </c>
      <c r="M125" t="s">
        <v>1076</v>
      </c>
      <c r="N125" t="s">
        <v>1077</v>
      </c>
      <c r="O125" t="s">
        <v>1078</v>
      </c>
      <c r="P125" t="s">
        <v>1077</v>
      </c>
      <c r="Q125" s="12" t="s">
        <v>1078</v>
      </c>
    </row>
    <row r="126" spans="1:17">
      <c r="A126">
        <v>7</v>
      </c>
      <c r="B126">
        <v>121937298</v>
      </c>
      <c r="C126">
        <v>124155859</v>
      </c>
      <c r="D126">
        <v>817</v>
      </c>
      <c r="E126" t="s">
        <v>493</v>
      </c>
      <c r="F126" t="s">
        <v>466</v>
      </c>
      <c r="G126" t="s">
        <v>554</v>
      </c>
      <c r="H126">
        <v>3</v>
      </c>
      <c r="I126">
        <v>2</v>
      </c>
      <c r="J126">
        <v>1</v>
      </c>
      <c r="K126">
        <v>1</v>
      </c>
      <c r="L126" t="s">
        <v>467</v>
      </c>
      <c r="M126" t="s">
        <v>1086</v>
      </c>
      <c r="N126" t="s">
        <v>1087</v>
      </c>
      <c r="O126" t="s">
        <v>1088</v>
      </c>
      <c r="P126" t="s">
        <v>1087</v>
      </c>
      <c r="Q126" s="12" t="s">
        <v>1088</v>
      </c>
    </row>
    <row r="127" spans="1:17">
      <c r="A127">
        <v>8</v>
      </c>
      <c r="B127">
        <v>11279221</v>
      </c>
      <c r="C127">
        <v>13491594</v>
      </c>
      <c r="D127">
        <v>857</v>
      </c>
      <c r="E127" t="s">
        <v>493</v>
      </c>
      <c r="F127" t="s">
        <v>466</v>
      </c>
      <c r="G127" t="s">
        <v>454</v>
      </c>
      <c r="H127">
        <v>3</v>
      </c>
      <c r="I127">
        <v>2</v>
      </c>
      <c r="J127">
        <v>1</v>
      </c>
      <c r="K127">
        <v>1</v>
      </c>
      <c r="L127" t="s">
        <v>467</v>
      </c>
      <c r="M127" t="s">
        <v>1116</v>
      </c>
      <c r="N127" t="s">
        <v>1117</v>
      </c>
      <c r="O127" t="s">
        <v>1118</v>
      </c>
      <c r="P127" t="s">
        <v>1117</v>
      </c>
      <c r="Q127" s="12" t="s">
        <v>1118</v>
      </c>
    </row>
    <row r="128" spans="1:17">
      <c r="A128">
        <v>9</v>
      </c>
      <c r="B128">
        <v>22206559</v>
      </c>
      <c r="C128">
        <v>24157796</v>
      </c>
      <c r="D128">
        <v>953</v>
      </c>
      <c r="E128" t="s">
        <v>627</v>
      </c>
      <c r="F128" t="s">
        <v>480</v>
      </c>
      <c r="G128" t="s">
        <v>454</v>
      </c>
      <c r="H128">
        <v>3</v>
      </c>
      <c r="I128">
        <v>2</v>
      </c>
      <c r="J128">
        <v>1</v>
      </c>
      <c r="K128">
        <v>1</v>
      </c>
      <c r="L128" t="s">
        <v>467</v>
      </c>
      <c r="M128" t="s">
        <v>1173</v>
      </c>
      <c r="N128" t="s">
        <v>1174</v>
      </c>
      <c r="O128" t="s">
        <v>1174</v>
      </c>
      <c r="P128" t="s">
        <v>1174</v>
      </c>
      <c r="Q128" s="12" t="s">
        <v>1174</v>
      </c>
    </row>
    <row r="129" spans="1:24">
      <c r="A129">
        <v>9</v>
      </c>
      <c r="B129">
        <v>85440801</v>
      </c>
      <c r="C129">
        <v>86938059</v>
      </c>
      <c r="D129">
        <v>977</v>
      </c>
      <c r="E129" t="s">
        <v>523</v>
      </c>
      <c r="F129" t="s">
        <v>466</v>
      </c>
      <c r="H129">
        <v>3</v>
      </c>
      <c r="I129">
        <v>3</v>
      </c>
      <c r="J129">
        <v>2</v>
      </c>
      <c r="K129">
        <v>1</v>
      </c>
      <c r="L129" t="s">
        <v>467</v>
      </c>
      <c r="M129" t="s">
        <v>1177</v>
      </c>
      <c r="N129" t="s">
        <v>1178</v>
      </c>
      <c r="O129" t="s">
        <v>1179</v>
      </c>
      <c r="P129" t="s">
        <v>1178</v>
      </c>
      <c r="Q129" s="12" t="s">
        <v>1179</v>
      </c>
    </row>
    <row r="130" spans="1:24">
      <c r="A130">
        <v>10</v>
      </c>
      <c r="B130">
        <v>8774970</v>
      </c>
      <c r="C130">
        <v>10249111</v>
      </c>
      <c r="D130">
        <v>1019</v>
      </c>
      <c r="E130" t="s">
        <v>470</v>
      </c>
      <c r="F130" t="s">
        <v>466</v>
      </c>
      <c r="H130">
        <v>3</v>
      </c>
      <c r="I130">
        <v>3</v>
      </c>
      <c r="J130">
        <v>2</v>
      </c>
      <c r="K130">
        <v>1</v>
      </c>
      <c r="L130" t="s">
        <v>467</v>
      </c>
      <c r="M130" t="s">
        <v>1210</v>
      </c>
      <c r="N130" t="s">
        <v>1211</v>
      </c>
      <c r="O130" t="s">
        <v>1211</v>
      </c>
      <c r="P130" t="s">
        <v>1211</v>
      </c>
      <c r="Q130" s="12" t="s">
        <v>1211</v>
      </c>
    </row>
    <row r="131" spans="1:24">
      <c r="A131">
        <v>13</v>
      </c>
      <c r="B131">
        <v>57555117</v>
      </c>
      <c r="C131">
        <v>58410236</v>
      </c>
      <c r="D131">
        <v>1287</v>
      </c>
      <c r="E131" t="s">
        <v>1357</v>
      </c>
      <c r="F131" t="s">
        <v>466</v>
      </c>
      <c r="G131" t="s">
        <v>454</v>
      </c>
      <c r="H131">
        <v>3</v>
      </c>
      <c r="I131">
        <v>2</v>
      </c>
      <c r="J131">
        <v>1</v>
      </c>
      <c r="K131">
        <v>1</v>
      </c>
      <c r="L131" t="s">
        <v>467</v>
      </c>
      <c r="M131" t="s">
        <v>1411</v>
      </c>
      <c r="N131" t="s">
        <v>1412</v>
      </c>
      <c r="O131" t="s">
        <v>1412</v>
      </c>
      <c r="P131" t="s">
        <v>1412</v>
      </c>
      <c r="Q131" s="12" t="s">
        <v>1412</v>
      </c>
    </row>
    <row r="132" spans="1:24">
      <c r="A132">
        <v>15</v>
      </c>
      <c r="B132">
        <v>58442090</v>
      </c>
      <c r="C132">
        <v>59694003</v>
      </c>
      <c r="D132">
        <v>1405</v>
      </c>
      <c r="E132" t="s">
        <v>465</v>
      </c>
      <c r="F132" t="s">
        <v>480</v>
      </c>
      <c r="G132" t="s">
        <v>454</v>
      </c>
      <c r="H132">
        <v>3</v>
      </c>
      <c r="I132">
        <v>2</v>
      </c>
      <c r="J132">
        <v>1</v>
      </c>
      <c r="K132">
        <v>1</v>
      </c>
      <c r="L132" t="s">
        <v>467</v>
      </c>
      <c r="M132" t="s">
        <v>1484</v>
      </c>
      <c r="N132" t="s">
        <v>1485</v>
      </c>
      <c r="O132" t="s">
        <v>1485</v>
      </c>
      <c r="P132" t="s">
        <v>1485</v>
      </c>
      <c r="Q132" s="12" t="s">
        <v>1485</v>
      </c>
      <c r="V132" s="4"/>
      <c r="W132" s="4"/>
    </row>
    <row r="133" spans="1:24">
      <c r="A133">
        <v>16</v>
      </c>
      <c r="B133">
        <v>5118575</v>
      </c>
      <c r="C133">
        <v>5891004</v>
      </c>
      <c r="D133">
        <v>1434</v>
      </c>
      <c r="E133" t="s">
        <v>493</v>
      </c>
      <c r="F133" t="s">
        <v>466</v>
      </c>
      <c r="G133" t="s">
        <v>454</v>
      </c>
      <c r="H133">
        <v>3</v>
      </c>
      <c r="I133">
        <v>2</v>
      </c>
      <c r="J133">
        <v>1</v>
      </c>
      <c r="K133">
        <v>1</v>
      </c>
      <c r="L133" t="s">
        <v>467</v>
      </c>
      <c r="M133" t="s">
        <v>1521</v>
      </c>
      <c r="N133" t="s">
        <v>1522</v>
      </c>
      <c r="O133" t="s">
        <v>1522</v>
      </c>
      <c r="P133" t="s">
        <v>1522</v>
      </c>
      <c r="Q133" s="12" t="s">
        <v>1522</v>
      </c>
    </row>
    <row r="134" spans="1:24">
      <c r="A134">
        <v>18</v>
      </c>
      <c r="B134">
        <v>5834180</v>
      </c>
      <c r="C134">
        <v>7089885</v>
      </c>
      <c r="D134">
        <v>1535</v>
      </c>
      <c r="E134" t="s">
        <v>493</v>
      </c>
      <c r="F134" t="s">
        <v>466</v>
      </c>
      <c r="G134" t="s">
        <v>454</v>
      </c>
      <c r="H134">
        <v>3</v>
      </c>
      <c r="I134">
        <v>2</v>
      </c>
      <c r="J134">
        <v>1</v>
      </c>
      <c r="K134">
        <v>1</v>
      </c>
      <c r="L134" t="s">
        <v>467</v>
      </c>
      <c r="M134" t="s">
        <v>1624</v>
      </c>
      <c r="N134" t="s">
        <v>1625</v>
      </c>
      <c r="O134" t="s">
        <v>1626</v>
      </c>
      <c r="P134" t="s">
        <v>1625</v>
      </c>
      <c r="Q134" s="12" t="s">
        <v>1626</v>
      </c>
    </row>
    <row r="135" spans="1:24">
      <c r="A135">
        <v>1</v>
      </c>
      <c r="B135">
        <v>18664626</v>
      </c>
      <c r="C135">
        <v>20461403</v>
      </c>
      <c r="D135">
        <v>13</v>
      </c>
      <c r="E135" t="s">
        <v>465</v>
      </c>
      <c r="F135" t="s">
        <v>466</v>
      </c>
      <c r="H135">
        <v>2</v>
      </c>
      <c r="I135">
        <v>2</v>
      </c>
      <c r="J135">
        <v>1</v>
      </c>
      <c r="K135">
        <v>1</v>
      </c>
      <c r="L135" t="s">
        <v>467</v>
      </c>
      <c r="M135" t="s">
        <v>468</v>
      </c>
      <c r="N135" t="s">
        <v>469</v>
      </c>
      <c r="O135" t="s">
        <v>469</v>
      </c>
      <c r="P135" t="s">
        <v>469</v>
      </c>
      <c r="Q135" s="12" t="s">
        <v>469</v>
      </c>
      <c r="V135" s="4"/>
      <c r="W135" s="4"/>
      <c r="X135" s="4"/>
    </row>
    <row r="136" spans="1:24">
      <c r="A136">
        <v>1</v>
      </c>
      <c r="B136">
        <v>34800325</v>
      </c>
      <c r="C136">
        <v>37544223</v>
      </c>
      <c r="D136">
        <v>22</v>
      </c>
      <c r="E136" t="s">
        <v>465</v>
      </c>
      <c r="F136" t="s">
        <v>480</v>
      </c>
      <c r="H136">
        <v>2</v>
      </c>
      <c r="I136">
        <v>2</v>
      </c>
      <c r="J136">
        <v>1</v>
      </c>
      <c r="K136">
        <v>1</v>
      </c>
      <c r="L136" t="s">
        <v>467</v>
      </c>
      <c r="M136" t="s">
        <v>481</v>
      </c>
      <c r="N136" t="s">
        <v>482</v>
      </c>
      <c r="O136" t="s">
        <v>482</v>
      </c>
      <c r="P136" t="s">
        <v>482</v>
      </c>
      <c r="Q136" s="12" t="s">
        <v>482</v>
      </c>
    </row>
    <row r="137" spans="1:24">
      <c r="A137">
        <v>1</v>
      </c>
      <c r="B137">
        <v>48978188</v>
      </c>
      <c r="C137">
        <v>49893541</v>
      </c>
      <c r="D137">
        <v>31</v>
      </c>
      <c r="E137" t="s">
        <v>493</v>
      </c>
      <c r="F137" t="s">
        <v>453</v>
      </c>
      <c r="H137">
        <v>2</v>
      </c>
      <c r="I137">
        <v>2</v>
      </c>
      <c r="J137">
        <v>1</v>
      </c>
      <c r="K137">
        <v>1</v>
      </c>
      <c r="L137" t="s">
        <v>467</v>
      </c>
      <c r="M137" t="s">
        <v>494</v>
      </c>
      <c r="N137" t="s">
        <v>495</v>
      </c>
      <c r="O137" t="s">
        <v>496</v>
      </c>
      <c r="P137" t="s">
        <v>495</v>
      </c>
      <c r="Q137" s="12" t="s">
        <v>496</v>
      </c>
    </row>
    <row r="138" spans="1:24">
      <c r="A138">
        <v>1</v>
      </c>
      <c r="B138">
        <v>170560110</v>
      </c>
      <c r="C138">
        <v>173097435</v>
      </c>
      <c r="D138">
        <v>86</v>
      </c>
      <c r="E138" t="s">
        <v>493</v>
      </c>
      <c r="F138" t="s">
        <v>460</v>
      </c>
      <c r="H138">
        <v>2</v>
      </c>
      <c r="I138">
        <v>2</v>
      </c>
      <c r="J138">
        <v>1</v>
      </c>
      <c r="K138">
        <v>1</v>
      </c>
      <c r="L138" t="s">
        <v>467</v>
      </c>
      <c r="M138" t="s">
        <v>536</v>
      </c>
      <c r="N138" t="s">
        <v>537</v>
      </c>
      <c r="O138" t="s">
        <v>538</v>
      </c>
      <c r="P138" t="s">
        <v>537</v>
      </c>
      <c r="Q138" s="12" t="s">
        <v>538</v>
      </c>
    </row>
    <row r="139" spans="1:24">
      <c r="A139">
        <v>2</v>
      </c>
      <c r="B139">
        <v>76914204</v>
      </c>
      <c r="C139">
        <v>78078781</v>
      </c>
      <c r="D139">
        <v>183</v>
      </c>
      <c r="E139" t="s">
        <v>493</v>
      </c>
      <c r="F139" t="s">
        <v>453</v>
      </c>
      <c r="H139">
        <v>2</v>
      </c>
      <c r="I139">
        <v>2</v>
      </c>
      <c r="J139">
        <v>1</v>
      </c>
      <c r="K139">
        <v>1</v>
      </c>
      <c r="L139" t="s">
        <v>467</v>
      </c>
      <c r="M139" t="s">
        <v>617</v>
      </c>
      <c r="N139" t="s">
        <v>618</v>
      </c>
      <c r="O139" t="s">
        <v>619</v>
      </c>
      <c r="P139" t="s">
        <v>618</v>
      </c>
      <c r="Q139" s="12" t="s">
        <v>619</v>
      </c>
    </row>
    <row r="140" spans="1:24">
      <c r="A140">
        <v>2</v>
      </c>
      <c r="B140">
        <v>80051572</v>
      </c>
      <c r="C140">
        <v>81618970</v>
      </c>
      <c r="D140">
        <v>185</v>
      </c>
      <c r="E140" t="s">
        <v>493</v>
      </c>
      <c r="F140" t="s">
        <v>466</v>
      </c>
      <c r="H140">
        <v>2</v>
      </c>
      <c r="I140">
        <v>2</v>
      </c>
      <c r="J140">
        <v>1</v>
      </c>
      <c r="K140">
        <v>1</v>
      </c>
      <c r="L140" t="s">
        <v>467</v>
      </c>
      <c r="M140" t="s">
        <v>620</v>
      </c>
      <c r="N140" t="s">
        <v>621</v>
      </c>
      <c r="O140" t="s">
        <v>621</v>
      </c>
      <c r="P140" t="s">
        <v>621</v>
      </c>
      <c r="Q140" s="12" t="s">
        <v>621</v>
      </c>
    </row>
    <row r="141" spans="1:24">
      <c r="A141">
        <v>2</v>
      </c>
      <c r="B141">
        <v>98996985</v>
      </c>
      <c r="C141">
        <v>101821934</v>
      </c>
      <c r="D141">
        <v>191</v>
      </c>
      <c r="E141" t="s">
        <v>627</v>
      </c>
      <c r="F141" t="s">
        <v>466</v>
      </c>
      <c r="H141">
        <v>2</v>
      </c>
      <c r="I141">
        <v>2</v>
      </c>
      <c r="J141">
        <v>1</v>
      </c>
      <c r="K141">
        <v>1</v>
      </c>
      <c r="L141" t="s">
        <v>467</v>
      </c>
      <c r="M141" t="s">
        <v>628</v>
      </c>
      <c r="N141" t="s">
        <v>629</v>
      </c>
      <c r="O141" t="s">
        <v>629</v>
      </c>
      <c r="P141" t="s">
        <v>629</v>
      </c>
      <c r="Q141" s="12" t="s">
        <v>629</v>
      </c>
    </row>
    <row r="142" spans="1:24">
      <c r="A142">
        <v>3</v>
      </c>
      <c r="B142">
        <v>42541598</v>
      </c>
      <c r="C142">
        <v>45162682</v>
      </c>
      <c r="D142">
        <v>308</v>
      </c>
      <c r="E142" t="s">
        <v>493</v>
      </c>
      <c r="F142" t="s">
        <v>466</v>
      </c>
      <c r="H142">
        <v>2</v>
      </c>
      <c r="I142">
        <v>2</v>
      </c>
      <c r="J142">
        <v>1</v>
      </c>
      <c r="K142">
        <v>1</v>
      </c>
      <c r="L142" t="s">
        <v>467</v>
      </c>
      <c r="M142" t="s">
        <v>710</v>
      </c>
      <c r="N142" t="s">
        <v>711</v>
      </c>
      <c r="O142" t="s">
        <v>712</v>
      </c>
      <c r="P142" t="s">
        <v>711</v>
      </c>
      <c r="Q142" s="12" t="s">
        <v>712</v>
      </c>
    </row>
    <row r="143" spans="1:24">
      <c r="A143">
        <v>3</v>
      </c>
      <c r="B143">
        <v>157312028</v>
      </c>
      <c r="C143">
        <v>159477493</v>
      </c>
      <c r="D143">
        <v>375</v>
      </c>
      <c r="E143" t="s">
        <v>493</v>
      </c>
      <c r="F143" t="s">
        <v>466</v>
      </c>
      <c r="H143">
        <v>2</v>
      </c>
      <c r="I143">
        <v>2</v>
      </c>
      <c r="J143">
        <v>1</v>
      </c>
      <c r="K143">
        <v>1</v>
      </c>
      <c r="L143" t="s">
        <v>467</v>
      </c>
      <c r="M143" t="s">
        <v>767</v>
      </c>
      <c r="N143" t="s">
        <v>768</v>
      </c>
      <c r="O143" t="s">
        <v>769</v>
      </c>
      <c r="P143" t="s">
        <v>768</v>
      </c>
      <c r="Q143" s="12" t="s">
        <v>769</v>
      </c>
    </row>
    <row r="144" spans="1:24">
      <c r="A144">
        <v>4</v>
      </c>
      <c r="B144">
        <v>176570716</v>
      </c>
      <c r="C144">
        <v>178990462</v>
      </c>
      <c r="D144">
        <v>513</v>
      </c>
      <c r="E144" t="s">
        <v>493</v>
      </c>
      <c r="F144" t="s">
        <v>453</v>
      </c>
      <c r="H144">
        <v>2</v>
      </c>
      <c r="I144">
        <v>2</v>
      </c>
      <c r="J144">
        <v>1</v>
      </c>
      <c r="K144">
        <v>1</v>
      </c>
      <c r="L144" t="s">
        <v>467</v>
      </c>
      <c r="M144" t="s">
        <v>864</v>
      </c>
      <c r="N144" t="s">
        <v>865</v>
      </c>
      <c r="O144" t="s">
        <v>866</v>
      </c>
      <c r="P144" t="s">
        <v>865</v>
      </c>
      <c r="Q144" s="12" t="s">
        <v>866</v>
      </c>
    </row>
    <row r="145" spans="1:23">
      <c r="A145">
        <v>5</v>
      </c>
      <c r="B145">
        <v>2136017</v>
      </c>
      <c r="C145">
        <v>3361181</v>
      </c>
      <c r="D145">
        <v>524</v>
      </c>
      <c r="E145" t="s">
        <v>493</v>
      </c>
      <c r="F145" t="s">
        <v>466</v>
      </c>
      <c r="H145">
        <v>2</v>
      </c>
      <c r="I145">
        <v>2</v>
      </c>
      <c r="J145">
        <v>1</v>
      </c>
      <c r="K145">
        <v>1</v>
      </c>
      <c r="L145" t="s">
        <v>467</v>
      </c>
      <c r="M145" t="s">
        <v>871</v>
      </c>
      <c r="N145" t="s">
        <v>872</v>
      </c>
      <c r="O145" t="s">
        <v>872</v>
      </c>
      <c r="P145" t="s">
        <v>872</v>
      </c>
      <c r="Q145" s="12" t="s">
        <v>872</v>
      </c>
    </row>
    <row r="146" spans="1:23">
      <c r="A146">
        <v>5</v>
      </c>
      <c r="B146">
        <v>77624014</v>
      </c>
      <c r="C146">
        <v>79392941</v>
      </c>
      <c r="D146">
        <v>567</v>
      </c>
      <c r="E146" t="s">
        <v>493</v>
      </c>
      <c r="F146" t="s">
        <v>480</v>
      </c>
      <c r="H146">
        <v>2</v>
      </c>
      <c r="I146">
        <v>2</v>
      </c>
      <c r="J146">
        <v>1</v>
      </c>
      <c r="K146">
        <v>1</v>
      </c>
      <c r="L146" t="s">
        <v>467</v>
      </c>
      <c r="M146" t="s">
        <v>884</v>
      </c>
      <c r="N146" t="s">
        <v>885</v>
      </c>
      <c r="O146" t="s">
        <v>886</v>
      </c>
      <c r="P146" t="s">
        <v>885</v>
      </c>
      <c r="Q146" s="12" t="s">
        <v>886</v>
      </c>
    </row>
    <row r="147" spans="1:23">
      <c r="A147">
        <v>6</v>
      </c>
      <c r="B147">
        <v>24852296</v>
      </c>
      <c r="C147">
        <v>25684405</v>
      </c>
      <c r="D147">
        <v>650</v>
      </c>
      <c r="E147" t="s">
        <v>493</v>
      </c>
      <c r="F147" t="s">
        <v>453</v>
      </c>
      <c r="H147">
        <v>2</v>
      </c>
      <c r="I147">
        <v>2</v>
      </c>
      <c r="J147">
        <v>1</v>
      </c>
      <c r="K147">
        <v>1</v>
      </c>
      <c r="L147" t="s">
        <v>467</v>
      </c>
      <c r="M147" t="s">
        <v>947</v>
      </c>
      <c r="N147" t="s">
        <v>948</v>
      </c>
      <c r="O147" t="s">
        <v>949</v>
      </c>
      <c r="P147" t="s">
        <v>948</v>
      </c>
      <c r="Q147" s="12" t="s">
        <v>949</v>
      </c>
      <c r="V147" s="4"/>
      <c r="W147" s="4"/>
    </row>
    <row r="148" spans="1:23">
      <c r="A148">
        <v>6</v>
      </c>
      <c r="B148">
        <v>68850024</v>
      </c>
      <c r="C148">
        <v>69523066</v>
      </c>
      <c r="D148">
        <v>679</v>
      </c>
      <c r="E148" t="s">
        <v>493</v>
      </c>
      <c r="F148" t="s">
        <v>460</v>
      </c>
      <c r="H148">
        <v>2</v>
      </c>
      <c r="I148">
        <v>2</v>
      </c>
      <c r="J148">
        <v>1</v>
      </c>
      <c r="K148">
        <v>1</v>
      </c>
      <c r="L148" t="s">
        <v>467</v>
      </c>
      <c r="M148" t="s">
        <v>974</v>
      </c>
      <c r="N148" t="s">
        <v>975</v>
      </c>
      <c r="O148" t="s">
        <v>976</v>
      </c>
      <c r="P148" t="s">
        <v>975</v>
      </c>
      <c r="Q148" s="12" t="s">
        <v>976</v>
      </c>
    </row>
    <row r="149" spans="1:23">
      <c r="A149">
        <v>6</v>
      </c>
      <c r="B149">
        <v>164384923</v>
      </c>
      <c r="C149">
        <v>165585637</v>
      </c>
      <c r="D149">
        <v>738</v>
      </c>
      <c r="E149" t="s">
        <v>493</v>
      </c>
      <c r="F149" t="s">
        <v>466</v>
      </c>
      <c r="H149">
        <v>2</v>
      </c>
      <c r="I149">
        <v>2</v>
      </c>
      <c r="J149">
        <v>1</v>
      </c>
      <c r="K149">
        <v>1</v>
      </c>
      <c r="L149" t="s">
        <v>467</v>
      </c>
      <c r="M149" t="s">
        <v>1022</v>
      </c>
      <c r="N149" t="s">
        <v>1023</v>
      </c>
      <c r="O149" t="s">
        <v>1023</v>
      </c>
      <c r="P149" t="s">
        <v>1023</v>
      </c>
      <c r="Q149" s="12" t="s">
        <v>1023</v>
      </c>
    </row>
    <row r="150" spans="1:23">
      <c r="A150">
        <v>7</v>
      </c>
      <c r="B150">
        <v>113712387</v>
      </c>
      <c r="C150">
        <v>116779075</v>
      </c>
      <c r="D150">
        <v>813</v>
      </c>
      <c r="E150" t="s">
        <v>627</v>
      </c>
      <c r="F150" t="s">
        <v>466</v>
      </c>
      <c r="H150">
        <v>2</v>
      </c>
      <c r="I150">
        <v>2</v>
      </c>
      <c r="J150">
        <v>1</v>
      </c>
      <c r="K150">
        <v>1</v>
      </c>
      <c r="L150" t="s">
        <v>467</v>
      </c>
      <c r="M150" t="s">
        <v>1079</v>
      </c>
      <c r="N150" t="s">
        <v>1080</v>
      </c>
      <c r="O150" t="s">
        <v>1081</v>
      </c>
      <c r="P150" t="s">
        <v>1080</v>
      </c>
      <c r="Q150" s="12" t="s">
        <v>1081</v>
      </c>
    </row>
    <row r="151" spans="1:23">
      <c r="A151">
        <v>8</v>
      </c>
      <c r="B151">
        <v>9640843</v>
      </c>
      <c r="C151">
        <v>10462806</v>
      </c>
      <c r="D151">
        <v>855</v>
      </c>
      <c r="E151" t="s">
        <v>493</v>
      </c>
      <c r="F151" t="s">
        <v>699</v>
      </c>
      <c r="H151">
        <v>2</v>
      </c>
      <c r="I151">
        <v>2</v>
      </c>
      <c r="J151">
        <v>1</v>
      </c>
      <c r="K151">
        <v>1</v>
      </c>
      <c r="L151" t="s">
        <v>467</v>
      </c>
      <c r="M151" t="s">
        <v>1113</v>
      </c>
      <c r="N151" t="s">
        <v>1114</v>
      </c>
      <c r="O151" t="s">
        <v>1115</v>
      </c>
      <c r="P151" t="s">
        <v>1114</v>
      </c>
      <c r="Q151" s="12" t="s">
        <v>1115</v>
      </c>
    </row>
    <row r="152" spans="1:23">
      <c r="A152">
        <v>8</v>
      </c>
      <c r="B152">
        <v>139255733</v>
      </c>
      <c r="C152">
        <v>140725042</v>
      </c>
      <c r="D152">
        <v>933</v>
      </c>
      <c r="E152" t="s">
        <v>465</v>
      </c>
      <c r="F152" t="s">
        <v>453</v>
      </c>
      <c r="H152">
        <v>2</v>
      </c>
      <c r="I152">
        <v>2</v>
      </c>
      <c r="J152">
        <v>1</v>
      </c>
      <c r="K152">
        <v>1</v>
      </c>
      <c r="L152" t="s">
        <v>467</v>
      </c>
      <c r="M152" t="s">
        <v>1154</v>
      </c>
      <c r="N152" t="s">
        <v>1155</v>
      </c>
      <c r="O152" t="s">
        <v>1155</v>
      </c>
      <c r="P152" t="s">
        <v>1155</v>
      </c>
      <c r="Q152" s="12" t="s">
        <v>1155</v>
      </c>
    </row>
    <row r="153" spans="1:23">
      <c r="A153">
        <v>9</v>
      </c>
      <c r="B153">
        <v>121322605</v>
      </c>
      <c r="C153">
        <v>122260139</v>
      </c>
      <c r="D153">
        <v>997</v>
      </c>
      <c r="E153" t="s">
        <v>493</v>
      </c>
      <c r="F153" t="s">
        <v>453</v>
      </c>
      <c r="H153">
        <v>2</v>
      </c>
      <c r="I153">
        <v>2</v>
      </c>
      <c r="J153">
        <v>1</v>
      </c>
      <c r="K153">
        <v>1</v>
      </c>
      <c r="L153" t="s">
        <v>467</v>
      </c>
      <c r="M153" t="s">
        <v>1188</v>
      </c>
      <c r="N153" t="s">
        <v>1189</v>
      </c>
      <c r="O153" t="s">
        <v>1190</v>
      </c>
      <c r="P153" t="s">
        <v>1189</v>
      </c>
      <c r="Q153" s="12" t="s">
        <v>1190</v>
      </c>
    </row>
    <row r="154" spans="1:23">
      <c r="A154">
        <v>9</v>
      </c>
      <c r="B154">
        <v>130055654</v>
      </c>
      <c r="C154">
        <v>132163254</v>
      </c>
      <c r="D154">
        <v>1002</v>
      </c>
      <c r="E154" t="s">
        <v>493</v>
      </c>
      <c r="F154" t="s">
        <v>453</v>
      </c>
      <c r="H154">
        <v>2</v>
      </c>
      <c r="I154">
        <v>2</v>
      </c>
      <c r="J154">
        <v>1</v>
      </c>
      <c r="K154">
        <v>1</v>
      </c>
      <c r="L154" t="s">
        <v>467</v>
      </c>
      <c r="M154" t="s">
        <v>1197</v>
      </c>
      <c r="N154" t="s">
        <v>1198</v>
      </c>
      <c r="O154" t="s">
        <v>1199</v>
      </c>
      <c r="P154" t="s">
        <v>1198</v>
      </c>
      <c r="Q154" s="12" t="s">
        <v>1199</v>
      </c>
    </row>
    <row r="155" spans="1:23">
      <c r="A155">
        <v>10</v>
      </c>
      <c r="B155">
        <v>116421406</v>
      </c>
      <c r="C155">
        <v>119519010</v>
      </c>
      <c r="D155">
        <v>1082</v>
      </c>
      <c r="E155" t="s">
        <v>493</v>
      </c>
      <c r="F155" t="s">
        <v>699</v>
      </c>
      <c r="H155">
        <v>2</v>
      </c>
      <c r="I155">
        <v>2</v>
      </c>
      <c r="J155">
        <v>1</v>
      </c>
      <c r="K155">
        <v>1</v>
      </c>
      <c r="L155" t="s">
        <v>467</v>
      </c>
      <c r="M155" t="s">
        <v>1244</v>
      </c>
      <c r="N155" t="s">
        <v>1245</v>
      </c>
      <c r="O155" t="s">
        <v>1246</v>
      </c>
      <c r="P155" t="s">
        <v>1245</v>
      </c>
      <c r="Q155" s="12" t="s">
        <v>1246</v>
      </c>
    </row>
    <row r="156" spans="1:23">
      <c r="A156">
        <v>11</v>
      </c>
      <c r="B156">
        <v>12565175</v>
      </c>
      <c r="C156">
        <v>13372240</v>
      </c>
      <c r="D156">
        <v>1105</v>
      </c>
      <c r="E156" t="s">
        <v>493</v>
      </c>
      <c r="F156" t="s">
        <v>699</v>
      </c>
      <c r="H156">
        <v>2</v>
      </c>
      <c r="I156">
        <v>2</v>
      </c>
      <c r="J156">
        <v>1</v>
      </c>
      <c r="K156">
        <v>1</v>
      </c>
      <c r="L156" t="s">
        <v>467</v>
      </c>
      <c r="M156" t="s">
        <v>1249</v>
      </c>
      <c r="N156" t="s">
        <v>1250</v>
      </c>
      <c r="O156" t="s">
        <v>1251</v>
      </c>
      <c r="P156" t="s">
        <v>1250</v>
      </c>
      <c r="Q156" s="12" t="s">
        <v>1251</v>
      </c>
    </row>
    <row r="157" spans="1:23">
      <c r="A157">
        <v>11</v>
      </c>
      <c r="B157">
        <v>24089953</v>
      </c>
      <c r="C157">
        <v>26045454</v>
      </c>
      <c r="D157">
        <v>1112</v>
      </c>
      <c r="E157" t="s">
        <v>493</v>
      </c>
      <c r="F157" t="s">
        <v>466</v>
      </c>
      <c r="H157">
        <v>2</v>
      </c>
      <c r="I157">
        <v>2</v>
      </c>
      <c r="J157">
        <v>1</v>
      </c>
      <c r="K157">
        <v>1</v>
      </c>
      <c r="L157" t="s">
        <v>467</v>
      </c>
      <c r="M157" t="s">
        <v>1260</v>
      </c>
      <c r="N157" t="s">
        <v>1261</v>
      </c>
      <c r="O157" t="s">
        <v>1261</v>
      </c>
      <c r="P157" t="s">
        <v>1261</v>
      </c>
      <c r="Q157" s="12" t="s">
        <v>1261</v>
      </c>
    </row>
    <row r="158" spans="1:23">
      <c r="A158">
        <v>11</v>
      </c>
      <c r="B158">
        <v>44695393</v>
      </c>
      <c r="C158">
        <v>47003317</v>
      </c>
      <c r="D158">
        <v>1123</v>
      </c>
      <c r="E158" t="s">
        <v>465</v>
      </c>
      <c r="F158" t="s">
        <v>466</v>
      </c>
      <c r="H158">
        <v>2</v>
      </c>
      <c r="I158">
        <v>2</v>
      </c>
      <c r="J158">
        <v>1</v>
      </c>
      <c r="K158">
        <v>1</v>
      </c>
      <c r="L158" t="s">
        <v>467</v>
      </c>
      <c r="M158" t="s">
        <v>1270</v>
      </c>
      <c r="N158" t="s">
        <v>1271</v>
      </c>
      <c r="O158" t="s">
        <v>1272</v>
      </c>
      <c r="P158" t="s">
        <v>1271</v>
      </c>
      <c r="Q158" s="12" t="s">
        <v>1272</v>
      </c>
    </row>
    <row r="159" spans="1:23">
      <c r="A159">
        <v>11</v>
      </c>
      <c r="B159">
        <v>72286705</v>
      </c>
      <c r="C159">
        <v>74410879</v>
      </c>
      <c r="D159">
        <v>1136</v>
      </c>
      <c r="E159" t="s">
        <v>493</v>
      </c>
      <c r="F159" t="s">
        <v>460</v>
      </c>
      <c r="H159">
        <v>2</v>
      </c>
      <c r="I159">
        <v>2</v>
      </c>
      <c r="J159">
        <v>1</v>
      </c>
      <c r="K159">
        <v>1</v>
      </c>
      <c r="L159" t="s">
        <v>467</v>
      </c>
      <c r="M159" t="s">
        <v>1283</v>
      </c>
      <c r="N159" t="s">
        <v>1284</v>
      </c>
      <c r="O159" t="s">
        <v>1284</v>
      </c>
      <c r="P159" t="s">
        <v>1284</v>
      </c>
      <c r="Q159" s="12" t="s">
        <v>1284</v>
      </c>
    </row>
    <row r="160" spans="1:23">
      <c r="A160">
        <v>12</v>
      </c>
      <c r="B160">
        <v>61124744</v>
      </c>
      <c r="C160">
        <v>64031923</v>
      </c>
      <c r="D160">
        <v>1217</v>
      </c>
      <c r="E160" t="s">
        <v>493</v>
      </c>
      <c r="F160" t="s">
        <v>466</v>
      </c>
      <c r="H160">
        <v>2</v>
      </c>
      <c r="I160">
        <v>2</v>
      </c>
      <c r="J160">
        <v>1</v>
      </c>
      <c r="K160">
        <v>1</v>
      </c>
      <c r="L160" t="s">
        <v>467</v>
      </c>
      <c r="M160" t="s">
        <v>1354</v>
      </c>
      <c r="N160" t="s">
        <v>1355</v>
      </c>
      <c r="O160" t="s">
        <v>1356</v>
      </c>
      <c r="P160" t="s">
        <v>1355</v>
      </c>
      <c r="Q160" s="12" t="s">
        <v>1356</v>
      </c>
    </row>
    <row r="161" spans="1:17">
      <c r="A161">
        <v>12</v>
      </c>
      <c r="B161">
        <v>85990477</v>
      </c>
      <c r="C161">
        <v>89681536</v>
      </c>
      <c r="D161">
        <v>1232</v>
      </c>
      <c r="E161" t="s">
        <v>465</v>
      </c>
      <c r="F161" t="s">
        <v>453</v>
      </c>
      <c r="H161">
        <v>2</v>
      </c>
      <c r="I161">
        <v>2</v>
      </c>
      <c r="J161">
        <v>1</v>
      </c>
      <c r="K161">
        <v>1</v>
      </c>
      <c r="L161" t="s">
        <v>467</v>
      </c>
      <c r="M161" t="s">
        <v>1371</v>
      </c>
      <c r="N161" t="s">
        <v>1372</v>
      </c>
      <c r="O161" t="s">
        <v>1372</v>
      </c>
      <c r="P161" t="s">
        <v>1372</v>
      </c>
      <c r="Q161" s="12" t="s">
        <v>1372</v>
      </c>
    </row>
    <row r="162" spans="1:17">
      <c r="A162">
        <v>16</v>
      </c>
      <c r="B162">
        <v>13154643</v>
      </c>
      <c r="C162">
        <v>14463714</v>
      </c>
      <c r="D162">
        <v>1443</v>
      </c>
      <c r="E162" t="s">
        <v>493</v>
      </c>
      <c r="F162" t="s">
        <v>453</v>
      </c>
      <c r="H162">
        <v>2</v>
      </c>
      <c r="I162">
        <v>2</v>
      </c>
      <c r="J162">
        <v>1</v>
      </c>
      <c r="K162">
        <v>1</v>
      </c>
      <c r="L162" t="s">
        <v>467</v>
      </c>
      <c r="M162" t="s">
        <v>1529</v>
      </c>
      <c r="N162" t="s">
        <v>1530</v>
      </c>
      <c r="O162" t="s">
        <v>1530</v>
      </c>
      <c r="P162" t="s">
        <v>1530</v>
      </c>
      <c r="Q162" s="12" t="s">
        <v>1530</v>
      </c>
    </row>
    <row r="163" spans="1:17">
      <c r="A163">
        <v>17</v>
      </c>
      <c r="B163">
        <v>43056905</v>
      </c>
      <c r="C163">
        <v>45874509</v>
      </c>
      <c r="D163">
        <v>1510</v>
      </c>
      <c r="E163" t="s">
        <v>493</v>
      </c>
      <c r="F163" t="s">
        <v>460</v>
      </c>
      <c r="H163">
        <v>2</v>
      </c>
      <c r="I163">
        <v>2</v>
      </c>
      <c r="J163">
        <v>1</v>
      </c>
      <c r="K163">
        <v>1</v>
      </c>
      <c r="L163" t="s">
        <v>467</v>
      </c>
      <c r="M163" t="s">
        <v>1602</v>
      </c>
      <c r="N163" t="s">
        <v>1603</v>
      </c>
      <c r="O163" t="s">
        <v>1604</v>
      </c>
      <c r="P163" t="s">
        <v>1603</v>
      </c>
      <c r="Q163" s="12" t="s">
        <v>1604</v>
      </c>
    </row>
    <row r="164" spans="1:17">
      <c r="A164">
        <v>17</v>
      </c>
      <c r="B164">
        <v>64802189</v>
      </c>
      <c r="C164">
        <v>67858387</v>
      </c>
      <c r="D164">
        <v>1522</v>
      </c>
      <c r="E164" t="s">
        <v>493</v>
      </c>
      <c r="F164" t="s">
        <v>466</v>
      </c>
      <c r="H164">
        <v>2</v>
      </c>
      <c r="I164">
        <v>2</v>
      </c>
      <c r="J164">
        <v>1</v>
      </c>
      <c r="K164">
        <v>1</v>
      </c>
      <c r="L164" t="s">
        <v>467</v>
      </c>
      <c r="M164" t="s">
        <v>1610</v>
      </c>
      <c r="N164" t="s">
        <v>1611</v>
      </c>
      <c r="O164" t="s">
        <v>1612</v>
      </c>
      <c r="P164" t="s">
        <v>1611</v>
      </c>
      <c r="Q164" s="12" t="s">
        <v>1612</v>
      </c>
    </row>
    <row r="165" spans="1:17">
      <c r="A165">
        <v>18</v>
      </c>
      <c r="B165">
        <v>37685765</v>
      </c>
      <c r="C165">
        <v>39892281</v>
      </c>
      <c r="D165">
        <v>1553</v>
      </c>
      <c r="E165" t="s">
        <v>493</v>
      </c>
      <c r="F165" t="s">
        <v>466</v>
      </c>
      <c r="H165">
        <v>2</v>
      </c>
      <c r="I165">
        <v>2</v>
      </c>
      <c r="J165">
        <v>1</v>
      </c>
      <c r="K165">
        <v>1</v>
      </c>
      <c r="L165" t="s">
        <v>467</v>
      </c>
      <c r="M165" t="s">
        <v>1637</v>
      </c>
      <c r="N165" t="s">
        <v>1638</v>
      </c>
      <c r="O165" t="s">
        <v>1638</v>
      </c>
      <c r="P165" t="s">
        <v>1638</v>
      </c>
      <c r="Q165" s="12" t="s">
        <v>1638</v>
      </c>
    </row>
    <row r="166" spans="1:17">
      <c r="A166">
        <v>19</v>
      </c>
      <c r="B166">
        <v>9238636</v>
      </c>
      <c r="C166">
        <v>11279257</v>
      </c>
      <c r="D166">
        <v>1587</v>
      </c>
      <c r="E166" t="s">
        <v>465</v>
      </c>
      <c r="F166" t="s">
        <v>480</v>
      </c>
      <c r="H166">
        <v>2</v>
      </c>
      <c r="I166">
        <v>2</v>
      </c>
      <c r="J166">
        <v>1</v>
      </c>
      <c r="K166">
        <v>1</v>
      </c>
      <c r="L166" t="s">
        <v>467</v>
      </c>
      <c r="M166" t="s">
        <v>1658</v>
      </c>
      <c r="N166" t="s">
        <v>1659</v>
      </c>
      <c r="O166" t="s">
        <v>1660</v>
      </c>
      <c r="P166" t="s">
        <v>1659</v>
      </c>
      <c r="Q166" s="12" t="s">
        <v>1660</v>
      </c>
    </row>
    <row r="167" spans="1:17">
      <c r="A167">
        <v>20</v>
      </c>
      <c r="B167">
        <v>41615460</v>
      </c>
      <c r="C167">
        <v>42679351</v>
      </c>
      <c r="D167">
        <v>1644</v>
      </c>
      <c r="E167" t="s">
        <v>493</v>
      </c>
      <c r="F167" t="s">
        <v>460</v>
      </c>
      <c r="H167">
        <v>2</v>
      </c>
      <c r="I167">
        <v>2</v>
      </c>
      <c r="J167">
        <v>1</v>
      </c>
      <c r="K167">
        <v>1</v>
      </c>
      <c r="L167" t="s">
        <v>467</v>
      </c>
      <c r="M167" t="s">
        <v>1696</v>
      </c>
      <c r="N167" t="s">
        <v>1697</v>
      </c>
      <c r="O167" t="s">
        <v>1697</v>
      </c>
      <c r="P167" t="s">
        <v>1697</v>
      </c>
      <c r="Q167" s="12" t="s">
        <v>1697</v>
      </c>
    </row>
    <row r="168" spans="1:17">
      <c r="A168" s="94"/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</row>
  </sheetData>
  <mergeCells count="9">
    <mergeCell ref="A1:Q1"/>
    <mergeCell ref="A62:Q62"/>
    <mergeCell ref="A168:Q168"/>
    <mergeCell ref="A2:Q2"/>
    <mergeCell ref="A14:Q14"/>
    <mergeCell ref="A18:Q18"/>
    <mergeCell ref="A35:Q35"/>
    <mergeCell ref="A48:Q48"/>
    <mergeCell ref="A55:Q5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F87B6-19D3-453A-B1E2-01FFB3D631E4}">
  <dimension ref="A1:I475"/>
  <sheetViews>
    <sheetView workbookViewId="0">
      <selection activeCell="I23" sqref="I23"/>
    </sheetView>
  </sheetViews>
  <sheetFormatPr defaultRowHeight="14.5"/>
  <cols>
    <col min="1" max="1" width="16.6328125" bestFit="1" customWidth="1"/>
    <col min="4" max="5" width="9.81640625" bestFit="1" customWidth="1"/>
    <col min="6" max="6" width="11.1796875" style="12" customWidth="1"/>
  </cols>
  <sheetData>
    <row r="1" spans="1:9">
      <c r="A1" s="97" t="s">
        <v>3988</v>
      </c>
      <c r="B1" s="97"/>
      <c r="C1" s="97"/>
      <c r="D1" s="97"/>
      <c r="E1" s="97"/>
      <c r="F1" s="97"/>
    </row>
    <row r="2" spans="1:9">
      <c r="A2" s="30" t="s">
        <v>3433</v>
      </c>
      <c r="B2" s="30" t="s">
        <v>432</v>
      </c>
      <c r="C2" s="30" t="s">
        <v>429</v>
      </c>
      <c r="D2" s="30" t="s">
        <v>430</v>
      </c>
      <c r="E2" s="30" t="s">
        <v>3434</v>
      </c>
      <c r="F2" s="40" t="s">
        <v>3435</v>
      </c>
      <c r="H2" s="4" t="s">
        <v>3622</v>
      </c>
      <c r="I2" s="4"/>
    </row>
    <row r="3" spans="1:9">
      <c r="A3" t="s">
        <v>466</v>
      </c>
      <c r="B3">
        <v>46</v>
      </c>
      <c r="C3">
        <v>1</v>
      </c>
      <c r="D3">
        <v>71687454</v>
      </c>
      <c r="E3">
        <v>74326484</v>
      </c>
      <c r="F3" s="77" t="s">
        <v>3504</v>
      </c>
      <c r="H3" s="4" t="s">
        <v>3433</v>
      </c>
      <c r="I3" s="4" t="s">
        <v>3647</v>
      </c>
    </row>
    <row r="4" spans="1:9">
      <c r="A4" t="s">
        <v>466</v>
      </c>
      <c r="B4">
        <v>140</v>
      </c>
      <c r="C4">
        <v>2</v>
      </c>
      <c r="D4">
        <v>10298963</v>
      </c>
      <c r="E4">
        <v>12418752</v>
      </c>
      <c r="F4" s="77" t="s">
        <v>3545</v>
      </c>
      <c r="H4" s="4" t="s">
        <v>432</v>
      </c>
      <c r="I4" s="4" t="s">
        <v>3711</v>
      </c>
    </row>
    <row r="5" spans="1:9">
      <c r="A5" t="s">
        <v>466</v>
      </c>
      <c r="B5">
        <v>219</v>
      </c>
      <c r="C5">
        <v>2</v>
      </c>
      <c r="D5">
        <v>144519983</v>
      </c>
      <c r="E5">
        <v>146445412</v>
      </c>
      <c r="F5" s="77" t="s">
        <v>3447</v>
      </c>
      <c r="H5" s="13" t="s">
        <v>430</v>
      </c>
      <c r="I5" s="4" t="s">
        <v>3648</v>
      </c>
    </row>
    <row r="6" spans="1:9">
      <c r="A6" t="s">
        <v>466</v>
      </c>
      <c r="B6">
        <v>233</v>
      </c>
      <c r="C6">
        <v>2</v>
      </c>
      <c r="D6">
        <v>165178853</v>
      </c>
      <c r="E6">
        <v>167160029</v>
      </c>
      <c r="F6" s="77" t="s">
        <v>3488</v>
      </c>
      <c r="H6" s="13" t="s">
        <v>3434</v>
      </c>
      <c r="I6" s="13" t="s">
        <v>3649</v>
      </c>
    </row>
    <row r="7" spans="1:9">
      <c r="A7" t="s">
        <v>466</v>
      </c>
      <c r="B7">
        <v>241</v>
      </c>
      <c r="C7">
        <v>2</v>
      </c>
      <c r="D7">
        <v>178553569</v>
      </c>
      <c r="E7">
        <v>181312675</v>
      </c>
      <c r="F7" s="77" t="s">
        <v>3528</v>
      </c>
      <c r="H7" s="13" t="s">
        <v>3435</v>
      </c>
      <c r="I7" s="13" t="s">
        <v>3712</v>
      </c>
    </row>
    <row r="8" spans="1:9">
      <c r="A8" t="s">
        <v>466</v>
      </c>
      <c r="B8">
        <v>260</v>
      </c>
      <c r="C8">
        <v>2</v>
      </c>
      <c r="D8">
        <v>215573795</v>
      </c>
      <c r="E8">
        <v>217715180</v>
      </c>
      <c r="F8" s="77" t="s">
        <v>3547</v>
      </c>
      <c r="H8" s="4"/>
      <c r="I8" s="4"/>
    </row>
    <row r="9" spans="1:9">
      <c r="A9" t="s">
        <v>466</v>
      </c>
      <c r="B9">
        <v>270</v>
      </c>
      <c r="C9">
        <v>2</v>
      </c>
      <c r="D9">
        <v>233550858</v>
      </c>
      <c r="E9">
        <v>235150369</v>
      </c>
      <c r="F9" s="77" t="s">
        <v>3544</v>
      </c>
      <c r="H9" s="4"/>
      <c r="I9" s="4"/>
    </row>
    <row r="10" spans="1:9">
      <c r="A10" t="s">
        <v>466</v>
      </c>
      <c r="B10">
        <v>311</v>
      </c>
      <c r="C10">
        <v>3</v>
      </c>
      <c r="D10">
        <v>47727379</v>
      </c>
      <c r="E10">
        <v>49316164</v>
      </c>
      <c r="F10" s="77" t="s">
        <v>3503</v>
      </c>
      <c r="H10" s="4"/>
      <c r="I10" s="4"/>
    </row>
    <row r="11" spans="1:9">
      <c r="A11" t="s">
        <v>466</v>
      </c>
      <c r="B11">
        <v>312</v>
      </c>
      <c r="C11">
        <v>3</v>
      </c>
      <c r="D11">
        <v>49317323</v>
      </c>
      <c r="E11">
        <v>51828635</v>
      </c>
      <c r="F11" s="77" t="s">
        <v>3491</v>
      </c>
      <c r="H11" s="4"/>
      <c r="I11" s="4"/>
    </row>
    <row r="12" spans="1:9">
      <c r="A12" t="s">
        <v>466</v>
      </c>
      <c r="B12">
        <v>452</v>
      </c>
      <c r="C12">
        <v>4</v>
      </c>
      <c r="D12">
        <v>79096713</v>
      </c>
      <c r="E12">
        <v>80989322</v>
      </c>
      <c r="F12" s="77" t="s">
        <v>3492</v>
      </c>
      <c r="H12" s="4"/>
      <c r="I12" s="4"/>
    </row>
    <row r="13" spans="1:9">
      <c r="A13" t="s">
        <v>466</v>
      </c>
      <c r="B13">
        <v>550</v>
      </c>
      <c r="C13">
        <v>5</v>
      </c>
      <c r="D13">
        <v>43983499</v>
      </c>
      <c r="E13">
        <v>50163178</v>
      </c>
      <c r="F13" s="77" t="s">
        <v>3505</v>
      </c>
      <c r="H13" s="4"/>
      <c r="I13" s="4"/>
    </row>
    <row r="14" spans="1:9">
      <c r="A14" t="s">
        <v>466</v>
      </c>
      <c r="B14">
        <v>621</v>
      </c>
      <c r="C14">
        <v>5</v>
      </c>
      <c r="D14">
        <v>166847740</v>
      </c>
      <c r="E14">
        <v>168524687</v>
      </c>
      <c r="F14" s="77" t="s">
        <v>3507</v>
      </c>
      <c r="H14" s="4"/>
      <c r="I14" s="4"/>
    </row>
    <row r="15" spans="1:9">
      <c r="A15" t="s">
        <v>466</v>
      </c>
      <c r="B15">
        <v>660</v>
      </c>
      <c r="C15">
        <v>6</v>
      </c>
      <c r="D15">
        <v>35456639</v>
      </c>
      <c r="E15">
        <v>37572021</v>
      </c>
      <c r="F15" s="77" t="s">
        <v>3520</v>
      </c>
    </row>
    <row r="16" spans="1:9">
      <c r="A16" t="s">
        <v>466</v>
      </c>
      <c r="B16">
        <v>730</v>
      </c>
      <c r="C16">
        <v>6</v>
      </c>
      <c r="D16">
        <v>151912703</v>
      </c>
      <c r="E16">
        <v>153092617</v>
      </c>
      <c r="F16" s="77" t="s">
        <v>3544</v>
      </c>
    </row>
    <row r="17" spans="1:6">
      <c r="A17" t="s">
        <v>466</v>
      </c>
      <c r="B17">
        <v>764</v>
      </c>
      <c r="C17">
        <v>7</v>
      </c>
      <c r="D17">
        <v>23472061</v>
      </c>
      <c r="E17">
        <v>25077097</v>
      </c>
      <c r="F17" s="77" t="s">
        <v>3544</v>
      </c>
    </row>
    <row r="18" spans="1:6">
      <c r="A18" t="s">
        <v>466</v>
      </c>
      <c r="B18">
        <v>789</v>
      </c>
      <c r="C18">
        <v>7</v>
      </c>
      <c r="D18">
        <v>69085364</v>
      </c>
      <c r="E18">
        <v>71874348</v>
      </c>
      <c r="F18" s="77" t="s">
        <v>3548</v>
      </c>
    </row>
    <row r="19" spans="1:6">
      <c r="A19" t="s">
        <v>466</v>
      </c>
      <c r="B19">
        <v>800</v>
      </c>
      <c r="C19">
        <v>7</v>
      </c>
      <c r="D19">
        <v>92494678</v>
      </c>
      <c r="E19">
        <v>93966269</v>
      </c>
      <c r="F19" s="77" t="s">
        <v>3520</v>
      </c>
    </row>
    <row r="20" spans="1:6">
      <c r="A20" t="s">
        <v>466</v>
      </c>
      <c r="B20">
        <v>817</v>
      </c>
      <c r="C20">
        <v>7</v>
      </c>
      <c r="D20">
        <v>121937298</v>
      </c>
      <c r="E20">
        <v>124155859</v>
      </c>
      <c r="F20" s="77" t="s">
        <v>3528</v>
      </c>
    </row>
    <row r="21" spans="1:6">
      <c r="A21" t="s">
        <v>466</v>
      </c>
      <c r="B21">
        <v>857</v>
      </c>
      <c r="C21">
        <v>8</v>
      </c>
      <c r="D21">
        <v>11279221</v>
      </c>
      <c r="E21">
        <v>13491594</v>
      </c>
      <c r="F21" s="77" t="s">
        <v>3520</v>
      </c>
    </row>
    <row r="22" spans="1:6">
      <c r="A22" t="s">
        <v>466</v>
      </c>
      <c r="B22">
        <v>864</v>
      </c>
      <c r="C22">
        <v>8</v>
      </c>
      <c r="D22">
        <v>20060856</v>
      </c>
      <c r="E22">
        <v>21623984</v>
      </c>
      <c r="F22" s="77" t="s">
        <v>3545</v>
      </c>
    </row>
    <row r="23" spans="1:6">
      <c r="A23" t="s">
        <v>466</v>
      </c>
      <c r="B23">
        <v>936</v>
      </c>
      <c r="C23">
        <v>8</v>
      </c>
      <c r="D23">
        <v>144236881</v>
      </c>
      <c r="E23">
        <v>146300622</v>
      </c>
      <c r="F23" s="77" t="s">
        <v>3482</v>
      </c>
    </row>
    <row r="24" spans="1:6">
      <c r="A24" t="s">
        <v>466</v>
      </c>
      <c r="B24">
        <v>990</v>
      </c>
      <c r="C24">
        <v>9</v>
      </c>
      <c r="D24">
        <v>109298916</v>
      </c>
      <c r="E24">
        <v>110694926</v>
      </c>
      <c r="F24" s="77" t="s">
        <v>3549</v>
      </c>
    </row>
    <row r="25" spans="1:6">
      <c r="A25" t="s">
        <v>466</v>
      </c>
      <c r="B25">
        <v>1127</v>
      </c>
      <c r="C25">
        <v>11</v>
      </c>
      <c r="D25">
        <v>55082693</v>
      </c>
      <c r="E25">
        <v>58456411</v>
      </c>
      <c r="F25" s="77" t="s">
        <v>3476</v>
      </c>
    </row>
    <row r="26" spans="1:6">
      <c r="A26" t="s">
        <v>466</v>
      </c>
      <c r="B26">
        <v>1219</v>
      </c>
      <c r="C26">
        <v>12</v>
      </c>
      <c r="D26">
        <v>65560152</v>
      </c>
      <c r="E26">
        <v>67180979</v>
      </c>
      <c r="F26" s="77" t="s">
        <v>3498</v>
      </c>
    </row>
    <row r="27" spans="1:6">
      <c r="A27" t="s">
        <v>466</v>
      </c>
      <c r="B27">
        <v>1244</v>
      </c>
      <c r="C27">
        <v>12</v>
      </c>
      <c r="D27">
        <v>106958864</v>
      </c>
      <c r="E27">
        <v>109025432</v>
      </c>
      <c r="F27" s="77" t="s">
        <v>3539</v>
      </c>
    </row>
    <row r="28" spans="1:6">
      <c r="A28" t="s">
        <v>466</v>
      </c>
      <c r="B28">
        <v>1287</v>
      </c>
      <c r="C28">
        <v>13</v>
      </c>
      <c r="D28">
        <v>57555117</v>
      </c>
      <c r="E28">
        <v>58410236</v>
      </c>
      <c r="F28" s="77" t="s">
        <v>3499</v>
      </c>
    </row>
    <row r="29" spans="1:6">
      <c r="A29" t="s">
        <v>466</v>
      </c>
      <c r="B29">
        <v>1288</v>
      </c>
      <c r="C29">
        <v>13</v>
      </c>
      <c r="D29">
        <v>58410814</v>
      </c>
      <c r="E29">
        <v>59301834</v>
      </c>
      <c r="F29" s="77" t="s">
        <v>3545</v>
      </c>
    </row>
    <row r="30" spans="1:6">
      <c r="A30" t="s">
        <v>466</v>
      </c>
      <c r="B30">
        <v>1331</v>
      </c>
      <c r="C30">
        <v>14</v>
      </c>
      <c r="D30">
        <v>32383511</v>
      </c>
      <c r="E30">
        <v>34844376</v>
      </c>
      <c r="F30" s="77" t="s">
        <v>3521</v>
      </c>
    </row>
    <row r="31" spans="1:6">
      <c r="A31" t="s">
        <v>466</v>
      </c>
      <c r="B31">
        <v>1350</v>
      </c>
      <c r="C31">
        <v>14</v>
      </c>
      <c r="D31">
        <v>59448622</v>
      </c>
      <c r="E31">
        <v>61678259</v>
      </c>
      <c r="F31" s="77" t="s">
        <v>3546</v>
      </c>
    </row>
    <row r="32" spans="1:6">
      <c r="A32" t="s">
        <v>466</v>
      </c>
      <c r="B32">
        <v>1374</v>
      </c>
      <c r="C32">
        <v>14</v>
      </c>
      <c r="D32">
        <v>98341683</v>
      </c>
      <c r="E32">
        <v>99138264</v>
      </c>
      <c r="F32" s="77" t="s">
        <v>3480</v>
      </c>
    </row>
    <row r="33" spans="1:6">
      <c r="A33" t="s">
        <v>466</v>
      </c>
      <c r="B33">
        <v>1390</v>
      </c>
      <c r="C33">
        <v>15</v>
      </c>
      <c r="D33">
        <v>35083800</v>
      </c>
      <c r="E33">
        <v>37455975</v>
      </c>
      <c r="F33" s="77" t="s">
        <v>3482</v>
      </c>
    </row>
    <row r="34" spans="1:6">
      <c r="A34" t="s">
        <v>466</v>
      </c>
      <c r="B34">
        <v>1534</v>
      </c>
      <c r="C34">
        <v>18</v>
      </c>
      <c r="D34">
        <v>3898515</v>
      </c>
      <c r="E34">
        <v>5834014</v>
      </c>
      <c r="F34" s="77" t="s">
        <v>3545</v>
      </c>
    </row>
    <row r="35" spans="1:6">
      <c r="A35" t="s">
        <v>466</v>
      </c>
      <c r="B35">
        <v>1554</v>
      </c>
      <c r="C35">
        <v>18</v>
      </c>
      <c r="D35">
        <v>39892963</v>
      </c>
      <c r="E35">
        <v>42920563</v>
      </c>
      <c r="F35" s="77" t="s">
        <v>3545</v>
      </c>
    </row>
    <row r="36" spans="1:6">
      <c r="A36" t="s">
        <v>466</v>
      </c>
      <c r="B36">
        <v>1600</v>
      </c>
      <c r="C36">
        <v>19</v>
      </c>
      <c r="D36">
        <v>30728153</v>
      </c>
      <c r="E36">
        <v>32746049</v>
      </c>
      <c r="F36" s="77" t="s">
        <v>3545</v>
      </c>
    </row>
    <row r="37" spans="1:6">
      <c r="A37" t="s">
        <v>466</v>
      </c>
      <c r="B37">
        <v>1647</v>
      </c>
      <c r="C37">
        <v>20</v>
      </c>
      <c r="D37">
        <v>47203165</v>
      </c>
      <c r="E37">
        <v>49238645</v>
      </c>
      <c r="F37" s="77" t="s">
        <v>637</v>
      </c>
    </row>
    <row r="38" spans="1:6">
      <c r="A38" t="s">
        <v>466</v>
      </c>
      <c r="B38">
        <v>1678</v>
      </c>
      <c r="C38">
        <v>21</v>
      </c>
      <c r="D38">
        <v>46178297</v>
      </c>
      <c r="E38">
        <v>47491975</v>
      </c>
      <c r="F38" s="77" t="s">
        <v>3486</v>
      </c>
    </row>
    <row r="39" spans="1:6">
      <c r="A39" t="s">
        <v>627</v>
      </c>
      <c r="B39">
        <v>12</v>
      </c>
      <c r="C39">
        <v>1</v>
      </c>
      <c r="D39">
        <v>16904121</v>
      </c>
      <c r="E39">
        <v>18661583</v>
      </c>
      <c r="F39" s="77" t="s">
        <v>3440</v>
      </c>
    </row>
    <row r="40" spans="1:6">
      <c r="A40" t="s">
        <v>627</v>
      </c>
      <c r="B40">
        <v>55</v>
      </c>
      <c r="C40">
        <v>1</v>
      </c>
      <c r="D40">
        <v>90066303</v>
      </c>
      <c r="E40">
        <v>91885970</v>
      </c>
      <c r="F40" s="77" t="s">
        <v>3436</v>
      </c>
    </row>
    <row r="41" spans="1:6">
      <c r="A41" t="s">
        <v>627</v>
      </c>
      <c r="B41">
        <v>91</v>
      </c>
      <c r="C41">
        <v>1</v>
      </c>
      <c r="D41">
        <v>178954470</v>
      </c>
      <c r="E41">
        <v>181143447</v>
      </c>
      <c r="F41" s="77" t="s">
        <v>3436</v>
      </c>
    </row>
    <row r="42" spans="1:6">
      <c r="A42" t="s">
        <v>627</v>
      </c>
      <c r="B42">
        <v>147</v>
      </c>
      <c r="C42">
        <v>2</v>
      </c>
      <c r="D42">
        <v>23342140</v>
      </c>
      <c r="E42">
        <v>24686441</v>
      </c>
      <c r="F42" s="77" t="s">
        <v>523</v>
      </c>
    </row>
    <row r="43" spans="1:6">
      <c r="A43" t="s">
        <v>627</v>
      </c>
      <c r="B43">
        <v>149</v>
      </c>
      <c r="C43">
        <v>2</v>
      </c>
      <c r="D43">
        <v>26895947</v>
      </c>
      <c r="E43">
        <v>28597624</v>
      </c>
      <c r="F43" s="77" t="s">
        <v>3446</v>
      </c>
    </row>
    <row r="44" spans="1:6">
      <c r="A44" t="s">
        <v>627</v>
      </c>
      <c r="B44">
        <v>153</v>
      </c>
      <c r="C44">
        <v>2</v>
      </c>
      <c r="D44">
        <v>31550628</v>
      </c>
      <c r="E44">
        <v>33363359</v>
      </c>
      <c r="F44" s="77" t="s">
        <v>3436</v>
      </c>
    </row>
    <row r="45" spans="1:6">
      <c r="A45" t="s">
        <v>627</v>
      </c>
      <c r="B45">
        <v>172</v>
      </c>
      <c r="C45">
        <v>2</v>
      </c>
      <c r="D45">
        <v>58297664</v>
      </c>
      <c r="E45">
        <v>60291471</v>
      </c>
      <c r="F45" s="77" t="s">
        <v>3449</v>
      </c>
    </row>
    <row r="46" spans="1:6">
      <c r="A46" t="s">
        <v>627</v>
      </c>
      <c r="B46">
        <v>173</v>
      </c>
      <c r="C46">
        <v>2</v>
      </c>
      <c r="D46">
        <v>60292120</v>
      </c>
      <c r="E46">
        <v>62428117</v>
      </c>
      <c r="F46" s="77" t="s">
        <v>3450</v>
      </c>
    </row>
    <row r="47" spans="1:6">
      <c r="A47" t="s">
        <v>627</v>
      </c>
      <c r="B47">
        <v>191</v>
      </c>
      <c r="C47">
        <v>2</v>
      </c>
      <c r="D47">
        <v>98996985</v>
      </c>
      <c r="E47">
        <v>101821934</v>
      </c>
      <c r="F47" s="77" t="s">
        <v>3452</v>
      </c>
    </row>
    <row r="48" spans="1:6">
      <c r="A48" t="s">
        <v>627</v>
      </c>
      <c r="B48">
        <v>232</v>
      </c>
      <c r="C48">
        <v>2</v>
      </c>
      <c r="D48">
        <v>164468328</v>
      </c>
      <c r="E48">
        <v>165178797</v>
      </c>
      <c r="F48" s="77" t="s">
        <v>523</v>
      </c>
    </row>
    <row r="49" spans="1:6">
      <c r="A49" s="7" t="s">
        <v>627</v>
      </c>
      <c r="B49" s="7">
        <v>265</v>
      </c>
      <c r="C49" s="7">
        <v>2</v>
      </c>
      <c r="D49" s="7">
        <v>224860058</v>
      </c>
      <c r="E49" s="7">
        <v>225839510</v>
      </c>
      <c r="F49" s="77" t="s">
        <v>3453</v>
      </c>
    </row>
    <row r="50" spans="1:6">
      <c r="A50" t="s">
        <v>627</v>
      </c>
      <c r="B50">
        <v>290</v>
      </c>
      <c r="C50">
        <v>3</v>
      </c>
      <c r="D50">
        <v>17892058</v>
      </c>
      <c r="E50">
        <v>19123609</v>
      </c>
      <c r="F50" s="77" t="s">
        <v>523</v>
      </c>
    </row>
    <row r="51" spans="1:6">
      <c r="A51" t="s">
        <v>627</v>
      </c>
      <c r="B51">
        <v>300</v>
      </c>
      <c r="C51">
        <v>3</v>
      </c>
      <c r="D51">
        <v>30718429</v>
      </c>
      <c r="E51">
        <v>32351650</v>
      </c>
      <c r="F51" s="77" t="s">
        <v>600</v>
      </c>
    </row>
    <row r="52" spans="1:6">
      <c r="A52" t="s">
        <v>627</v>
      </c>
      <c r="B52">
        <v>325</v>
      </c>
      <c r="C52">
        <v>3</v>
      </c>
      <c r="D52">
        <v>70449145</v>
      </c>
      <c r="E52">
        <v>72528581</v>
      </c>
      <c r="F52" s="77" t="s">
        <v>3442</v>
      </c>
    </row>
    <row r="53" spans="1:6">
      <c r="A53" t="s">
        <v>627</v>
      </c>
      <c r="B53">
        <v>332</v>
      </c>
      <c r="C53">
        <v>3</v>
      </c>
      <c r="D53">
        <v>82643886</v>
      </c>
      <c r="E53">
        <v>84366826</v>
      </c>
      <c r="F53" s="77" t="s">
        <v>3454</v>
      </c>
    </row>
    <row r="54" spans="1:6">
      <c r="A54" t="s">
        <v>627</v>
      </c>
      <c r="B54">
        <v>389</v>
      </c>
      <c r="C54">
        <v>3</v>
      </c>
      <c r="D54">
        <v>181511166</v>
      </c>
      <c r="E54">
        <v>183768924</v>
      </c>
      <c r="F54" s="77" t="s">
        <v>3443</v>
      </c>
    </row>
    <row r="55" spans="1:6">
      <c r="A55" t="s">
        <v>627</v>
      </c>
      <c r="B55">
        <v>466</v>
      </c>
      <c r="C55">
        <v>4</v>
      </c>
      <c r="D55">
        <v>100678905</v>
      </c>
      <c r="E55">
        <v>103220401</v>
      </c>
      <c r="F55" s="77" t="s">
        <v>3456</v>
      </c>
    </row>
    <row r="56" spans="1:6">
      <c r="A56" t="s">
        <v>627</v>
      </c>
      <c r="B56">
        <v>521</v>
      </c>
      <c r="C56">
        <v>4</v>
      </c>
      <c r="D56">
        <v>189693511</v>
      </c>
      <c r="E56">
        <v>191043517</v>
      </c>
      <c r="F56" s="77" t="s">
        <v>600</v>
      </c>
    </row>
    <row r="57" spans="1:6">
      <c r="A57" t="s">
        <v>627</v>
      </c>
      <c r="B57">
        <v>573</v>
      </c>
      <c r="C57">
        <v>5</v>
      </c>
      <c r="D57">
        <v>87390784</v>
      </c>
      <c r="E57">
        <v>88891173</v>
      </c>
      <c r="F57" s="77" t="s">
        <v>3457</v>
      </c>
    </row>
    <row r="58" spans="1:6">
      <c r="A58" t="s">
        <v>627</v>
      </c>
      <c r="B58">
        <v>582</v>
      </c>
      <c r="C58">
        <v>5</v>
      </c>
      <c r="D58">
        <v>103321080</v>
      </c>
      <c r="E58">
        <v>104848525</v>
      </c>
      <c r="F58" s="77" t="s">
        <v>3458</v>
      </c>
    </row>
    <row r="59" spans="1:6">
      <c r="A59" t="s">
        <v>627</v>
      </c>
      <c r="B59">
        <v>612</v>
      </c>
      <c r="C59">
        <v>5</v>
      </c>
      <c r="D59">
        <v>153773245</v>
      </c>
      <c r="E59">
        <v>155373230</v>
      </c>
      <c r="F59" s="77" t="s">
        <v>3459</v>
      </c>
    </row>
    <row r="60" spans="1:6">
      <c r="A60" t="s">
        <v>627</v>
      </c>
      <c r="B60">
        <v>651</v>
      </c>
      <c r="C60">
        <v>6</v>
      </c>
      <c r="D60">
        <v>25684606</v>
      </c>
      <c r="E60">
        <v>26762667</v>
      </c>
      <c r="F60" s="77" t="s">
        <v>3460</v>
      </c>
    </row>
    <row r="61" spans="1:6">
      <c r="A61" t="s">
        <v>627</v>
      </c>
      <c r="B61">
        <v>659</v>
      </c>
      <c r="C61">
        <v>6</v>
      </c>
      <c r="D61">
        <v>33448613</v>
      </c>
      <c r="E61">
        <v>35454791</v>
      </c>
      <c r="F61" s="77" t="s">
        <v>3461</v>
      </c>
    </row>
    <row r="62" spans="1:6">
      <c r="A62" t="s">
        <v>627</v>
      </c>
      <c r="B62">
        <v>670</v>
      </c>
      <c r="C62">
        <v>6</v>
      </c>
      <c r="D62">
        <v>52210827</v>
      </c>
      <c r="E62">
        <v>53278242</v>
      </c>
      <c r="F62" s="77" t="s">
        <v>523</v>
      </c>
    </row>
    <row r="63" spans="1:6">
      <c r="A63" t="s">
        <v>627</v>
      </c>
      <c r="B63">
        <v>678</v>
      </c>
      <c r="C63">
        <v>6</v>
      </c>
      <c r="D63">
        <v>67329389</v>
      </c>
      <c r="E63">
        <v>68849257</v>
      </c>
      <c r="F63" s="77" t="s">
        <v>459</v>
      </c>
    </row>
    <row r="64" spans="1:6">
      <c r="A64" t="s">
        <v>627</v>
      </c>
      <c r="B64">
        <v>748</v>
      </c>
      <c r="C64">
        <v>7</v>
      </c>
      <c r="D64">
        <v>2772261</v>
      </c>
      <c r="E64">
        <v>4573146</v>
      </c>
      <c r="F64" s="77" t="s">
        <v>3436</v>
      </c>
    </row>
    <row r="65" spans="1:6">
      <c r="A65" t="s">
        <v>627</v>
      </c>
      <c r="B65">
        <v>776</v>
      </c>
      <c r="C65">
        <v>7</v>
      </c>
      <c r="D65">
        <v>44764152</v>
      </c>
      <c r="E65">
        <v>45952690</v>
      </c>
      <c r="F65" s="77" t="s">
        <v>3436</v>
      </c>
    </row>
    <row r="66" spans="1:6">
      <c r="A66" t="s">
        <v>627</v>
      </c>
      <c r="B66">
        <v>791</v>
      </c>
      <c r="C66">
        <v>7</v>
      </c>
      <c r="D66">
        <v>73334987</v>
      </c>
      <c r="E66">
        <v>76457927</v>
      </c>
      <c r="F66" s="77" t="s">
        <v>3463</v>
      </c>
    </row>
    <row r="67" spans="1:6">
      <c r="A67" t="s">
        <v>627</v>
      </c>
      <c r="B67">
        <v>804</v>
      </c>
      <c r="C67">
        <v>7</v>
      </c>
      <c r="D67">
        <v>98716494</v>
      </c>
      <c r="E67">
        <v>100196525</v>
      </c>
      <c r="F67" s="77" t="s">
        <v>1072</v>
      </c>
    </row>
    <row r="68" spans="1:6">
      <c r="A68" t="s">
        <v>627</v>
      </c>
      <c r="B68">
        <v>811</v>
      </c>
      <c r="C68">
        <v>7</v>
      </c>
      <c r="D68">
        <v>109647594</v>
      </c>
      <c r="E68">
        <v>112615231</v>
      </c>
      <c r="F68" s="77" t="s">
        <v>3451</v>
      </c>
    </row>
    <row r="69" spans="1:6">
      <c r="A69" t="s">
        <v>627</v>
      </c>
      <c r="B69">
        <v>813</v>
      </c>
      <c r="C69">
        <v>7</v>
      </c>
      <c r="D69">
        <v>113712387</v>
      </c>
      <c r="E69">
        <v>116779075</v>
      </c>
      <c r="F69" s="77" t="s">
        <v>3452</v>
      </c>
    </row>
    <row r="70" spans="1:6">
      <c r="A70" t="s">
        <v>627</v>
      </c>
      <c r="B70">
        <v>824</v>
      </c>
      <c r="C70">
        <v>7</v>
      </c>
      <c r="D70">
        <v>132805848</v>
      </c>
      <c r="E70">
        <v>134307114</v>
      </c>
      <c r="F70" s="77" t="s">
        <v>3464</v>
      </c>
    </row>
    <row r="71" spans="1:6">
      <c r="A71" t="s">
        <v>627</v>
      </c>
      <c r="B71">
        <v>874</v>
      </c>
      <c r="C71">
        <v>8</v>
      </c>
      <c r="D71">
        <v>32977757</v>
      </c>
      <c r="E71">
        <v>35317057</v>
      </c>
      <c r="F71" s="77" t="s">
        <v>3465</v>
      </c>
    </row>
    <row r="72" spans="1:6">
      <c r="A72" t="s">
        <v>627</v>
      </c>
      <c r="B72">
        <v>876</v>
      </c>
      <c r="C72">
        <v>8</v>
      </c>
      <c r="D72">
        <v>37379389</v>
      </c>
      <c r="E72">
        <v>38938628</v>
      </c>
      <c r="F72" s="77" t="s">
        <v>3466</v>
      </c>
    </row>
    <row r="73" spans="1:6">
      <c r="A73" t="s">
        <v>627</v>
      </c>
      <c r="B73">
        <v>906</v>
      </c>
      <c r="C73">
        <v>8</v>
      </c>
      <c r="D73">
        <v>90638201</v>
      </c>
      <c r="E73">
        <v>93554257</v>
      </c>
      <c r="F73" s="77" t="s">
        <v>3467</v>
      </c>
    </row>
    <row r="74" spans="1:6">
      <c r="A74" t="s">
        <v>627</v>
      </c>
      <c r="B74">
        <v>929</v>
      </c>
      <c r="C74">
        <v>8</v>
      </c>
      <c r="D74">
        <v>133351144</v>
      </c>
      <c r="E74">
        <v>134569774</v>
      </c>
      <c r="F74" s="77" t="s">
        <v>3468</v>
      </c>
    </row>
    <row r="75" spans="1:6">
      <c r="A75" t="s">
        <v>627</v>
      </c>
      <c r="B75">
        <v>939</v>
      </c>
      <c r="C75">
        <v>9</v>
      </c>
      <c r="D75">
        <v>1917513</v>
      </c>
      <c r="E75">
        <v>3189806</v>
      </c>
      <c r="F75" s="77" t="s">
        <v>3443</v>
      </c>
    </row>
    <row r="76" spans="1:6">
      <c r="A76" t="s">
        <v>627</v>
      </c>
      <c r="B76">
        <v>953</v>
      </c>
      <c r="C76">
        <v>9</v>
      </c>
      <c r="D76">
        <v>22206559</v>
      </c>
      <c r="E76">
        <v>24157796</v>
      </c>
      <c r="F76" s="77" t="s">
        <v>3469</v>
      </c>
    </row>
    <row r="77" spans="1:6">
      <c r="A77" t="s">
        <v>627</v>
      </c>
      <c r="B77">
        <v>977</v>
      </c>
      <c r="C77">
        <v>9</v>
      </c>
      <c r="D77">
        <v>85440801</v>
      </c>
      <c r="E77">
        <v>86938059</v>
      </c>
      <c r="F77" s="77" t="s">
        <v>3451</v>
      </c>
    </row>
    <row r="78" spans="1:6">
      <c r="A78" t="s">
        <v>627</v>
      </c>
      <c r="B78">
        <v>996</v>
      </c>
      <c r="C78">
        <v>9</v>
      </c>
      <c r="D78">
        <v>117922331</v>
      </c>
      <c r="E78">
        <v>121321501</v>
      </c>
      <c r="F78" s="77" t="s">
        <v>3470</v>
      </c>
    </row>
    <row r="79" spans="1:6">
      <c r="A79" t="s">
        <v>627</v>
      </c>
      <c r="B79">
        <v>998</v>
      </c>
      <c r="C79">
        <v>9</v>
      </c>
      <c r="D79">
        <v>122260443</v>
      </c>
      <c r="E79">
        <v>124870653</v>
      </c>
      <c r="F79" s="77" t="s">
        <v>3463</v>
      </c>
    </row>
    <row r="80" spans="1:6">
      <c r="A80" t="s">
        <v>627</v>
      </c>
      <c r="B80">
        <v>1005</v>
      </c>
      <c r="C80">
        <v>9</v>
      </c>
      <c r="D80">
        <v>134128797</v>
      </c>
      <c r="E80">
        <v>135298675</v>
      </c>
      <c r="F80" s="77" t="s">
        <v>3436</v>
      </c>
    </row>
    <row r="81" spans="1:6">
      <c r="A81" t="s">
        <v>627</v>
      </c>
      <c r="B81">
        <v>1010</v>
      </c>
      <c r="C81">
        <v>9</v>
      </c>
      <c r="D81">
        <v>139500464</v>
      </c>
      <c r="E81">
        <v>141105225</v>
      </c>
      <c r="F81" s="77" t="s">
        <v>3437</v>
      </c>
    </row>
    <row r="82" spans="1:6">
      <c r="A82" t="s">
        <v>627</v>
      </c>
      <c r="B82">
        <v>1022</v>
      </c>
      <c r="C82">
        <v>10</v>
      </c>
      <c r="D82">
        <v>13321600</v>
      </c>
      <c r="E82">
        <v>15026047</v>
      </c>
      <c r="F82" s="77" t="s">
        <v>523</v>
      </c>
    </row>
    <row r="83" spans="1:6">
      <c r="A83" t="s">
        <v>627</v>
      </c>
      <c r="B83">
        <v>1076</v>
      </c>
      <c r="C83">
        <v>10</v>
      </c>
      <c r="D83">
        <v>104380686</v>
      </c>
      <c r="E83">
        <v>106694980</v>
      </c>
      <c r="F83" s="77" t="s">
        <v>3438</v>
      </c>
    </row>
    <row r="84" spans="1:6">
      <c r="A84" t="s">
        <v>627</v>
      </c>
      <c r="B84">
        <v>1080</v>
      </c>
      <c r="C84">
        <v>10</v>
      </c>
      <c r="D84">
        <v>112561580</v>
      </c>
      <c r="E84">
        <v>115327818</v>
      </c>
      <c r="F84" s="77" t="s">
        <v>523</v>
      </c>
    </row>
    <row r="85" spans="1:6">
      <c r="A85" t="s">
        <v>627</v>
      </c>
      <c r="B85">
        <v>1081</v>
      </c>
      <c r="C85">
        <v>10</v>
      </c>
      <c r="D85">
        <v>115328860</v>
      </c>
      <c r="E85">
        <v>116420696</v>
      </c>
      <c r="F85" s="77" t="s">
        <v>3436</v>
      </c>
    </row>
    <row r="86" spans="1:6">
      <c r="A86" t="s">
        <v>627</v>
      </c>
      <c r="B86">
        <v>1114</v>
      </c>
      <c r="C86">
        <v>11</v>
      </c>
      <c r="D86">
        <v>27020461</v>
      </c>
      <c r="E86">
        <v>28480924</v>
      </c>
      <c r="F86" s="77" t="s">
        <v>3439</v>
      </c>
    </row>
    <row r="87" spans="1:6">
      <c r="A87" t="s">
        <v>627</v>
      </c>
      <c r="B87">
        <v>1164</v>
      </c>
      <c r="C87">
        <v>11</v>
      </c>
      <c r="D87">
        <v>114830666</v>
      </c>
      <c r="E87">
        <v>116383211</v>
      </c>
      <c r="F87" s="77" t="s">
        <v>523</v>
      </c>
    </row>
    <row r="88" spans="1:6">
      <c r="A88" t="s">
        <v>627</v>
      </c>
      <c r="B88">
        <v>1209</v>
      </c>
      <c r="C88">
        <v>12</v>
      </c>
      <c r="D88">
        <v>47715134</v>
      </c>
      <c r="E88">
        <v>49001224</v>
      </c>
      <c r="F88" s="77" t="s">
        <v>523</v>
      </c>
    </row>
    <row r="89" spans="1:6">
      <c r="A89" t="s">
        <v>627</v>
      </c>
      <c r="B89">
        <v>1214</v>
      </c>
      <c r="C89">
        <v>12</v>
      </c>
      <c r="D89">
        <v>55665948</v>
      </c>
      <c r="E89">
        <v>57548466</v>
      </c>
      <c r="F89" s="77" t="s">
        <v>3441</v>
      </c>
    </row>
    <row r="90" spans="1:6">
      <c r="A90" t="s">
        <v>627</v>
      </c>
      <c r="B90">
        <v>1245</v>
      </c>
      <c r="C90">
        <v>12</v>
      </c>
      <c r="D90">
        <v>109025901</v>
      </c>
      <c r="E90">
        <v>110336546</v>
      </c>
      <c r="F90" s="77" t="s">
        <v>3442</v>
      </c>
    </row>
    <row r="91" spans="1:6">
      <c r="A91" t="s">
        <v>627</v>
      </c>
      <c r="B91">
        <v>1285</v>
      </c>
      <c r="C91">
        <v>13</v>
      </c>
      <c r="D91">
        <v>54683180</v>
      </c>
      <c r="E91">
        <v>55816405</v>
      </c>
      <c r="F91" s="77" t="s">
        <v>603</v>
      </c>
    </row>
    <row r="92" spans="1:6">
      <c r="A92" t="s">
        <v>627</v>
      </c>
      <c r="B92">
        <v>1286</v>
      </c>
      <c r="C92">
        <v>13</v>
      </c>
      <c r="D92">
        <v>55817131</v>
      </c>
      <c r="E92">
        <v>57553745</v>
      </c>
      <c r="F92" s="77" t="s">
        <v>603</v>
      </c>
    </row>
    <row r="93" spans="1:6">
      <c r="A93" t="s">
        <v>627</v>
      </c>
      <c r="B93">
        <v>1293</v>
      </c>
      <c r="C93">
        <v>13</v>
      </c>
      <c r="D93">
        <v>65200731</v>
      </c>
      <c r="E93">
        <v>67843475</v>
      </c>
      <c r="F93" s="77" t="s">
        <v>523</v>
      </c>
    </row>
    <row r="94" spans="1:6">
      <c r="A94" t="s">
        <v>627</v>
      </c>
      <c r="B94">
        <v>1311</v>
      </c>
      <c r="C94">
        <v>13</v>
      </c>
      <c r="D94">
        <v>98938919</v>
      </c>
      <c r="E94">
        <v>100573767</v>
      </c>
      <c r="F94" s="77" t="s">
        <v>523</v>
      </c>
    </row>
    <row r="95" spans="1:6">
      <c r="A95" t="s">
        <v>627</v>
      </c>
      <c r="B95">
        <v>1314</v>
      </c>
      <c r="C95">
        <v>13</v>
      </c>
      <c r="D95">
        <v>104066713</v>
      </c>
      <c r="E95">
        <v>104843186</v>
      </c>
      <c r="F95" s="77" t="s">
        <v>523</v>
      </c>
    </row>
    <row r="96" spans="1:6">
      <c r="A96" t="s">
        <v>627</v>
      </c>
      <c r="B96">
        <v>1394</v>
      </c>
      <c r="C96">
        <v>15</v>
      </c>
      <c r="D96">
        <v>41177514</v>
      </c>
      <c r="E96">
        <v>42775660</v>
      </c>
      <c r="F96" s="77" t="s">
        <v>3437</v>
      </c>
    </row>
    <row r="97" spans="1:6">
      <c r="A97" t="s">
        <v>627</v>
      </c>
      <c r="B97">
        <v>1399</v>
      </c>
      <c r="C97">
        <v>15</v>
      </c>
      <c r="D97">
        <v>50008043</v>
      </c>
      <c r="E97">
        <v>51677259</v>
      </c>
      <c r="F97" s="77" t="s">
        <v>3443</v>
      </c>
    </row>
    <row r="98" spans="1:6">
      <c r="A98" t="s">
        <v>627</v>
      </c>
      <c r="B98">
        <v>1408</v>
      </c>
      <c r="C98">
        <v>15</v>
      </c>
      <c r="D98">
        <v>63215651</v>
      </c>
      <c r="E98">
        <v>65103936</v>
      </c>
      <c r="F98" s="77" t="s">
        <v>3443</v>
      </c>
    </row>
    <row r="99" spans="1:6">
      <c r="A99" t="s">
        <v>627</v>
      </c>
      <c r="B99">
        <v>1414</v>
      </c>
      <c r="C99">
        <v>15</v>
      </c>
      <c r="D99">
        <v>73628714</v>
      </c>
      <c r="E99">
        <v>76398392</v>
      </c>
      <c r="F99" s="77" t="s">
        <v>3444</v>
      </c>
    </row>
    <row r="100" spans="1:6">
      <c r="A100" t="s">
        <v>627</v>
      </c>
      <c r="B100">
        <v>1452</v>
      </c>
      <c r="C100">
        <v>16</v>
      </c>
      <c r="D100">
        <v>27446054</v>
      </c>
      <c r="E100">
        <v>29032802</v>
      </c>
      <c r="F100" s="77" t="s">
        <v>3445</v>
      </c>
    </row>
    <row r="101" spans="1:6">
      <c r="A101" t="s">
        <v>627</v>
      </c>
      <c r="B101">
        <v>1467</v>
      </c>
      <c r="C101">
        <v>16</v>
      </c>
      <c r="D101">
        <v>71054178</v>
      </c>
      <c r="E101">
        <v>72934443</v>
      </c>
      <c r="F101" s="77" t="s">
        <v>523</v>
      </c>
    </row>
    <row r="102" spans="1:6">
      <c r="A102" t="s">
        <v>627</v>
      </c>
      <c r="B102">
        <v>1469</v>
      </c>
      <c r="C102">
        <v>16</v>
      </c>
      <c r="D102">
        <v>74972220</v>
      </c>
      <c r="E102">
        <v>75976837</v>
      </c>
      <c r="F102" s="77" t="s">
        <v>523</v>
      </c>
    </row>
    <row r="103" spans="1:6">
      <c r="A103" t="s">
        <v>627</v>
      </c>
      <c r="B103">
        <v>1488</v>
      </c>
      <c r="C103">
        <v>17</v>
      </c>
      <c r="D103">
        <v>4696345</v>
      </c>
      <c r="E103">
        <v>5741160</v>
      </c>
      <c r="F103" s="77" t="s">
        <v>523</v>
      </c>
    </row>
    <row r="104" spans="1:6">
      <c r="A104" t="s">
        <v>627</v>
      </c>
      <c r="B104">
        <v>1503</v>
      </c>
      <c r="C104">
        <v>17</v>
      </c>
      <c r="D104">
        <v>31539143</v>
      </c>
      <c r="E104">
        <v>32912470</v>
      </c>
      <c r="F104" s="77" t="s">
        <v>3447</v>
      </c>
    </row>
    <row r="105" spans="1:6">
      <c r="A105" t="s">
        <v>627</v>
      </c>
      <c r="B105">
        <v>1504</v>
      </c>
      <c r="C105">
        <v>17</v>
      </c>
      <c r="D105">
        <v>32912798</v>
      </c>
      <c r="E105">
        <v>34469021</v>
      </c>
      <c r="F105" s="77" t="s">
        <v>3436</v>
      </c>
    </row>
    <row r="106" spans="1:6">
      <c r="A106" t="s">
        <v>627</v>
      </c>
      <c r="B106">
        <v>1558</v>
      </c>
      <c r="C106">
        <v>18</v>
      </c>
      <c r="D106">
        <v>47731764</v>
      </c>
      <c r="E106">
        <v>51061399</v>
      </c>
      <c r="F106" s="77" t="s">
        <v>3448</v>
      </c>
    </row>
    <row r="107" spans="1:6">
      <c r="A107" t="s">
        <v>627</v>
      </c>
      <c r="B107">
        <v>1563</v>
      </c>
      <c r="C107">
        <v>18</v>
      </c>
      <c r="D107">
        <v>57631234</v>
      </c>
      <c r="E107">
        <v>59020111</v>
      </c>
      <c r="F107" s="77" t="s">
        <v>600</v>
      </c>
    </row>
    <row r="108" spans="1:6">
      <c r="A108" t="s">
        <v>627</v>
      </c>
      <c r="B108">
        <v>1613</v>
      </c>
      <c r="C108">
        <v>19</v>
      </c>
      <c r="D108">
        <v>51533417</v>
      </c>
      <c r="E108">
        <v>52984982</v>
      </c>
      <c r="F108" s="77" t="s">
        <v>3436</v>
      </c>
    </row>
    <row r="109" spans="1:6">
      <c r="A109" t="s">
        <v>627</v>
      </c>
      <c r="B109">
        <v>1628</v>
      </c>
      <c r="C109">
        <v>20</v>
      </c>
      <c r="D109">
        <v>13689864</v>
      </c>
      <c r="E109">
        <v>15958081</v>
      </c>
      <c r="F109" s="77" t="s">
        <v>3443</v>
      </c>
    </row>
    <row r="110" spans="1:6">
      <c r="A110" t="s">
        <v>627</v>
      </c>
      <c r="B110">
        <v>1635</v>
      </c>
      <c r="C110">
        <v>20</v>
      </c>
      <c r="D110">
        <v>24717724</v>
      </c>
      <c r="E110">
        <v>25344089</v>
      </c>
      <c r="F110" s="77" t="s">
        <v>523</v>
      </c>
    </row>
    <row r="111" spans="1:6">
      <c r="A111" t="s">
        <v>627</v>
      </c>
      <c r="B111">
        <v>1636</v>
      </c>
      <c r="C111">
        <v>20</v>
      </c>
      <c r="D111">
        <v>25344231</v>
      </c>
      <c r="E111">
        <v>31614788</v>
      </c>
      <c r="F111" s="77" t="s">
        <v>523</v>
      </c>
    </row>
    <row r="112" spans="1:6">
      <c r="A112" t="s">
        <v>627</v>
      </c>
      <c r="B112">
        <v>1655</v>
      </c>
      <c r="C112">
        <v>20</v>
      </c>
      <c r="D112">
        <v>62190180</v>
      </c>
      <c r="E112">
        <v>62960292</v>
      </c>
      <c r="F112" s="77" t="s">
        <v>950</v>
      </c>
    </row>
    <row r="113" spans="1:6">
      <c r="A113" t="s">
        <v>699</v>
      </c>
      <c r="B113">
        <v>582</v>
      </c>
      <c r="C113">
        <v>5</v>
      </c>
      <c r="D113">
        <v>103321080</v>
      </c>
      <c r="E113">
        <v>104848525</v>
      </c>
      <c r="F113" s="77" t="s">
        <v>3458</v>
      </c>
    </row>
    <row r="114" spans="1:6">
      <c r="A114" t="s">
        <v>699</v>
      </c>
      <c r="B114">
        <v>653</v>
      </c>
      <c r="C114">
        <v>6</v>
      </c>
      <c r="D114">
        <v>28018353</v>
      </c>
      <c r="E114">
        <v>28477682</v>
      </c>
      <c r="F114" s="77" t="s">
        <v>3542</v>
      </c>
    </row>
    <row r="115" spans="1:6">
      <c r="A115" t="s">
        <v>699</v>
      </c>
      <c r="B115">
        <v>698</v>
      </c>
      <c r="C115">
        <v>6</v>
      </c>
      <c r="D115">
        <v>97842747</v>
      </c>
      <c r="E115">
        <v>100629725</v>
      </c>
      <c r="F115" s="77" t="s">
        <v>3537</v>
      </c>
    </row>
    <row r="116" spans="1:6">
      <c r="A116" t="s">
        <v>699</v>
      </c>
      <c r="B116">
        <v>877</v>
      </c>
      <c r="C116">
        <v>8</v>
      </c>
      <c r="D116">
        <v>38938933</v>
      </c>
      <c r="E116">
        <v>40701882</v>
      </c>
      <c r="F116" s="77" t="s">
        <v>1135</v>
      </c>
    </row>
    <row r="117" spans="1:6">
      <c r="A117" t="s">
        <v>699</v>
      </c>
      <c r="B117">
        <v>935</v>
      </c>
      <c r="C117">
        <v>8</v>
      </c>
      <c r="D117">
        <v>143045846</v>
      </c>
      <c r="E117">
        <v>144235413</v>
      </c>
      <c r="F117" s="77" t="s">
        <v>3551</v>
      </c>
    </row>
    <row r="118" spans="1:6">
      <c r="A118" t="s">
        <v>699</v>
      </c>
      <c r="B118">
        <v>1127</v>
      </c>
      <c r="C118">
        <v>11</v>
      </c>
      <c r="D118">
        <v>55082693</v>
      </c>
      <c r="E118">
        <v>58456411</v>
      </c>
      <c r="F118" s="77" t="s">
        <v>3476</v>
      </c>
    </row>
    <row r="119" spans="1:6">
      <c r="A119" t="s">
        <v>699</v>
      </c>
      <c r="B119">
        <v>1142</v>
      </c>
      <c r="C119">
        <v>11</v>
      </c>
      <c r="D119">
        <v>84381474</v>
      </c>
      <c r="E119">
        <v>86618929</v>
      </c>
      <c r="F119" s="77" t="s">
        <v>1135</v>
      </c>
    </row>
    <row r="120" spans="1:6">
      <c r="A120" t="s">
        <v>699</v>
      </c>
      <c r="B120">
        <v>1211</v>
      </c>
      <c r="C120">
        <v>12</v>
      </c>
      <c r="D120">
        <v>51776494</v>
      </c>
      <c r="E120">
        <v>53038588</v>
      </c>
      <c r="F120" s="77" t="s">
        <v>3519</v>
      </c>
    </row>
    <row r="121" spans="1:6">
      <c r="A121" t="s">
        <v>699</v>
      </c>
      <c r="B121">
        <v>1214</v>
      </c>
      <c r="C121">
        <v>12</v>
      </c>
      <c r="D121">
        <v>55665948</v>
      </c>
      <c r="E121">
        <v>57548466</v>
      </c>
      <c r="F121" s="77" t="s">
        <v>3441</v>
      </c>
    </row>
    <row r="122" spans="1:6">
      <c r="A122" t="s">
        <v>699</v>
      </c>
      <c r="B122">
        <v>1326</v>
      </c>
      <c r="C122">
        <v>14</v>
      </c>
      <c r="D122">
        <v>23018808</v>
      </c>
      <c r="E122">
        <v>24904602</v>
      </c>
      <c r="F122" s="77" t="s">
        <v>3550</v>
      </c>
    </row>
    <row r="123" spans="1:6">
      <c r="A123" t="s">
        <v>699</v>
      </c>
      <c r="B123">
        <v>1336</v>
      </c>
      <c r="C123">
        <v>14</v>
      </c>
      <c r="D123">
        <v>41663296</v>
      </c>
      <c r="E123">
        <v>43136625</v>
      </c>
      <c r="F123" s="77" t="s">
        <v>1135</v>
      </c>
    </row>
    <row r="124" spans="1:6">
      <c r="A124" t="s">
        <v>699</v>
      </c>
      <c r="B124">
        <v>1564</v>
      </c>
      <c r="C124">
        <v>18</v>
      </c>
      <c r="D124">
        <v>59021559</v>
      </c>
      <c r="E124">
        <v>60277514</v>
      </c>
      <c r="F124" s="77" t="s">
        <v>3551</v>
      </c>
    </row>
    <row r="125" spans="1:6">
      <c r="A125" t="s">
        <v>699</v>
      </c>
      <c r="B125">
        <v>1678</v>
      </c>
      <c r="C125">
        <v>21</v>
      </c>
      <c r="D125">
        <v>46178297</v>
      </c>
      <c r="E125">
        <v>47491975</v>
      </c>
      <c r="F125" s="77" t="s">
        <v>3486</v>
      </c>
    </row>
    <row r="126" spans="1:6">
      <c r="A126" t="s">
        <v>480</v>
      </c>
      <c r="B126">
        <v>20</v>
      </c>
      <c r="C126">
        <v>1</v>
      </c>
      <c r="D126">
        <v>30162007</v>
      </c>
      <c r="E126">
        <v>32438515</v>
      </c>
      <c r="F126" s="77" t="s">
        <v>3487</v>
      </c>
    </row>
    <row r="127" spans="1:6">
      <c r="A127" t="s">
        <v>480</v>
      </c>
      <c r="B127">
        <v>25</v>
      </c>
      <c r="C127">
        <v>1</v>
      </c>
      <c r="D127">
        <v>40200894</v>
      </c>
      <c r="E127">
        <v>41974484</v>
      </c>
      <c r="F127" s="77" t="s">
        <v>3490</v>
      </c>
    </row>
    <row r="128" spans="1:6">
      <c r="A128" t="s">
        <v>480</v>
      </c>
      <c r="B128">
        <v>38</v>
      </c>
      <c r="C128">
        <v>1</v>
      </c>
      <c r="D128">
        <v>59891260</v>
      </c>
      <c r="E128">
        <v>61920769</v>
      </c>
      <c r="F128" s="77" t="s">
        <v>484</v>
      </c>
    </row>
    <row r="129" spans="1:6">
      <c r="A129" t="s">
        <v>480</v>
      </c>
      <c r="B129">
        <v>48</v>
      </c>
      <c r="C129">
        <v>1</v>
      </c>
      <c r="D129">
        <v>76728135</v>
      </c>
      <c r="E129">
        <v>79659418</v>
      </c>
      <c r="F129" s="77" t="s">
        <v>3532</v>
      </c>
    </row>
    <row r="130" spans="1:6">
      <c r="A130" t="s">
        <v>480</v>
      </c>
      <c r="B130">
        <v>64</v>
      </c>
      <c r="C130">
        <v>1</v>
      </c>
      <c r="D130">
        <v>102899696</v>
      </c>
      <c r="E130">
        <v>103785095</v>
      </c>
      <c r="F130" s="77" t="s">
        <v>484</v>
      </c>
    </row>
    <row r="131" spans="1:6">
      <c r="A131" t="s">
        <v>480</v>
      </c>
      <c r="B131">
        <v>71</v>
      </c>
      <c r="C131">
        <v>1</v>
      </c>
      <c r="D131">
        <v>114877435</v>
      </c>
      <c r="E131">
        <v>115880132</v>
      </c>
      <c r="F131" s="77" t="s">
        <v>484</v>
      </c>
    </row>
    <row r="132" spans="1:6">
      <c r="A132" t="s">
        <v>480</v>
      </c>
      <c r="B132">
        <v>78</v>
      </c>
      <c r="C132">
        <v>1</v>
      </c>
      <c r="D132">
        <v>154770403</v>
      </c>
      <c r="E132">
        <v>156335111</v>
      </c>
      <c r="F132" s="77" t="s">
        <v>484</v>
      </c>
    </row>
    <row r="133" spans="1:6">
      <c r="A133" t="s">
        <v>480</v>
      </c>
      <c r="B133">
        <v>82</v>
      </c>
      <c r="C133">
        <v>1</v>
      </c>
      <c r="D133">
        <v>162347289</v>
      </c>
      <c r="E133">
        <v>165191695</v>
      </c>
      <c r="F133" s="77" t="s">
        <v>3522</v>
      </c>
    </row>
    <row r="134" spans="1:6">
      <c r="A134" t="s">
        <v>480</v>
      </c>
      <c r="B134">
        <v>97</v>
      </c>
      <c r="C134">
        <v>1</v>
      </c>
      <c r="D134">
        <v>189904130</v>
      </c>
      <c r="E134">
        <v>191868441</v>
      </c>
      <c r="F134" s="77" t="s">
        <v>3509</v>
      </c>
    </row>
    <row r="135" spans="1:6">
      <c r="A135" t="s">
        <v>480</v>
      </c>
      <c r="B135">
        <v>107</v>
      </c>
      <c r="C135">
        <v>1</v>
      </c>
      <c r="D135">
        <v>206531850</v>
      </c>
      <c r="E135">
        <v>208410160</v>
      </c>
      <c r="F135" s="77" t="s">
        <v>484</v>
      </c>
    </row>
    <row r="136" spans="1:6">
      <c r="A136" t="s">
        <v>480</v>
      </c>
      <c r="B136">
        <v>126</v>
      </c>
      <c r="C136">
        <v>1</v>
      </c>
      <c r="D136">
        <v>238569035</v>
      </c>
      <c r="E136">
        <v>239924870</v>
      </c>
      <c r="F136" s="77" t="s">
        <v>484</v>
      </c>
    </row>
    <row r="137" spans="1:6">
      <c r="A137" t="s">
        <v>480</v>
      </c>
      <c r="B137">
        <v>146</v>
      </c>
      <c r="C137">
        <v>2</v>
      </c>
      <c r="D137">
        <v>21051633</v>
      </c>
      <c r="E137">
        <v>23341246</v>
      </c>
      <c r="F137" s="77" t="s">
        <v>3484</v>
      </c>
    </row>
    <row r="138" spans="1:6">
      <c r="A138" t="s">
        <v>480</v>
      </c>
      <c r="B138">
        <v>175</v>
      </c>
      <c r="C138">
        <v>2</v>
      </c>
      <c r="D138">
        <v>64626895</v>
      </c>
      <c r="E138">
        <v>65931729</v>
      </c>
      <c r="F138" s="77" t="s">
        <v>484</v>
      </c>
    </row>
    <row r="139" spans="1:6">
      <c r="A139" t="s">
        <v>480</v>
      </c>
      <c r="B139">
        <v>181</v>
      </c>
      <c r="C139">
        <v>2</v>
      </c>
      <c r="D139">
        <v>73174848</v>
      </c>
      <c r="E139">
        <v>75630048</v>
      </c>
      <c r="F139" s="77" t="s">
        <v>3525</v>
      </c>
    </row>
    <row r="140" spans="1:6">
      <c r="A140" t="s">
        <v>480</v>
      </c>
      <c r="B140">
        <v>190</v>
      </c>
      <c r="C140">
        <v>2</v>
      </c>
      <c r="D140">
        <v>95328623</v>
      </c>
      <c r="E140">
        <v>98994973</v>
      </c>
      <c r="F140" s="77" t="s">
        <v>3525</v>
      </c>
    </row>
    <row r="141" spans="1:6">
      <c r="A141" t="s">
        <v>480</v>
      </c>
      <c r="B141">
        <v>235</v>
      </c>
      <c r="C141">
        <v>2</v>
      </c>
      <c r="D141">
        <v>167355970</v>
      </c>
      <c r="E141">
        <v>169967174</v>
      </c>
      <c r="F141" s="77" t="s">
        <v>484</v>
      </c>
    </row>
    <row r="142" spans="1:6">
      <c r="A142" t="s">
        <v>480</v>
      </c>
      <c r="B142">
        <v>245</v>
      </c>
      <c r="C142">
        <v>2</v>
      </c>
      <c r="D142">
        <v>185280417</v>
      </c>
      <c r="E142">
        <v>189881066</v>
      </c>
      <c r="F142" s="77" t="s">
        <v>3489</v>
      </c>
    </row>
    <row r="143" spans="1:6">
      <c r="A143" t="s">
        <v>480</v>
      </c>
      <c r="B143">
        <v>247</v>
      </c>
      <c r="C143">
        <v>2</v>
      </c>
      <c r="D143">
        <v>191973563</v>
      </c>
      <c r="E143">
        <v>195858497</v>
      </c>
      <c r="F143" s="77" t="s">
        <v>484</v>
      </c>
    </row>
    <row r="144" spans="1:6">
      <c r="A144" t="s">
        <v>480</v>
      </c>
      <c r="B144">
        <v>251</v>
      </c>
      <c r="C144">
        <v>2</v>
      </c>
      <c r="D144">
        <v>199312341</v>
      </c>
      <c r="E144">
        <v>201576135</v>
      </c>
      <c r="F144" s="77" t="s">
        <v>3522</v>
      </c>
    </row>
    <row r="145" spans="1:6">
      <c r="A145" t="s">
        <v>480</v>
      </c>
      <c r="B145">
        <v>255</v>
      </c>
      <c r="C145">
        <v>2</v>
      </c>
      <c r="D145">
        <v>206736522</v>
      </c>
      <c r="E145">
        <v>208643043</v>
      </c>
      <c r="F145" s="77" t="s">
        <v>3529</v>
      </c>
    </row>
    <row r="146" spans="1:6">
      <c r="A146" t="s">
        <v>480</v>
      </c>
      <c r="B146">
        <v>270</v>
      </c>
      <c r="C146">
        <v>2</v>
      </c>
      <c r="D146">
        <v>233550858</v>
      </c>
      <c r="E146">
        <v>235150369</v>
      </c>
      <c r="F146" s="77" t="s">
        <v>3544</v>
      </c>
    </row>
    <row r="147" spans="1:6">
      <c r="A147" t="s">
        <v>480</v>
      </c>
      <c r="B147">
        <v>275</v>
      </c>
      <c r="C147">
        <v>2</v>
      </c>
      <c r="D147">
        <v>239954199</v>
      </c>
      <c r="E147">
        <v>241558936</v>
      </c>
      <c r="F147" s="77" t="s">
        <v>3552</v>
      </c>
    </row>
    <row r="148" spans="1:6">
      <c r="A148" t="s">
        <v>480</v>
      </c>
      <c r="B148">
        <v>279</v>
      </c>
      <c r="C148">
        <v>3</v>
      </c>
      <c r="D148">
        <v>1442482</v>
      </c>
      <c r="E148">
        <v>2991620</v>
      </c>
      <c r="F148" s="77" t="s">
        <v>3554</v>
      </c>
    </row>
    <row r="149" spans="1:6">
      <c r="A149" t="s">
        <v>480</v>
      </c>
      <c r="B149">
        <v>320</v>
      </c>
      <c r="C149">
        <v>3</v>
      </c>
      <c r="D149">
        <v>63670140</v>
      </c>
      <c r="E149">
        <v>65273299</v>
      </c>
      <c r="F149" s="77" t="s">
        <v>484</v>
      </c>
    </row>
    <row r="150" spans="1:6">
      <c r="A150" t="s">
        <v>480</v>
      </c>
      <c r="B150">
        <v>350</v>
      </c>
      <c r="C150">
        <v>3</v>
      </c>
      <c r="D150">
        <v>116801048</v>
      </c>
      <c r="E150">
        <v>118527921</v>
      </c>
      <c r="F150" s="77" t="s">
        <v>3530</v>
      </c>
    </row>
    <row r="151" spans="1:6">
      <c r="A151" t="s">
        <v>480</v>
      </c>
      <c r="B151">
        <v>380</v>
      </c>
      <c r="C151">
        <v>3</v>
      </c>
      <c r="D151">
        <v>167117774</v>
      </c>
      <c r="E151">
        <v>168578711</v>
      </c>
      <c r="F151" s="77" t="s">
        <v>484</v>
      </c>
    </row>
    <row r="152" spans="1:6">
      <c r="A152" t="s">
        <v>480</v>
      </c>
      <c r="B152">
        <v>437</v>
      </c>
      <c r="C152">
        <v>4</v>
      </c>
      <c r="D152">
        <v>48123600</v>
      </c>
      <c r="E152">
        <v>53876517</v>
      </c>
      <c r="F152" s="77" t="s">
        <v>3530</v>
      </c>
    </row>
    <row r="153" spans="1:6">
      <c r="A153" t="s">
        <v>480</v>
      </c>
      <c r="B153">
        <v>457</v>
      </c>
      <c r="C153">
        <v>4</v>
      </c>
      <c r="D153">
        <v>86930609</v>
      </c>
      <c r="E153">
        <v>87532951</v>
      </c>
      <c r="F153" s="77" t="s">
        <v>484</v>
      </c>
    </row>
    <row r="154" spans="1:6">
      <c r="A154" t="s">
        <v>480</v>
      </c>
      <c r="B154">
        <v>475</v>
      </c>
      <c r="C154">
        <v>4</v>
      </c>
      <c r="D154">
        <v>118479918</v>
      </c>
      <c r="E154">
        <v>119933026</v>
      </c>
      <c r="F154" s="77" t="s">
        <v>484</v>
      </c>
    </row>
    <row r="155" spans="1:6">
      <c r="A155" t="s">
        <v>480</v>
      </c>
      <c r="B155">
        <v>495</v>
      </c>
      <c r="C155">
        <v>4</v>
      </c>
      <c r="D155">
        <v>148522294</v>
      </c>
      <c r="E155">
        <v>150679464</v>
      </c>
      <c r="F155" s="77" t="s">
        <v>484</v>
      </c>
    </row>
    <row r="156" spans="1:6">
      <c r="A156" t="s">
        <v>480</v>
      </c>
      <c r="B156">
        <v>550</v>
      </c>
      <c r="C156">
        <v>5</v>
      </c>
      <c r="D156">
        <v>43983499</v>
      </c>
      <c r="E156">
        <v>50163178</v>
      </c>
      <c r="F156" s="77" t="s">
        <v>3505</v>
      </c>
    </row>
    <row r="157" spans="1:6">
      <c r="A157" t="s">
        <v>480</v>
      </c>
      <c r="B157">
        <v>557</v>
      </c>
      <c r="C157">
        <v>5</v>
      </c>
      <c r="D157">
        <v>58524622</v>
      </c>
      <c r="E157">
        <v>60935451</v>
      </c>
      <c r="F157" s="77" t="s">
        <v>3525</v>
      </c>
    </row>
    <row r="158" spans="1:6">
      <c r="A158" t="s">
        <v>480</v>
      </c>
      <c r="B158">
        <v>575</v>
      </c>
      <c r="C158">
        <v>5</v>
      </c>
      <c r="D158">
        <v>90423162</v>
      </c>
      <c r="E158">
        <v>91840153</v>
      </c>
      <c r="F158" s="77" t="s">
        <v>484</v>
      </c>
    </row>
    <row r="159" spans="1:6">
      <c r="A159" t="s">
        <v>480</v>
      </c>
      <c r="B159">
        <v>582</v>
      </c>
      <c r="C159">
        <v>5</v>
      </c>
      <c r="D159">
        <v>103321080</v>
      </c>
      <c r="E159">
        <v>104848525</v>
      </c>
      <c r="F159" s="77" t="s">
        <v>3458</v>
      </c>
    </row>
    <row r="160" spans="1:6">
      <c r="A160" t="s">
        <v>480</v>
      </c>
      <c r="B160">
        <v>594</v>
      </c>
      <c r="C160">
        <v>5</v>
      </c>
      <c r="D160">
        <v>119669042</v>
      </c>
      <c r="E160">
        <v>120452124</v>
      </c>
      <c r="F160" s="77" t="s">
        <v>484</v>
      </c>
    </row>
    <row r="161" spans="1:6">
      <c r="A161" t="s">
        <v>480</v>
      </c>
      <c r="B161">
        <v>603</v>
      </c>
      <c r="C161">
        <v>5</v>
      </c>
      <c r="D161">
        <v>136377414</v>
      </c>
      <c r="E161">
        <v>139264515</v>
      </c>
      <c r="F161" s="77" t="s">
        <v>484</v>
      </c>
    </row>
    <row r="162" spans="1:6">
      <c r="A162" t="s">
        <v>480</v>
      </c>
      <c r="B162">
        <v>610</v>
      </c>
      <c r="C162">
        <v>5</v>
      </c>
      <c r="D162">
        <v>150561298</v>
      </c>
      <c r="E162">
        <v>152867348</v>
      </c>
      <c r="F162" s="77" t="s">
        <v>3554</v>
      </c>
    </row>
    <row r="163" spans="1:6">
      <c r="A163" t="s">
        <v>480</v>
      </c>
      <c r="B163">
        <v>613</v>
      </c>
      <c r="C163">
        <v>5</v>
      </c>
      <c r="D163">
        <v>155374568</v>
      </c>
      <c r="E163">
        <v>156628287</v>
      </c>
      <c r="F163" s="77" t="s">
        <v>484</v>
      </c>
    </row>
    <row r="164" spans="1:6">
      <c r="A164" t="s">
        <v>480</v>
      </c>
      <c r="B164">
        <v>651</v>
      </c>
      <c r="C164">
        <v>6</v>
      </c>
      <c r="D164">
        <v>25684606</v>
      </c>
      <c r="E164">
        <v>26762667</v>
      </c>
      <c r="F164" s="77" t="s">
        <v>3460</v>
      </c>
    </row>
    <row r="165" spans="1:6">
      <c r="A165" t="s">
        <v>480</v>
      </c>
      <c r="B165">
        <v>652</v>
      </c>
      <c r="C165">
        <v>6</v>
      </c>
      <c r="D165">
        <v>26799118</v>
      </c>
      <c r="E165">
        <v>28017250</v>
      </c>
      <c r="F165" s="77" t="s">
        <v>670</v>
      </c>
    </row>
    <row r="166" spans="1:6">
      <c r="A166" t="s">
        <v>480</v>
      </c>
      <c r="B166">
        <v>653</v>
      </c>
      <c r="C166">
        <v>6</v>
      </c>
      <c r="D166">
        <v>28018353</v>
      </c>
      <c r="E166">
        <v>28477682</v>
      </c>
      <c r="F166" s="77" t="s">
        <v>3542</v>
      </c>
    </row>
    <row r="167" spans="1:6">
      <c r="A167" t="s">
        <v>480</v>
      </c>
      <c r="B167">
        <v>669</v>
      </c>
      <c r="C167">
        <v>6</v>
      </c>
      <c r="D167">
        <v>50386145</v>
      </c>
      <c r="E167">
        <v>52209891</v>
      </c>
      <c r="F167" s="77" t="s">
        <v>3495</v>
      </c>
    </row>
    <row r="168" spans="1:6">
      <c r="A168" t="s">
        <v>480</v>
      </c>
      <c r="B168">
        <v>680</v>
      </c>
      <c r="C168">
        <v>6</v>
      </c>
      <c r="D168">
        <v>69524373</v>
      </c>
      <c r="E168">
        <v>71609384</v>
      </c>
      <c r="F168" s="77" t="s">
        <v>484</v>
      </c>
    </row>
    <row r="169" spans="1:6">
      <c r="A169" t="s">
        <v>480</v>
      </c>
      <c r="B169">
        <v>687</v>
      </c>
      <c r="C169">
        <v>6</v>
      </c>
      <c r="D169">
        <v>81929222</v>
      </c>
      <c r="E169">
        <v>83126449</v>
      </c>
      <c r="F169" s="77" t="s">
        <v>484</v>
      </c>
    </row>
    <row r="170" spans="1:6">
      <c r="A170" t="s">
        <v>480</v>
      </c>
      <c r="B170">
        <v>688</v>
      </c>
      <c r="C170">
        <v>6</v>
      </c>
      <c r="D170">
        <v>83128625</v>
      </c>
      <c r="E170">
        <v>85209692</v>
      </c>
      <c r="F170" s="77" t="s">
        <v>3533</v>
      </c>
    </row>
    <row r="171" spans="1:6">
      <c r="A171" t="s">
        <v>480</v>
      </c>
      <c r="B171">
        <v>693</v>
      </c>
      <c r="C171">
        <v>6</v>
      </c>
      <c r="D171">
        <v>91843655</v>
      </c>
      <c r="E171">
        <v>93426186</v>
      </c>
      <c r="F171" s="77" t="s">
        <v>3525</v>
      </c>
    </row>
    <row r="172" spans="1:6">
      <c r="A172" t="s">
        <v>480</v>
      </c>
      <c r="B172">
        <v>730</v>
      </c>
      <c r="C172">
        <v>6</v>
      </c>
      <c r="D172">
        <v>151912703</v>
      </c>
      <c r="E172">
        <v>153092617</v>
      </c>
      <c r="F172" s="77" t="s">
        <v>3544</v>
      </c>
    </row>
    <row r="173" spans="1:6">
      <c r="A173" t="s">
        <v>480</v>
      </c>
      <c r="B173">
        <v>746</v>
      </c>
      <c r="C173">
        <v>7</v>
      </c>
      <c r="D173">
        <v>1353968</v>
      </c>
      <c r="E173">
        <v>2061783</v>
      </c>
      <c r="F173" s="77" t="s">
        <v>3462</v>
      </c>
    </row>
    <row r="174" spans="1:6">
      <c r="A174" t="s">
        <v>480</v>
      </c>
      <c r="B174">
        <v>747</v>
      </c>
      <c r="C174">
        <v>7</v>
      </c>
      <c r="D174">
        <v>2062574</v>
      </c>
      <c r="E174">
        <v>2771642</v>
      </c>
      <c r="F174" s="77" t="s">
        <v>3462</v>
      </c>
    </row>
    <row r="175" spans="1:6">
      <c r="A175" t="s">
        <v>480</v>
      </c>
      <c r="B175">
        <v>762</v>
      </c>
      <c r="C175">
        <v>7</v>
      </c>
      <c r="D175">
        <v>20124908</v>
      </c>
      <c r="E175">
        <v>22507298</v>
      </c>
      <c r="F175" s="77" t="s">
        <v>3522</v>
      </c>
    </row>
    <row r="176" spans="1:6">
      <c r="A176" t="s">
        <v>480</v>
      </c>
      <c r="B176">
        <v>764</v>
      </c>
      <c r="C176">
        <v>7</v>
      </c>
      <c r="D176">
        <v>23472061</v>
      </c>
      <c r="E176">
        <v>25077097</v>
      </c>
      <c r="F176" s="77" t="s">
        <v>3544</v>
      </c>
    </row>
    <row r="177" spans="1:6">
      <c r="A177" t="s">
        <v>480</v>
      </c>
      <c r="B177">
        <v>795</v>
      </c>
      <c r="C177">
        <v>7</v>
      </c>
      <c r="D177">
        <v>82024573</v>
      </c>
      <c r="E177">
        <v>83799292</v>
      </c>
      <c r="F177" s="77" t="s">
        <v>484</v>
      </c>
    </row>
    <row r="178" spans="1:6">
      <c r="A178" t="s">
        <v>480</v>
      </c>
      <c r="B178">
        <v>797</v>
      </c>
      <c r="C178">
        <v>7</v>
      </c>
      <c r="D178">
        <v>85574311</v>
      </c>
      <c r="E178">
        <v>87821567</v>
      </c>
      <c r="F178" s="77" t="s">
        <v>484</v>
      </c>
    </row>
    <row r="179" spans="1:6">
      <c r="A179" t="s">
        <v>480</v>
      </c>
      <c r="B179">
        <v>814</v>
      </c>
      <c r="C179">
        <v>7</v>
      </c>
      <c r="D179">
        <v>116780178</v>
      </c>
      <c r="E179">
        <v>118351333</v>
      </c>
      <c r="F179" s="77" t="s">
        <v>3508</v>
      </c>
    </row>
    <row r="180" spans="1:6">
      <c r="A180" t="s">
        <v>480</v>
      </c>
      <c r="B180">
        <v>827</v>
      </c>
      <c r="C180">
        <v>7</v>
      </c>
      <c r="D180">
        <v>136877151</v>
      </c>
      <c r="E180">
        <v>138744100</v>
      </c>
      <c r="F180" s="77" t="s">
        <v>3543</v>
      </c>
    </row>
    <row r="181" spans="1:6">
      <c r="A181" t="s">
        <v>480</v>
      </c>
      <c r="B181">
        <v>830</v>
      </c>
      <c r="C181">
        <v>7</v>
      </c>
      <c r="D181">
        <v>140236524</v>
      </c>
      <c r="E181">
        <v>141224952</v>
      </c>
      <c r="F181" s="77" t="s">
        <v>484</v>
      </c>
    </row>
    <row r="182" spans="1:6">
      <c r="A182" t="s">
        <v>480</v>
      </c>
      <c r="B182">
        <v>868</v>
      </c>
      <c r="C182">
        <v>8</v>
      </c>
      <c r="D182">
        <v>25484162</v>
      </c>
      <c r="E182">
        <v>26681799</v>
      </c>
      <c r="F182" s="77" t="s">
        <v>3554</v>
      </c>
    </row>
    <row r="183" spans="1:6">
      <c r="A183" t="s">
        <v>480</v>
      </c>
      <c r="B183">
        <v>874</v>
      </c>
      <c r="C183">
        <v>8</v>
      </c>
      <c r="D183">
        <v>32977757</v>
      </c>
      <c r="E183">
        <v>35317057</v>
      </c>
      <c r="F183" s="77" t="s">
        <v>3465</v>
      </c>
    </row>
    <row r="184" spans="1:6">
      <c r="A184" t="s">
        <v>480</v>
      </c>
      <c r="B184">
        <v>876</v>
      </c>
      <c r="C184">
        <v>8</v>
      </c>
      <c r="D184">
        <v>37379389</v>
      </c>
      <c r="E184">
        <v>38938628</v>
      </c>
      <c r="F184" s="77" t="s">
        <v>3466</v>
      </c>
    </row>
    <row r="185" spans="1:6">
      <c r="A185" t="s">
        <v>480</v>
      </c>
      <c r="B185">
        <v>886</v>
      </c>
      <c r="C185">
        <v>8</v>
      </c>
      <c r="D185">
        <v>56956383</v>
      </c>
      <c r="E185">
        <v>59066247</v>
      </c>
      <c r="F185" s="77" t="s">
        <v>484</v>
      </c>
    </row>
    <row r="186" spans="1:6">
      <c r="A186" t="s">
        <v>480</v>
      </c>
      <c r="B186">
        <v>935</v>
      </c>
      <c r="C186">
        <v>8</v>
      </c>
      <c r="D186">
        <v>143045846</v>
      </c>
      <c r="E186">
        <v>144235413</v>
      </c>
      <c r="F186" s="77" t="s">
        <v>3551</v>
      </c>
    </row>
    <row r="187" spans="1:6">
      <c r="A187" t="s">
        <v>480</v>
      </c>
      <c r="B187">
        <v>953</v>
      </c>
      <c r="C187">
        <v>9</v>
      </c>
      <c r="D187">
        <v>22206559</v>
      </c>
      <c r="E187">
        <v>24157796</v>
      </c>
      <c r="F187" s="77" t="s">
        <v>3469</v>
      </c>
    </row>
    <row r="188" spans="1:6">
      <c r="A188" t="s">
        <v>480</v>
      </c>
      <c r="B188">
        <v>956</v>
      </c>
      <c r="C188">
        <v>9</v>
      </c>
      <c r="D188">
        <v>26111835</v>
      </c>
      <c r="E188">
        <v>28223982</v>
      </c>
      <c r="F188" s="77" t="s">
        <v>484</v>
      </c>
    </row>
    <row r="189" spans="1:6">
      <c r="A189" t="s">
        <v>480</v>
      </c>
      <c r="B189">
        <v>996</v>
      </c>
      <c r="C189">
        <v>9</v>
      </c>
      <c r="D189">
        <v>117922331</v>
      </c>
      <c r="E189">
        <v>121321501</v>
      </c>
      <c r="F189" s="77" t="s">
        <v>3470</v>
      </c>
    </row>
    <row r="190" spans="1:6">
      <c r="A190" t="s">
        <v>480</v>
      </c>
      <c r="B190">
        <v>1010</v>
      </c>
      <c r="C190">
        <v>9</v>
      </c>
      <c r="D190">
        <v>139500464</v>
      </c>
      <c r="E190">
        <v>141105225</v>
      </c>
      <c r="F190" s="77" t="s">
        <v>3437</v>
      </c>
    </row>
    <row r="191" spans="1:6">
      <c r="A191" t="s">
        <v>480</v>
      </c>
      <c r="B191">
        <v>1025</v>
      </c>
      <c r="C191">
        <v>10</v>
      </c>
      <c r="D191">
        <v>18537267</v>
      </c>
      <c r="E191">
        <v>19716270</v>
      </c>
      <c r="F191" s="77" t="s">
        <v>484</v>
      </c>
    </row>
    <row r="192" spans="1:6">
      <c r="A192" t="s">
        <v>480</v>
      </c>
      <c r="B192">
        <v>1075</v>
      </c>
      <c r="C192">
        <v>10</v>
      </c>
      <c r="D192">
        <v>102950680</v>
      </c>
      <c r="E192">
        <v>104379588</v>
      </c>
      <c r="F192" s="77" t="s">
        <v>484</v>
      </c>
    </row>
    <row r="193" spans="1:6">
      <c r="A193" t="s">
        <v>480</v>
      </c>
      <c r="B193">
        <v>1076</v>
      </c>
      <c r="C193">
        <v>10</v>
      </c>
      <c r="D193">
        <v>104380686</v>
      </c>
      <c r="E193">
        <v>106694980</v>
      </c>
      <c r="F193" s="77" t="s">
        <v>3438</v>
      </c>
    </row>
    <row r="194" spans="1:6">
      <c r="A194" t="s">
        <v>480</v>
      </c>
      <c r="B194">
        <v>1130</v>
      </c>
      <c r="C194">
        <v>11</v>
      </c>
      <c r="D194">
        <v>62225670</v>
      </c>
      <c r="E194">
        <v>63802617</v>
      </c>
      <c r="F194" s="77" t="s">
        <v>484</v>
      </c>
    </row>
    <row r="195" spans="1:6">
      <c r="A195" t="s">
        <v>480</v>
      </c>
      <c r="B195">
        <v>1139</v>
      </c>
      <c r="C195">
        <v>11</v>
      </c>
      <c r="D195">
        <v>78355979</v>
      </c>
      <c r="E195">
        <v>80722309</v>
      </c>
      <c r="F195" s="77" t="s">
        <v>3552</v>
      </c>
    </row>
    <row r="196" spans="1:6">
      <c r="A196" t="s">
        <v>480</v>
      </c>
      <c r="B196">
        <v>1162</v>
      </c>
      <c r="C196">
        <v>11</v>
      </c>
      <c r="D196">
        <v>112459488</v>
      </c>
      <c r="E196">
        <v>114256749</v>
      </c>
      <c r="F196" s="77" t="s">
        <v>3477</v>
      </c>
    </row>
    <row r="197" spans="1:6">
      <c r="A197" t="s">
        <v>480</v>
      </c>
      <c r="B197">
        <v>1176</v>
      </c>
      <c r="C197">
        <v>11</v>
      </c>
      <c r="D197">
        <v>130347190</v>
      </c>
      <c r="E197">
        <v>131074261</v>
      </c>
      <c r="F197" s="77" t="s">
        <v>484</v>
      </c>
    </row>
    <row r="198" spans="1:6">
      <c r="A198" t="s">
        <v>480</v>
      </c>
      <c r="B198">
        <v>1210</v>
      </c>
      <c r="C198">
        <v>12</v>
      </c>
      <c r="D198">
        <v>49001866</v>
      </c>
      <c r="E198">
        <v>51775820</v>
      </c>
      <c r="F198" s="77" t="s">
        <v>3518</v>
      </c>
    </row>
    <row r="199" spans="1:6">
      <c r="A199" t="s">
        <v>480</v>
      </c>
      <c r="B199">
        <v>1214</v>
      </c>
      <c r="C199">
        <v>12</v>
      </c>
      <c r="D199">
        <v>55665948</v>
      </c>
      <c r="E199">
        <v>57548466</v>
      </c>
      <c r="F199" s="77" t="s">
        <v>3441</v>
      </c>
    </row>
    <row r="200" spans="1:6">
      <c r="A200" t="s">
        <v>480</v>
      </c>
      <c r="B200">
        <v>1221</v>
      </c>
      <c r="C200">
        <v>12</v>
      </c>
      <c r="D200">
        <v>67916465</v>
      </c>
      <c r="E200">
        <v>69826237</v>
      </c>
      <c r="F200" s="77" t="s">
        <v>484</v>
      </c>
    </row>
    <row r="201" spans="1:6">
      <c r="A201" t="s">
        <v>480</v>
      </c>
      <c r="B201">
        <v>1226</v>
      </c>
      <c r="C201">
        <v>12</v>
      </c>
      <c r="D201">
        <v>76523861</v>
      </c>
      <c r="E201">
        <v>78570124</v>
      </c>
      <c r="F201" s="77" t="s">
        <v>484</v>
      </c>
    </row>
    <row r="202" spans="1:6">
      <c r="A202" t="s">
        <v>480</v>
      </c>
      <c r="B202">
        <v>1233</v>
      </c>
      <c r="C202">
        <v>12</v>
      </c>
      <c r="D202">
        <v>89684199</v>
      </c>
      <c r="E202">
        <v>92064837</v>
      </c>
      <c r="F202" s="77" t="s">
        <v>3544</v>
      </c>
    </row>
    <row r="203" spans="1:6">
      <c r="A203" t="s">
        <v>480</v>
      </c>
      <c r="B203">
        <v>1238</v>
      </c>
      <c r="C203">
        <v>12</v>
      </c>
      <c r="D203">
        <v>99305987</v>
      </c>
      <c r="E203">
        <v>101446956</v>
      </c>
      <c r="F203" s="77" t="s">
        <v>484</v>
      </c>
    </row>
    <row r="204" spans="1:6">
      <c r="A204" t="s">
        <v>480</v>
      </c>
      <c r="B204">
        <v>1244</v>
      </c>
      <c r="C204">
        <v>12</v>
      </c>
      <c r="D204">
        <v>106958864</v>
      </c>
      <c r="E204">
        <v>109025432</v>
      </c>
      <c r="F204" s="77" t="s">
        <v>3539</v>
      </c>
    </row>
    <row r="205" spans="1:6">
      <c r="A205" t="s">
        <v>480</v>
      </c>
      <c r="B205">
        <v>1278</v>
      </c>
      <c r="C205">
        <v>13</v>
      </c>
      <c r="D205">
        <v>43102189</v>
      </c>
      <c r="E205">
        <v>44901189</v>
      </c>
      <c r="F205" s="77" t="s">
        <v>484</v>
      </c>
    </row>
    <row r="206" spans="1:6">
      <c r="A206" t="s">
        <v>480</v>
      </c>
      <c r="B206">
        <v>1300</v>
      </c>
      <c r="C206">
        <v>13</v>
      </c>
      <c r="D206">
        <v>78808813</v>
      </c>
      <c r="E206">
        <v>80583456</v>
      </c>
      <c r="F206" s="77" t="s">
        <v>484</v>
      </c>
    </row>
    <row r="207" spans="1:6">
      <c r="A207" t="s">
        <v>480</v>
      </c>
      <c r="B207">
        <v>1324</v>
      </c>
      <c r="C207">
        <v>14</v>
      </c>
      <c r="D207">
        <v>20425051</v>
      </c>
      <c r="E207">
        <v>21587921</v>
      </c>
      <c r="F207" s="77" t="s">
        <v>484</v>
      </c>
    </row>
    <row r="208" spans="1:6">
      <c r="A208" t="s">
        <v>480</v>
      </c>
      <c r="B208">
        <v>1330</v>
      </c>
      <c r="C208">
        <v>14</v>
      </c>
      <c r="D208">
        <v>29973616</v>
      </c>
      <c r="E208">
        <v>32378487</v>
      </c>
      <c r="F208" s="77" t="s">
        <v>484</v>
      </c>
    </row>
    <row r="209" spans="1:6">
      <c r="A209" t="s">
        <v>480</v>
      </c>
      <c r="B209">
        <v>1355</v>
      </c>
      <c r="C209">
        <v>14</v>
      </c>
      <c r="D209">
        <v>67992317</v>
      </c>
      <c r="E209">
        <v>71131827</v>
      </c>
      <c r="F209" s="77" t="s">
        <v>484</v>
      </c>
    </row>
    <row r="210" spans="1:6">
      <c r="A210" t="s">
        <v>480</v>
      </c>
      <c r="B210">
        <v>1374</v>
      </c>
      <c r="C210">
        <v>14</v>
      </c>
      <c r="D210">
        <v>98341683</v>
      </c>
      <c r="E210">
        <v>99138264</v>
      </c>
      <c r="F210" s="77" t="s">
        <v>3480</v>
      </c>
    </row>
    <row r="211" spans="1:6">
      <c r="A211" t="s">
        <v>480</v>
      </c>
      <c r="B211">
        <v>1375</v>
      </c>
      <c r="C211">
        <v>14</v>
      </c>
      <c r="D211">
        <v>99138753</v>
      </c>
      <c r="E211">
        <v>101534190</v>
      </c>
      <c r="F211" s="77" t="s">
        <v>3522</v>
      </c>
    </row>
    <row r="212" spans="1:6">
      <c r="A212" t="s">
        <v>480</v>
      </c>
      <c r="B212">
        <v>1377</v>
      </c>
      <c r="C212">
        <v>14</v>
      </c>
      <c r="D212">
        <v>103013178</v>
      </c>
      <c r="E212">
        <v>105001680</v>
      </c>
      <c r="F212" s="77" t="s">
        <v>3481</v>
      </c>
    </row>
    <row r="213" spans="1:6">
      <c r="A213" t="s">
        <v>480</v>
      </c>
      <c r="B213">
        <v>1398</v>
      </c>
      <c r="C213">
        <v>15</v>
      </c>
      <c r="D213">
        <v>48137498</v>
      </c>
      <c r="E213">
        <v>50007725</v>
      </c>
      <c r="F213" s="77" t="s">
        <v>484</v>
      </c>
    </row>
    <row r="214" spans="1:6">
      <c r="A214" t="s">
        <v>480</v>
      </c>
      <c r="B214">
        <v>1403</v>
      </c>
      <c r="C214">
        <v>15</v>
      </c>
      <c r="D214">
        <v>55136269</v>
      </c>
      <c r="E214">
        <v>56899523</v>
      </c>
      <c r="F214" s="77" t="s">
        <v>484</v>
      </c>
    </row>
    <row r="215" spans="1:6">
      <c r="A215" t="s">
        <v>480</v>
      </c>
      <c r="B215">
        <v>1418</v>
      </c>
      <c r="C215">
        <v>15</v>
      </c>
      <c r="D215">
        <v>84262150</v>
      </c>
      <c r="E215">
        <v>86650331</v>
      </c>
      <c r="F215" s="77" t="s">
        <v>484</v>
      </c>
    </row>
    <row r="216" spans="1:6">
      <c r="A216" t="s">
        <v>480</v>
      </c>
      <c r="B216">
        <v>1421</v>
      </c>
      <c r="C216">
        <v>15</v>
      </c>
      <c r="D216">
        <v>90481327</v>
      </c>
      <c r="E216">
        <v>92164207</v>
      </c>
      <c r="F216" s="77" t="s">
        <v>670</v>
      </c>
    </row>
    <row r="217" spans="1:6">
      <c r="A217" t="s">
        <v>480</v>
      </c>
      <c r="B217">
        <v>1446</v>
      </c>
      <c r="C217">
        <v>16</v>
      </c>
      <c r="D217">
        <v>17644749</v>
      </c>
      <c r="E217">
        <v>18612448</v>
      </c>
      <c r="F217" s="77" t="s">
        <v>3524</v>
      </c>
    </row>
    <row r="218" spans="1:6">
      <c r="A218" t="s">
        <v>480</v>
      </c>
      <c r="B218">
        <v>1453</v>
      </c>
      <c r="C218">
        <v>16</v>
      </c>
      <c r="D218">
        <v>29038582</v>
      </c>
      <c r="E218">
        <v>31378235</v>
      </c>
      <c r="F218" s="77" t="s">
        <v>484</v>
      </c>
    </row>
    <row r="219" spans="1:6">
      <c r="A219" t="s">
        <v>480</v>
      </c>
      <c r="B219">
        <v>1458</v>
      </c>
      <c r="C219">
        <v>16</v>
      </c>
      <c r="D219">
        <v>53391457</v>
      </c>
      <c r="E219">
        <v>55903309</v>
      </c>
      <c r="F219" s="77" t="s">
        <v>3553</v>
      </c>
    </row>
    <row r="220" spans="1:6">
      <c r="A220" t="s">
        <v>480</v>
      </c>
      <c r="B220">
        <v>1460</v>
      </c>
      <c r="C220">
        <v>16</v>
      </c>
      <c r="D220">
        <v>57664983</v>
      </c>
      <c r="E220">
        <v>59045198</v>
      </c>
      <c r="F220" s="77" t="s">
        <v>484</v>
      </c>
    </row>
    <row r="221" spans="1:6">
      <c r="A221" t="s">
        <v>480</v>
      </c>
      <c r="B221">
        <v>1466</v>
      </c>
      <c r="C221">
        <v>16</v>
      </c>
      <c r="D221">
        <v>68841409</v>
      </c>
      <c r="E221">
        <v>70901510</v>
      </c>
      <c r="F221" s="77" t="s">
        <v>484</v>
      </c>
    </row>
    <row r="222" spans="1:6">
      <c r="A222" t="s">
        <v>480</v>
      </c>
      <c r="B222">
        <v>1473</v>
      </c>
      <c r="C222">
        <v>16</v>
      </c>
      <c r="D222">
        <v>79135769</v>
      </c>
      <c r="E222">
        <v>80297055</v>
      </c>
      <c r="F222" s="77" t="s">
        <v>484</v>
      </c>
    </row>
    <row r="223" spans="1:6">
      <c r="A223" t="s">
        <v>480</v>
      </c>
      <c r="B223">
        <v>1528</v>
      </c>
      <c r="C223">
        <v>17</v>
      </c>
      <c r="D223">
        <v>77298636</v>
      </c>
      <c r="E223">
        <v>78837010</v>
      </c>
      <c r="F223" s="77" t="s">
        <v>3525</v>
      </c>
    </row>
    <row r="224" spans="1:6">
      <c r="A224" t="s">
        <v>480</v>
      </c>
      <c r="B224">
        <v>1545</v>
      </c>
      <c r="C224">
        <v>18</v>
      </c>
      <c r="D224">
        <v>25928291</v>
      </c>
      <c r="E224">
        <v>26874260</v>
      </c>
      <c r="F224" s="77" t="s">
        <v>484</v>
      </c>
    </row>
    <row r="225" spans="1:6">
      <c r="A225" t="s">
        <v>480</v>
      </c>
      <c r="B225">
        <v>1612</v>
      </c>
      <c r="C225">
        <v>19</v>
      </c>
      <c r="D225">
        <v>49284929</v>
      </c>
      <c r="E225">
        <v>51529119</v>
      </c>
      <c r="F225" s="77" t="s">
        <v>484</v>
      </c>
    </row>
    <row r="226" spans="1:6">
      <c r="A226" t="s">
        <v>480</v>
      </c>
      <c r="B226">
        <v>1648</v>
      </c>
      <c r="C226">
        <v>20</v>
      </c>
      <c r="D226">
        <v>49240476</v>
      </c>
      <c r="E226">
        <v>52466100</v>
      </c>
      <c r="F226" s="77" t="s">
        <v>484</v>
      </c>
    </row>
    <row r="227" spans="1:6">
      <c r="A227" t="s">
        <v>568</v>
      </c>
      <c r="B227">
        <v>12</v>
      </c>
      <c r="C227">
        <v>1</v>
      </c>
      <c r="D227">
        <v>16904121</v>
      </c>
      <c r="E227">
        <v>18661583</v>
      </c>
      <c r="F227" s="77" t="s">
        <v>3440</v>
      </c>
    </row>
    <row r="228" spans="1:6">
      <c r="A228" t="s">
        <v>568</v>
      </c>
      <c r="B228">
        <v>25</v>
      </c>
      <c r="C228">
        <v>1</v>
      </c>
      <c r="D228">
        <v>40200894</v>
      </c>
      <c r="E228">
        <v>41974484</v>
      </c>
      <c r="F228" s="77" t="s">
        <v>3490</v>
      </c>
    </row>
    <row r="229" spans="1:6">
      <c r="A229" t="s">
        <v>568</v>
      </c>
      <c r="B229">
        <v>46</v>
      </c>
      <c r="C229">
        <v>1</v>
      </c>
      <c r="D229">
        <v>71687454</v>
      </c>
      <c r="E229">
        <v>74326484</v>
      </c>
      <c r="F229" s="77" t="s">
        <v>3504</v>
      </c>
    </row>
    <row r="230" spans="1:6">
      <c r="A230" t="s">
        <v>568</v>
      </c>
      <c r="B230">
        <v>130</v>
      </c>
      <c r="C230">
        <v>1</v>
      </c>
      <c r="D230">
        <v>242072649</v>
      </c>
      <c r="E230">
        <v>244107640</v>
      </c>
      <c r="F230" s="77" t="s">
        <v>3538</v>
      </c>
    </row>
    <row r="231" spans="1:6">
      <c r="A231" t="s">
        <v>568</v>
      </c>
      <c r="B231">
        <v>401</v>
      </c>
      <c r="C231">
        <v>4</v>
      </c>
      <c r="D231">
        <v>696644</v>
      </c>
      <c r="E231">
        <v>1421091</v>
      </c>
      <c r="F231" s="77" t="s">
        <v>3538</v>
      </c>
    </row>
    <row r="232" spans="1:6">
      <c r="A232" t="s">
        <v>568</v>
      </c>
      <c r="B232">
        <v>403</v>
      </c>
      <c r="C232">
        <v>4</v>
      </c>
      <c r="D232">
        <v>2844097</v>
      </c>
      <c r="E232">
        <v>3845571</v>
      </c>
      <c r="F232" s="77" t="s">
        <v>3455</v>
      </c>
    </row>
    <row r="233" spans="1:6">
      <c r="A233" t="s">
        <v>568</v>
      </c>
      <c r="B233">
        <v>413</v>
      </c>
      <c r="C233">
        <v>4</v>
      </c>
      <c r="D233">
        <v>14272435</v>
      </c>
      <c r="E233">
        <v>15147403</v>
      </c>
      <c r="F233" s="77" t="s">
        <v>3538</v>
      </c>
    </row>
    <row r="234" spans="1:6">
      <c r="A234" t="s">
        <v>568</v>
      </c>
      <c r="B234">
        <v>425</v>
      </c>
      <c r="C234">
        <v>4</v>
      </c>
      <c r="D234">
        <v>30454621</v>
      </c>
      <c r="E234">
        <v>31782754</v>
      </c>
      <c r="F234" s="77" t="s">
        <v>3531</v>
      </c>
    </row>
    <row r="235" spans="1:6">
      <c r="A235" t="s">
        <v>568</v>
      </c>
      <c r="B235">
        <v>466</v>
      </c>
      <c r="C235">
        <v>4</v>
      </c>
      <c r="D235">
        <v>100678905</v>
      </c>
      <c r="E235">
        <v>103220401</v>
      </c>
      <c r="F235" s="77" t="s">
        <v>3456</v>
      </c>
    </row>
    <row r="236" spans="1:6">
      <c r="A236" t="s">
        <v>568</v>
      </c>
      <c r="B236">
        <v>582</v>
      </c>
      <c r="C236">
        <v>5</v>
      </c>
      <c r="D236">
        <v>103321080</v>
      </c>
      <c r="E236">
        <v>104848525</v>
      </c>
      <c r="F236" s="77" t="s">
        <v>3458</v>
      </c>
    </row>
    <row r="237" spans="1:6">
      <c r="A237" t="s">
        <v>568</v>
      </c>
      <c r="B237">
        <v>585</v>
      </c>
      <c r="C237">
        <v>5</v>
      </c>
      <c r="D237">
        <v>107264340</v>
      </c>
      <c r="E237">
        <v>108633544</v>
      </c>
      <c r="F237" s="77" t="s">
        <v>3494</v>
      </c>
    </row>
    <row r="238" spans="1:6">
      <c r="A238" t="s">
        <v>568</v>
      </c>
      <c r="B238">
        <v>653</v>
      </c>
      <c r="C238">
        <v>6</v>
      </c>
      <c r="D238">
        <v>28018353</v>
      </c>
      <c r="E238">
        <v>28477682</v>
      </c>
      <c r="F238" s="77" t="s">
        <v>3542</v>
      </c>
    </row>
    <row r="239" spans="1:6">
      <c r="A239" t="s">
        <v>568</v>
      </c>
      <c r="B239">
        <v>698</v>
      </c>
      <c r="C239">
        <v>6</v>
      </c>
      <c r="D239">
        <v>97842747</v>
      </c>
      <c r="E239">
        <v>100629725</v>
      </c>
      <c r="F239" s="77" t="s">
        <v>3537</v>
      </c>
    </row>
    <row r="240" spans="1:6">
      <c r="A240" t="s">
        <v>568</v>
      </c>
      <c r="B240">
        <v>827</v>
      </c>
      <c r="C240">
        <v>7</v>
      </c>
      <c r="D240">
        <v>136877151</v>
      </c>
      <c r="E240">
        <v>138744100</v>
      </c>
      <c r="F240" s="77" t="s">
        <v>3543</v>
      </c>
    </row>
    <row r="241" spans="1:6">
      <c r="A241" t="s">
        <v>568</v>
      </c>
      <c r="B241">
        <v>1116</v>
      </c>
      <c r="C241">
        <v>11</v>
      </c>
      <c r="D241">
        <v>30141357</v>
      </c>
      <c r="E241">
        <v>32276662</v>
      </c>
      <c r="F241" s="77" t="s">
        <v>3538</v>
      </c>
    </row>
    <row r="242" spans="1:6">
      <c r="A242" t="s">
        <v>568</v>
      </c>
      <c r="B242">
        <v>1244</v>
      </c>
      <c r="C242">
        <v>12</v>
      </c>
      <c r="D242">
        <v>106958864</v>
      </c>
      <c r="E242">
        <v>109025432</v>
      </c>
      <c r="F242" s="77" t="s">
        <v>3539</v>
      </c>
    </row>
    <row r="243" spans="1:6">
      <c r="A243" t="s">
        <v>568</v>
      </c>
      <c r="B243">
        <v>1254</v>
      </c>
      <c r="C243">
        <v>12</v>
      </c>
      <c r="D243">
        <v>122008363</v>
      </c>
      <c r="E243">
        <v>124976982</v>
      </c>
      <c r="F243" s="77" t="s">
        <v>3540</v>
      </c>
    </row>
    <row r="244" spans="1:6">
      <c r="A244" t="s">
        <v>568</v>
      </c>
      <c r="B244">
        <v>1264</v>
      </c>
      <c r="C244">
        <v>13</v>
      </c>
      <c r="D244">
        <v>22243370</v>
      </c>
      <c r="E244">
        <v>23594054</v>
      </c>
      <c r="F244" s="77" t="s">
        <v>3541</v>
      </c>
    </row>
    <row r="245" spans="1:6">
      <c r="A245" t="s">
        <v>568</v>
      </c>
      <c r="B245">
        <v>1284</v>
      </c>
      <c r="C245">
        <v>13</v>
      </c>
      <c r="D245">
        <v>53339622</v>
      </c>
      <c r="E245">
        <v>54682393</v>
      </c>
      <c r="F245" s="77" t="s">
        <v>3479</v>
      </c>
    </row>
    <row r="246" spans="1:6">
      <c r="A246" t="s">
        <v>568</v>
      </c>
      <c r="B246">
        <v>1542</v>
      </c>
      <c r="C246">
        <v>18</v>
      </c>
      <c r="D246">
        <v>20649667</v>
      </c>
      <c r="E246">
        <v>22994310</v>
      </c>
      <c r="F246" s="77" t="s">
        <v>3538</v>
      </c>
    </row>
    <row r="247" spans="1:6">
      <c r="A247" t="s">
        <v>568</v>
      </c>
      <c r="B247">
        <v>1666</v>
      </c>
      <c r="C247">
        <v>21</v>
      </c>
      <c r="D247">
        <v>29125930</v>
      </c>
      <c r="E247">
        <v>31196650</v>
      </c>
      <c r="F247" s="77" t="s">
        <v>3538</v>
      </c>
    </row>
    <row r="248" spans="1:6">
      <c r="A248" t="s">
        <v>465</v>
      </c>
      <c r="B248">
        <v>13</v>
      </c>
      <c r="C248">
        <v>1</v>
      </c>
      <c r="D248">
        <v>18664626</v>
      </c>
      <c r="E248">
        <v>20461403</v>
      </c>
      <c r="F248" s="77" t="s">
        <v>3475</v>
      </c>
    </row>
    <row r="249" spans="1:6">
      <c r="A249" t="s">
        <v>465</v>
      </c>
      <c r="B249">
        <v>20</v>
      </c>
      <c r="C249">
        <v>1</v>
      </c>
      <c r="D249">
        <v>30162007</v>
      </c>
      <c r="E249">
        <v>32438515</v>
      </c>
      <c r="F249" s="77" t="s">
        <v>3487</v>
      </c>
    </row>
    <row r="250" spans="1:6">
      <c r="A250" t="s">
        <v>465</v>
      </c>
      <c r="B250">
        <v>21</v>
      </c>
      <c r="C250">
        <v>1</v>
      </c>
      <c r="D250">
        <v>32438878</v>
      </c>
      <c r="E250">
        <v>34798381</v>
      </c>
      <c r="F250" s="77" t="s">
        <v>475</v>
      </c>
    </row>
    <row r="251" spans="1:6">
      <c r="A251" t="s">
        <v>465</v>
      </c>
      <c r="B251">
        <v>25</v>
      </c>
      <c r="C251">
        <v>1</v>
      </c>
      <c r="D251">
        <v>40200894</v>
      </c>
      <c r="E251">
        <v>41974484</v>
      </c>
      <c r="F251" s="77" t="s">
        <v>3490</v>
      </c>
    </row>
    <row r="252" spans="1:6">
      <c r="A252" t="s">
        <v>465</v>
      </c>
      <c r="B252">
        <v>87</v>
      </c>
      <c r="C252">
        <v>1</v>
      </c>
      <c r="D252">
        <v>173097989</v>
      </c>
      <c r="E252">
        <v>175089611</v>
      </c>
      <c r="F252" s="77" t="s">
        <v>3473</v>
      </c>
    </row>
    <row r="253" spans="1:6">
      <c r="A253" t="s">
        <v>465</v>
      </c>
      <c r="B253">
        <v>101</v>
      </c>
      <c r="C253">
        <v>1</v>
      </c>
      <c r="D253">
        <v>197311971</v>
      </c>
      <c r="E253">
        <v>199239599</v>
      </c>
      <c r="F253" s="77" t="s">
        <v>3471</v>
      </c>
    </row>
    <row r="254" spans="1:6">
      <c r="A254" t="s">
        <v>465</v>
      </c>
      <c r="B254">
        <v>105</v>
      </c>
      <c r="C254">
        <v>1</v>
      </c>
      <c r="D254">
        <v>203334734</v>
      </c>
      <c r="E254">
        <v>204681010</v>
      </c>
      <c r="F254" s="77" t="s">
        <v>3471</v>
      </c>
    </row>
    <row r="255" spans="1:6">
      <c r="A255" t="s">
        <v>465</v>
      </c>
      <c r="B255">
        <v>134</v>
      </c>
      <c r="C255">
        <v>2</v>
      </c>
      <c r="D255">
        <v>10797</v>
      </c>
      <c r="E255">
        <v>1780631</v>
      </c>
      <c r="F255" s="77" t="s">
        <v>3472</v>
      </c>
    </row>
    <row r="256" spans="1:6">
      <c r="A256" t="s">
        <v>465</v>
      </c>
      <c r="B256">
        <v>146</v>
      </c>
      <c r="C256">
        <v>2</v>
      </c>
      <c r="D256">
        <v>21051633</v>
      </c>
      <c r="E256">
        <v>23341246</v>
      </c>
      <c r="F256" s="77" t="s">
        <v>3484</v>
      </c>
    </row>
    <row r="257" spans="1:6">
      <c r="A257" t="s">
        <v>465</v>
      </c>
      <c r="B257">
        <v>177</v>
      </c>
      <c r="C257">
        <v>2</v>
      </c>
      <c r="D257">
        <v>67226166</v>
      </c>
      <c r="E257">
        <v>68009817</v>
      </c>
      <c r="F257" s="77" t="s">
        <v>3471</v>
      </c>
    </row>
    <row r="258" spans="1:6">
      <c r="A258" t="s">
        <v>465</v>
      </c>
      <c r="B258">
        <v>233</v>
      </c>
      <c r="C258">
        <v>2</v>
      </c>
      <c r="D258">
        <v>165178853</v>
      </c>
      <c r="E258">
        <v>167160029</v>
      </c>
      <c r="F258" s="77" t="s">
        <v>3488</v>
      </c>
    </row>
    <row r="259" spans="1:6">
      <c r="A259" t="s">
        <v>465</v>
      </c>
      <c r="B259">
        <v>245</v>
      </c>
      <c r="C259">
        <v>2</v>
      </c>
      <c r="D259">
        <v>185280417</v>
      </c>
      <c r="E259">
        <v>189881066</v>
      </c>
      <c r="F259" s="77" t="s">
        <v>3489</v>
      </c>
    </row>
    <row r="260" spans="1:6">
      <c r="A260" t="s">
        <v>465</v>
      </c>
      <c r="B260">
        <v>319</v>
      </c>
      <c r="C260">
        <v>3</v>
      </c>
      <c r="D260">
        <v>62357146</v>
      </c>
      <c r="E260">
        <v>63668755</v>
      </c>
      <c r="F260" s="77" t="s">
        <v>3471</v>
      </c>
    </row>
    <row r="261" spans="1:6">
      <c r="A261" t="s">
        <v>465</v>
      </c>
      <c r="B261">
        <v>325</v>
      </c>
      <c r="C261">
        <v>3</v>
      </c>
      <c r="D261">
        <v>70449145</v>
      </c>
      <c r="E261">
        <v>72528581</v>
      </c>
      <c r="F261" s="77" t="s">
        <v>3442</v>
      </c>
    </row>
    <row r="262" spans="1:6">
      <c r="A262" t="s">
        <v>465</v>
      </c>
      <c r="B262">
        <v>333</v>
      </c>
      <c r="C262">
        <v>3</v>
      </c>
      <c r="D262">
        <v>84367614</v>
      </c>
      <c r="E262">
        <v>85582078</v>
      </c>
      <c r="F262" s="77" t="s">
        <v>3455</v>
      </c>
    </row>
    <row r="263" spans="1:6">
      <c r="A263" t="s">
        <v>465</v>
      </c>
      <c r="B263">
        <v>334</v>
      </c>
      <c r="C263">
        <v>3</v>
      </c>
      <c r="D263">
        <v>85582231</v>
      </c>
      <c r="E263">
        <v>87409543</v>
      </c>
      <c r="F263" s="77" t="s">
        <v>3455</v>
      </c>
    </row>
    <row r="264" spans="1:6">
      <c r="A264" t="s">
        <v>465</v>
      </c>
      <c r="B264">
        <v>428</v>
      </c>
      <c r="C264">
        <v>4</v>
      </c>
      <c r="D264">
        <v>35151415</v>
      </c>
      <c r="E264">
        <v>36019709</v>
      </c>
      <c r="F264" s="77" t="s">
        <v>3474</v>
      </c>
    </row>
    <row r="265" spans="1:6">
      <c r="A265" t="s">
        <v>465</v>
      </c>
      <c r="B265">
        <v>432</v>
      </c>
      <c r="C265">
        <v>4</v>
      </c>
      <c r="D265">
        <v>40203022</v>
      </c>
      <c r="E265">
        <v>42213011</v>
      </c>
      <c r="F265" s="77" t="s">
        <v>805</v>
      </c>
    </row>
    <row r="266" spans="1:6">
      <c r="A266" t="s">
        <v>465</v>
      </c>
      <c r="B266">
        <v>452</v>
      </c>
      <c r="C266">
        <v>4</v>
      </c>
      <c r="D266">
        <v>79096713</v>
      </c>
      <c r="E266">
        <v>80989322</v>
      </c>
      <c r="F266" s="77" t="s">
        <v>3492</v>
      </c>
    </row>
    <row r="267" spans="1:6">
      <c r="A267" t="s">
        <v>465</v>
      </c>
      <c r="B267">
        <v>471</v>
      </c>
      <c r="C267">
        <v>4</v>
      </c>
      <c r="D267">
        <v>111256567</v>
      </c>
      <c r="E267">
        <v>113869892</v>
      </c>
      <c r="F267" s="77" t="s">
        <v>3482</v>
      </c>
    </row>
    <row r="268" spans="1:6">
      <c r="A268" t="s">
        <v>465</v>
      </c>
      <c r="B268">
        <v>549</v>
      </c>
      <c r="C268">
        <v>5</v>
      </c>
      <c r="D268">
        <v>41888710</v>
      </c>
      <c r="E268">
        <v>43982795</v>
      </c>
      <c r="F268" s="77" t="s">
        <v>3472</v>
      </c>
    </row>
    <row r="269" spans="1:6">
      <c r="A269" t="s">
        <v>465</v>
      </c>
      <c r="B269">
        <v>572</v>
      </c>
      <c r="C269">
        <v>5</v>
      </c>
      <c r="D269">
        <v>85767390</v>
      </c>
      <c r="E269">
        <v>87389608</v>
      </c>
      <c r="F269" s="77" t="s">
        <v>3493</v>
      </c>
    </row>
    <row r="270" spans="1:6">
      <c r="A270" t="s">
        <v>465</v>
      </c>
      <c r="B270">
        <v>573</v>
      </c>
      <c r="C270">
        <v>5</v>
      </c>
      <c r="D270">
        <v>87390784</v>
      </c>
      <c r="E270">
        <v>88891173</v>
      </c>
      <c r="F270" s="77" t="s">
        <v>3457</v>
      </c>
    </row>
    <row r="271" spans="1:6">
      <c r="A271" t="s">
        <v>465</v>
      </c>
      <c r="B271">
        <v>585</v>
      </c>
      <c r="C271">
        <v>5</v>
      </c>
      <c r="D271">
        <v>107264340</v>
      </c>
      <c r="E271">
        <v>108633544</v>
      </c>
      <c r="F271" s="77" t="s">
        <v>3494</v>
      </c>
    </row>
    <row r="272" spans="1:6">
      <c r="A272" t="s">
        <v>465</v>
      </c>
      <c r="B272">
        <v>600</v>
      </c>
      <c r="C272">
        <v>5</v>
      </c>
      <c r="D272">
        <v>129519147</v>
      </c>
      <c r="E272">
        <v>132139647</v>
      </c>
      <c r="F272" s="77" t="s">
        <v>802</v>
      </c>
    </row>
    <row r="273" spans="1:6">
      <c r="A273" t="s">
        <v>465</v>
      </c>
      <c r="B273">
        <v>669</v>
      </c>
      <c r="C273">
        <v>6</v>
      </c>
      <c r="D273">
        <v>50386145</v>
      </c>
      <c r="E273">
        <v>52209891</v>
      </c>
      <c r="F273" s="77" t="s">
        <v>3495</v>
      </c>
    </row>
    <row r="274" spans="1:6">
      <c r="A274" t="s">
        <v>465</v>
      </c>
      <c r="B274">
        <v>708</v>
      </c>
      <c r="C274">
        <v>6</v>
      </c>
      <c r="D274">
        <v>116131731</v>
      </c>
      <c r="E274">
        <v>117672094</v>
      </c>
      <c r="F274" s="77" t="s">
        <v>470</v>
      </c>
    </row>
    <row r="275" spans="1:6">
      <c r="A275" t="s">
        <v>465</v>
      </c>
      <c r="B275">
        <v>723</v>
      </c>
      <c r="C275">
        <v>6</v>
      </c>
      <c r="D275">
        <v>138823520</v>
      </c>
      <c r="E275">
        <v>139845322</v>
      </c>
      <c r="F275" s="77" t="s">
        <v>1009</v>
      </c>
    </row>
    <row r="276" spans="1:6">
      <c r="A276" t="s">
        <v>465</v>
      </c>
      <c r="B276">
        <v>791</v>
      </c>
      <c r="C276">
        <v>7</v>
      </c>
      <c r="D276">
        <v>73334987</v>
      </c>
      <c r="E276">
        <v>76457927</v>
      </c>
      <c r="F276" s="77" t="s">
        <v>3463</v>
      </c>
    </row>
    <row r="277" spans="1:6">
      <c r="A277" t="s">
        <v>465</v>
      </c>
      <c r="B277">
        <v>933</v>
      </c>
      <c r="C277">
        <v>8</v>
      </c>
      <c r="D277">
        <v>139255733</v>
      </c>
      <c r="E277">
        <v>140725042</v>
      </c>
      <c r="F277" s="77" t="s">
        <v>3478</v>
      </c>
    </row>
    <row r="278" spans="1:6">
      <c r="A278" t="s">
        <v>465</v>
      </c>
      <c r="B278">
        <v>936</v>
      </c>
      <c r="C278">
        <v>8</v>
      </c>
      <c r="D278">
        <v>144236881</v>
      </c>
      <c r="E278">
        <v>146300622</v>
      </c>
      <c r="F278" s="77" t="s">
        <v>3482</v>
      </c>
    </row>
    <row r="279" spans="1:6">
      <c r="A279" t="s">
        <v>465</v>
      </c>
      <c r="B279">
        <v>944</v>
      </c>
      <c r="C279">
        <v>9</v>
      </c>
      <c r="D279">
        <v>7154923</v>
      </c>
      <c r="E279">
        <v>8456219</v>
      </c>
      <c r="F279" s="77" t="s">
        <v>3496</v>
      </c>
    </row>
    <row r="280" spans="1:6">
      <c r="A280" t="s">
        <v>465</v>
      </c>
      <c r="B280">
        <v>998</v>
      </c>
      <c r="C280">
        <v>9</v>
      </c>
      <c r="D280">
        <v>122260443</v>
      </c>
      <c r="E280">
        <v>124870653</v>
      </c>
      <c r="F280" s="77" t="s">
        <v>3463</v>
      </c>
    </row>
    <row r="281" spans="1:6">
      <c r="A281" t="s">
        <v>465</v>
      </c>
      <c r="B281">
        <v>1000</v>
      </c>
      <c r="C281">
        <v>9</v>
      </c>
      <c r="D281">
        <v>126972424</v>
      </c>
      <c r="E281">
        <v>129059214</v>
      </c>
      <c r="F281" s="77" t="s">
        <v>802</v>
      </c>
    </row>
    <row r="282" spans="1:6">
      <c r="A282" t="s">
        <v>465</v>
      </c>
      <c r="B282">
        <v>1019</v>
      </c>
      <c r="C282">
        <v>10</v>
      </c>
      <c r="D282">
        <v>8774970</v>
      </c>
      <c r="E282">
        <v>10249111</v>
      </c>
      <c r="F282" s="77" t="s">
        <v>3472</v>
      </c>
    </row>
    <row r="283" spans="1:6">
      <c r="A283" t="s">
        <v>465</v>
      </c>
      <c r="B283">
        <v>1020</v>
      </c>
      <c r="C283">
        <v>10</v>
      </c>
      <c r="D283">
        <v>10249396</v>
      </c>
      <c r="E283">
        <v>12585768</v>
      </c>
      <c r="F283" s="77" t="s">
        <v>3473</v>
      </c>
    </row>
    <row r="284" spans="1:6">
      <c r="A284" t="s">
        <v>465</v>
      </c>
      <c r="B284">
        <v>1106</v>
      </c>
      <c r="C284">
        <v>11</v>
      </c>
      <c r="D284">
        <v>13373764</v>
      </c>
      <c r="E284">
        <v>15742397</v>
      </c>
      <c r="F284" s="77" t="s">
        <v>470</v>
      </c>
    </row>
    <row r="285" spans="1:6">
      <c r="A285" t="s">
        <v>465</v>
      </c>
      <c r="B285">
        <v>1111</v>
      </c>
      <c r="C285">
        <v>11</v>
      </c>
      <c r="D285">
        <v>22374142</v>
      </c>
      <c r="E285">
        <v>24087869</v>
      </c>
      <c r="F285" s="77" t="s">
        <v>470</v>
      </c>
    </row>
    <row r="286" spans="1:6">
      <c r="A286" t="s">
        <v>465</v>
      </c>
      <c r="B286">
        <v>1114</v>
      </c>
      <c r="C286">
        <v>11</v>
      </c>
      <c r="D286">
        <v>27020461</v>
      </c>
      <c r="E286">
        <v>28480924</v>
      </c>
      <c r="F286" s="77" t="s">
        <v>3439</v>
      </c>
    </row>
    <row r="287" spans="1:6">
      <c r="A287" t="s">
        <v>465</v>
      </c>
      <c r="B287">
        <v>1115</v>
      </c>
      <c r="C287">
        <v>11</v>
      </c>
      <c r="D287">
        <v>28481593</v>
      </c>
      <c r="E287">
        <v>30141117</v>
      </c>
      <c r="F287" s="77" t="s">
        <v>3474</v>
      </c>
    </row>
    <row r="288" spans="1:6">
      <c r="A288" t="s">
        <v>465</v>
      </c>
      <c r="B288">
        <v>1127</v>
      </c>
      <c r="C288">
        <v>11</v>
      </c>
      <c r="D288">
        <v>55082693</v>
      </c>
      <c r="E288">
        <v>58456411</v>
      </c>
      <c r="F288" s="77" t="s">
        <v>3476</v>
      </c>
    </row>
    <row r="289" spans="1:6">
      <c r="A289" t="s">
        <v>465</v>
      </c>
      <c r="B289">
        <v>1193</v>
      </c>
      <c r="C289">
        <v>12</v>
      </c>
      <c r="D289">
        <v>16310460</v>
      </c>
      <c r="E289">
        <v>18087607</v>
      </c>
      <c r="F289" s="77" t="s">
        <v>3473</v>
      </c>
    </row>
    <row r="290" spans="1:6">
      <c r="A290" t="s">
        <v>465</v>
      </c>
      <c r="B290">
        <v>1225</v>
      </c>
      <c r="C290">
        <v>12</v>
      </c>
      <c r="D290">
        <v>73818454</v>
      </c>
      <c r="E290">
        <v>76510914</v>
      </c>
      <c r="F290" s="77" t="s">
        <v>720</v>
      </c>
    </row>
    <row r="291" spans="1:6">
      <c r="A291" t="s">
        <v>465</v>
      </c>
      <c r="B291">
        <v>1232</v>
      </c>
      <c r="C291">
        <v>12</v>
      </c>
      <c r="D291">
        <v>85990477</v>
      </c>
      <c r="E291">
        <v>89681536</v>
      </c>
      <c r="F291" s="77" t="s">
        <v>3478</v>
      </c>
    </row>
    <row r="292" spans="1:6">
      <c r="A292" t="s">
        <v>465</v>
      </c>
      <c r="B292">
        <v>1245</v>
      </c>
      <c r="C292">
        <v>12</v>
      </c>
      <c r="D292">
        <v>109025901</v>
      </c>
      <c r="E292">
        <v>110336546</v>
      </c>
      <c r="F292" s="77" t="s">
        <v>3442</v>
      </c>
    </row>
    <row r="293" spans="1:6">
      <c r="A293" t="s">
        <v>465</v>
      </c>
      <c r="B293">
        <v>1284</v>
      </c>
      <c r="C293">
        <v>13</v>
      </c>
      <c r="D293">
        <v>53339622</v>
      </c>
      <c r="E293">
        <v>54682393</v>
      </c>
      <c r="F293" s="77" t="s">
        <v>3479</v>
      </c>
    </row>
    <row r="294" spans="1:6">
      <c r="A294" t="s">
        <v>465</v>
      </c>
      <c r="B294">
        <v>1286</v>
      </c>
      <c r="C294">
        <v>13</v>
      </c>
      <c r="D294">
        <v>55817131</v>
      </c>
      <c r="E294">
        <v>57553745</v>
      </c>
      <c r="F294" s="77" t="s">
        <v>603</v>
      </c>
    </row>
    <row r="295" spans="1:6">
      <c r="A295" t="s">
        <v>465</v>
      </c>
      <c r="B295">
        <v>1374</v>
      </c>
      <c r="C295">
        <v>14</v>
      </c>
      <c r="D295">
        <v>98341683</v>
      </c>
      <c r="E295">
        <v>99138264</v>
      </c>
      <c r="F295" s="77" t="s">
        <v>3480</v>
      </c>
    </row>
    <row r="296" spans="1:6">
      <c r="A296" t="s">
        <v>465</v>
      </c>
      <c r="B296">
        <v>1390</v>
      </c>
      <c r="C296">
        <v>15</v>
      </c>
      <c r="D296">
        <v>35083800</v>
      </c>
      <c r="E296">
        <v>37455975</v>
      </c>
      <c r="F296" s="77" t="s">
        <v>3482</v>
      </c>
    </row>
    <row r="297" spans="1:6">
      <c r="A297" t="s">
        <v>465</v>
      </c>
      <c r="B297">
        <v>1397</v>
      </c>
      <c r="C297">
        <v>15</v>
      </c>
      <c r="D297">
        <v>46618787</v>
      </c>
      <c r="E297">
        <v>48135629</v>
      </c>
      <c r="F297" s="77" t="s">
        <v>3483</v>
      </c>
    </row>
    <row r="298" spans="1:6">
      <c r="A298" t="s">
        <v>465</v>
      </c>
      <c r="B298">
        <v>1407</v>
      </c>
      <c r="C298">
        <v>15</v>
      </c>
      <c r="D298">
        <v>61266132</v>
      </c>
      <c r="E298">
        <v>63214325</v>
      </c>
      <c r="F298" s="77" t="s">
        <v>3471</v>
      </c>
    </row>
    <row r="299" spans="1:6">
      <c r="A299" t="s">
        <v>465</v>
      </c>
      <c r="B299">
        <v>1452</v>
      </c>
      <c r="C299">
        <v>16</v>
      </c>
      <c r="D299">
        <v>27446054</v>
      </c>
      <c r="E299">
        <v>29032802</v>
      </c>
      <c r="F299" s="77" t="s">
        <v>3445</v>
      </c>
    </row>
    <row r="300" spans="1:6">
      <c r="A300" t="s">
        <v>465</v>
      </c>
      <c r="B300">
        <v>1455</v>
      </c>
      <c r="C300">
        <v>16</v>
      </c>
      <c r="D300">
        <v>46435905</v>
      </c>
      <c r="E300">
        <v>49007916</v>
      </c>
      <c r="F300" s="77" t="s">
        <v>470</v>
      </c>
    </row>
    <row r="301" spans="1:6">
      <c r="A301" t="s">
        <v>465</v>
      </c>
      <c r="B301">
        <v>1500</v>
      </c>
      <c r="C301">
        <v>17</v>
      </c>
      <c r="D301">
        <v>21290357</v>
      </c>
      <c r="E301">
        <v>27334192</v>
      </c>
      <c r="F301" s="77" t="s">
        <v>470</v>
      </c>
    </row>
    <row r="302" spans="1:6">
      <c r="A302" t="s">
        <v>465</v>
      </c>
      <c r="B302">
        <v>1501</v>
      </c>
      <c r="C302">
        <v>17</v>
      </c>
      <c r="D302">
        <v>27335948</v>
      </c>
      <c r="E302">
        <v>29785784</v>
      </c>
      <c r="F302" s="77" t="s">
        <v>3473</v>
      </c>
    </row>
    <row r="303" spans="1:6">
      <c r="A303" t="s">
        <v>465</v>
      </c>
      <c r="B303">
        <v>1544</v>
      </c>
      <c r="C303">
        <v>18</v>
      </c>
      <c r="D303">
        <v>24026191</v>
      </c>
      <c r="E303">
        <v>25927112</v>
      </c>
      <c r="F303" s="77" t="s">
        <v>470</v>
      </c>
    </row>
    <row r="304" spans="1:6">
      <c r="A304" t="s">
        <v>465</v>
      </c>
      <c r="B304">
        <v>1587</v>
      </c>
      <c r="C304">
        <v>19</v>
      </c>
      <c r="D304">
        <v>9238636</v>
      </c>
      <c r="E304">
        <v>11279257</v>
      </c>
      <c r="F304" s="77" t="s">
        <v>3485</v>
      </c>
    </row>
    <row r="305" spans="1:6">
      <c r="A305" t="s">
        <v>465</v>
      </c>
      <c r="B305">
        <v>1620</v>
      </c>
      <c r="C305">
        <v>20</v>
      </c>
      <c r="D305">
        <v>2469501</v>
      </c>
      <c r="E305">
        <v>3828150</v>
      </c>
      <c r="F305" s="77" t="s">
        <v>3471</v>
      </c>
    </row>
    <row r="306" spans="1:6">
      <c r="A306" t="s">
        <v>465</v>
      </c>
      <c r="B306">
        <v>1634</v>
      </c>
      <c r="C306">
        <v>20</v>
      </c>
      <c r="D306">
        <v>23294041</v>
      </c>
      <c r="E306">
        <v>24717688</v>
      </c>
      <c r="F306" s="77" t="s">
        <v>470</v>
      </c>
    </row>
    <row r="307" spans="1:6">
      <c r="A307" t="s">
        <v>465</v>
      </c>
      <c r="B307">
        <v>1678</v>
      </c>
      <c r="C307">
        <v>21</v>
      </c>
      <c r="D307">
        <v>46178297</v>
      </c>
      <c r="E307">
        <v>47491975</v>
      </c>
      <c r="F307" s="77" t="s">
        <v>3486</v>
      </c>
    </row>
    <row r="308" spans="1:6">
      <c r="A308" t="s">
        <v>465</v>
      </c>
      <c r="B308">
        <v>1696</v>
      </c>
      <c r="C308">
        <v>22</v>
      </c>
      <c r="D308">
        <v>40546153</v>
      </c>
      <c r="E308">
        <v>42690311</v>
      </c>
      <c r="F308" s="77" t="s">
        <v>1301</v>
      </c>
    </row>
    <row r="309" spans="1:6">
      <c r="A309" t="s">
        <v>465</v>
      </c>
      <c r="B309">
        <v>1699</v>
      </c>
      <c r="C309">
        <v>22</v>
      </c>
      <c r="D309">
        <v>44996011</v>
      </c>
      <c r="E309">
        <v>46470291</v>
      </c>
      <c r="F309" s="77" t="s">
        <v>470</v>
      </c>
    </row>
    <row r="310" spans="1:6">
      <c r="A310" t="s">
        <v>698</v>
      </c>
      <c r="B310">
        <v>230</v>
      </c>
      <c r="C310">
        <v>2</v>
      </c>
      <c r="D310">
        <v>161770428</v>
      </c>
      <c r="E310">
        <v>163502770</v>
      </c>
      <c r="F310" s="77" t="s">
        <v>3527</v>
      </c>
    </row>
    <row r="311" spans="1:6">
      <c r="A311" t="s">
        <v>698</v>
      </c>
      <c r="B311">
        <v>295</v>
      </c>
      <c r="C311">
        <v>3</v>
      </c>
      <c r="D311">
        <v>23806401</v>
      </c>
      <c r="E311">
        <v>25459497</v>
      </c>
      <c r="F311" s="77" t="s">
        <v>3536</v>
      </c>
    </row>
    <row r="312" spans="1:6">
      <c r="A312" t="s">
        <v>698</v>
      </c>
      <c r="B312">
        <v>698</v>
      </c>
      <c r="C312">
        <v>6</v>
      </c>
      <c r="D312">
        <v>97842747</v>
      </c>
      <c r="E312">
        <v>100629725</v>
      </c>
      <c r="F312" s="77" t="s">
        <v>3537</v>
      </c>
    </row>
    <row r="313" spans="1:6">
      <c r="A313" t="s">
        <v>698</v>
      </c>
      <c r="B313">
        <v>831</v>
      </c>
      <c r="C313">
        <v>7</v>
      </c>
      <c r="D313">
        <v>141226557</v>
      </c>
      <c r="E313">
        <v>142655717</v>
      </c>
      <c r="F313" s="77" t="s">
        <v>3534</v>
      </c>
    </row>
    <row r="314" spans="1:6">
      <c r="A314" t="s">
        <v>698</v>
      </c>
      <c r="B314">
        <v>906</v>
      </c>
      <c r="C314">
        <v>8</v>
      </c>
      <c r="D314">
        <v>90638201</v>
      </c>
      <c r="E314">
        <v>93554257</v>
      </c>
      <c r="F314" s="77" t="s">
        <v>3467</v>
      </c>
    </row>
    <row r="315" spans="1:6">
      <c r="A315" t="s">
        <v>698</v>
      </c>
      <c r="B315">
        <v>1203</v>
      </c>
      <c r="C315">
        <v>12</v>
      </c>
      <c r="D315">
        <v>37856814</v>
      </c>
      <c r="E315">
        <v>39226484</v>
      </c>
      <c r="F315" s="77" t="s">
        <v>3535</v>
      </c>
    </row>
    <row r="316" spans="1:6">
      <c r="A316" t="s">
        <v>454</v>
      </c>
      <c r="B316">
        <v>27</v>
      </c>
      <c r="C316">
        <v>1</v>
      </c>
      <c r="D316">
        <v>43759733</v>
      </c>
      <c r="E316">
        <v>44968965</v>
      </c>
      <c r="F316" s="77" t="s">
        <v>3502</v>
      </c>
    </row>
    <row r="317" spans="1:6">
      <c r="A317" t="s">
        <v>454</v>
      </c>
      <c r="B317">
        <v>189</v>
      </c>
      <c r="C317">
        <v>2</v>
      </c>
      <c r="D317">
        <v>92132894</v>
      </c>
      <c r="E317">
        <v>92132894</v>
      </c>
      <c r="F317" s="77" t="s">
        <v>3526</v>
      </c>
    </row>
    <row r="318" spans="1:6">
      <c r="A318" t="s">
        <v>454</v>
      </c>
      <c r="B318">
        <v>221</v>
      </c>
      <c r="C318">
        <v>2</v>
      </c>
      <c r="D318">
        <v>147277162</v>
      </c>
      <c r="E318">
        <v>150209707</v>
      </c>
      <c r="F318" s="77" t="s">
        <v>489</v>
      </c>
    </row>
    <row r="319" spans="1:6">
      <c r="A319" t="s">
        <v>454</v>
      </c>
      <c r="B319">
        <v>299</v>
      </c>
      <c r="C319">
        <v>3</v>
      </c>
      <c r="D319">
        <v>29142926</v>
      </c>
      <c r="E319">
        <v>30716602</v>
      </c>
      <c r="F319" s="77" t="s">
        <v>489</v>
      </c>
    </row>
    <row r="320" spans="1:6">
      <c r="A320" t="s">
        <v>454</v>
      </c>
      <c r="B320">
        <v>363</v>
      </c>
      <c r="C320">
        <v>3</v>
      </c>
      <c r="D320">
        <v>139955819</v>
      </c>
      <c r="E320">
        <v>141338641</v>
      </c>
      <c r="F320" s="77" t="s">
        <v>489</v>
      </c>
    </row>
    <row r="321" spans="1:6">
      <c r="A321" t="s">
        <v>454</v>
      </c>
      <c r="B321">
        <v>390</v>
      </c>
      <c r="C321">
        <v>3</v>
      </c>
      <c r="D321">
        <v>183770006</v>
      </c>
      <c r="E321">
        <v>185064124</v>
      </c>
      <c r="F321" s="77" t="s">
        <v>489</v>
      </c>
    </row>
    <row r="322" spans="1:6">
      <c r="A322" t="s">
        <v>454</v>
      </c>
      <c r="B322">
        <v>466</v>
      </c>
      <c r="C322">
        <v>4</v>
      </c>
      <c r="D322">
        <v>100678905</v>
      </c>
      <c r="E322">
        <v>103220401</v>
      </c>
      <c r="F322" s="77" t="s">
        <v>3456</v>
      </c>
    </row>
    <row r="323" spans="1:6">
      <c r="A323" t="s">
        <v>454</v>
      </c>
      <c r="B323">
        <v>715</v>
      </c>
      <c r="C323">
        <v>6</v>
      </c>
      <c r="D323">
        <v>125426693</v>
      </c>
      <c r="E323">
        <v>127537995</v>
      </c>
      <c r="F323" s="77" t="s">
        <v>3526</v>
      </c>
    </row>
    <row r="324" spans="1:6">
      <c r="A324" t="s">
        <v>454</v>
      </c>
      <c r="B324">
        <v>753</v>
      </c>
      <c r="C324">
        <v>7</v>
      </c>
      <c r="D324">
        <v>7810552</v>
      </c>
      <c r="E324">
        <v>9120874</v>
      </c>
      <c r="F324" s="77" t="s">
        <v>489</v>
      </c>
    </row>
    <row r="325" spans="1:6">
      <c r="A325" t="s">
        <v>454</v>
      </c>
      <c r="B325">
        <v>821</v>
      </c>
      <c r="C325">
        <v>7</v>
      </c>
      <c r="D325">
        <v>126869992</v>
      </c>
      <c r="E325">
        <v>128773967</v>
      </c>
      <c r="F325" s="77" t="s">
        <v>489</v>
      </c>
    </row>
    <row r="326" spans="1:6">
      <c r="A326" t="s">
        <v>454</v>
      </c>
      <c r="B326">
        <v>1052</v>
      </c>
      <c r="C326">
        <v>10</v>
      </c>
      <c r="D326">
        <v>63341695</v>
      </c>
      <c r="E326">
        <v>65793870</v>
      </c>
      <c r="F326" s="77" t="s">
        <v>489</v>
      </c>
    </row>
    <row r="327" spans="1:6">
      <c r="A327" t="s">
        <v>454</v>
      </c>
      <c r="B327">
        <v>1093</v>
      </c>
      <c r="C327">
        <v>10</v>
      </c>
      <c r="D327">
        <v>132581724</v>
      </c>
      <c r="E327">
        <v>134334476</v>
      </c>
      <c r="F327" s="77" t="s">
        <v>489</v>
      </c>
    </row>
    <row r="328" spans="1:6">
      <c r="A328" t="s">
        <v>454</v>
      </c>
      <c r="B328">
        <v>1219</v>
      </c>
      <c r="C328">
        <v>12</v>
      </c>
      <c r="D328">
        <v>65560152</v>
      </c>
      <c r="E328">
        <v>67180979</v>
      </c>
      <c r="F328" s="77" t="s">
        <v>3498</v>
      </c>
    </row>
    <row r="329" spans="1:6">
      <c r="A329" t="s">
        <v>454</v>
      </c>
      <c r="B329">
        <v>1350</v>
      </c>
      <c r="C329">
        <v>14</v>
      </c>
      <c r="D329">
        <v>59448622</v>
      </c>
      <c r="E329">
        <v>61678259</v>
      </c>
      <c r="F329" s="77" t="s">
        <v>3546</v>
      </c>
    </row>
    <row r="330" spans="1:6">
      <c r="A330" t="s">
        <v>454</v>
      </c>
      <c r="B330">
        <v>1447</v>
      </c>
      <c r="C330">
        <v>16</v>
      </c>
      <c r="D330">
        <v>18779836</v>
      </c>
      <c r="E330">
        <v>20146498</v>
      </c>
      <c r="F330" s="77" t="s">
        <v>489</v>
      </c>
    </row>
    <row r="331" spans="1:6">
      <c r="A331" t="s">
        <v>454</v>
      </c>
      <c r="B331">
        <v>1458</v>
      </c>
      <c r="C331">
        <v>16</v>
      </c>
      <c r="D331">
        <v>53391457</v>
      </c>
      <c r="E331">
        <v>55903309</v>
      </c>
      <c r="F331" s="77" t="s">
        <v>3553</v>
      </c>
    </row>
    <row r="332" spans="1:6">
      <c r="A332" t="s">
        <v>454</v>
      </c>
      <c r="B332">
        <v>1511</v>
      </c>
      <c r="C332">
        <v>17</v>
      </c>
      <c r="D332">
        <v>45876022</v>
      </c>
      <c r="E332">
        <v>47516523</v>
      </c>
      <c r="F332" s="77" t="s">
        <v>3500</v>
      </c>
    </row>
    <row r="333" spans="1:6">
      <c r="A333" t="s">
        <v>454</v>
      </c>
      <c r="B333">
        <v>1533</v>
      </c>
      <c r="C333">
        <v>18</v>
      </c>
      <c r="D333">
        <v>1984869</v>
      </c>
      <c r="E333">
        <v>3886118</v>
      </c>
      <c r="F333" s="77" t="s">
        <v>489</v>
      </c>
    </row>
    <row r="334" spans="1:6">
      <c r="A334" t="s">
        <v>454</v>
      </c>
      <c r="B334">
        <v>1539</v>
      </c>
      <c r="C334">
        <v>18</v>
      </c>
      <c r="D334">
        <v>11905953</v>
      </c>
      <c r="E334">
        <v>14429096</v>
      </c>
      <c r="F334" s="77" t="s">
        <v>489</v>
      </c>
    </row>
    <row r="335" spans="1:6">
      <c r="A335" t="s">
        <v>454</v>
      </c>
      <c r="B335">
        <v>1640</v>
      </c>
      <c r="C335">
        <v>20</v>
      </c>
      <c r="D335">
        <v>36919616</v>
      </c>
      <c r="E335">
        <v>38435425</v>
      </c>
      <c r="F335" s="77" t="s">
        <v>489</v>
      </c>
    </row>
    <row r="336" spans="1:6">
      <c r="A336" t="s">
        <v>493</v>
      </c>
      <c r="B336">
        <v>2</v>
      </c>
      <c r="C336">
        <v>1</v>
      </c>
      <c r="D336">
        <v>1893661</v>
      </c>
      <c r="E336">
        <v>3581961</v>
      </c>
      <c r="F336" s="77" t="s">
        <v>446</v>
      </c>
    </row>
    <row r="337" spans="1:6">
      <c r="A337" t="s">
        <v>493</v>
      </c>
      <c r="B337">
        <v>4</v>
      </c>
      <c r="C337">
        <v>1</v>
      </c>
      <c r="D337">
        <v>4380973</v>
      </c>
      <c r="E337">
        <v>5913621</v>
      </c>
      <c r="F337" s="77" t="s">
        <v>446</v>
      </c>
    </row>
    <row r="338" spans="1:6">
      <c r="A338" t="s">
        <v>493</v>
      </c>
      <c r="B338">
        <v>31</v>
      </c>
      <c r="C338">
        <v>1</v>
      </c>
      <c r="D338">
        <v>48978188</v>
      </c>
      <c r="E338">
        <v>49893541</v>
      </c>
      <c r="F338" s="77" t="s">
        <v>3511</v>
      </c>
    </row>
    <row r="339" spans="1:6">
      <c r="A339" t="s">
        <v>493</v>
      </c>
      <c r="B339">
        <v>50</v>
      </c>
      <c r="C339">
        <v>1</v>
      </c>
      <c r="D339">
        <v>81354780</v>
      </c>
      <c r="E339">
        <v>83991372</v>
      </c>
      <c r="F339" s="77" t="s">
        <v>3513</v>
      </c>
    </row>
    <row r="340" spans="1:6">
      <c r="A340" t="s">
        <v>493</v>
      </c>
      <c r="B340">
        <v>82</v>
      </c>
      <c r="C340">
        <v>1</v>
      </c>
      <c r="D340">
        <v>162347289</v>
      </c>
      <c r="E340">
        <v>165191695</v>
      </c>
      <c r="F340" s="77" t="s">
        <v>3522</v>
      </c>
    </row>
    <row r="341" spans="1:6">
      <c r="A341" t="s">
        <v>493</v>
      </c>
      <c r="B341">
        <v>86</v>
      </c>
      <c r="C341">
        <v>1</v>
      </c>
      <c r="D341">
        <v>170560110</v>
      </c>
      <c r="E341">
        <v>173097435</v>
      </c>
      <c r="F341" s="77" t="s">
        <v>3517</v>
      </c>
    </row>
    <row r="342" spans="1:6">
      <c r="A342" t="s">
        <v>493</v>
      </c>
      <c r="B342">
        <v>106</v>
      </c>
      <c r="C342">
        <v>1</v>
      </c>
      <c r="D342">
        <v>204681068</v>
      </c>
      <c r="E342">
        <v>205922475</v>
      </c>
      <c r="F342" s="77" t="s">
        <v>3514</v>
      </c>
    </row>
    <row r="343" spans="1:6">
      <c r="A343" t="s">
        <v>493</v>
      </c>
      <c r="B343">
        <v>135</v>
      </c>
      <c r="C343">
        <v>2</v>
      </c>
      <c r="D343">
        <v>1781022</v>
      </c>
      <c r="E343">
        <v>3973752</v>
      </c>
      <c r="F343" s="77" t="s">
        <v>446</v>
      </c>
    </row>
    <row r="344" spans="1:6">
      <c r="A344" t="s">
        <v>493</v>
      </c>
      <c r="B344">
        <v>163</v>
      </c>
      <c r="C344">
        <v>2</v>
      </c>
      <c r="D344">
        <v>47318865</v>
      </c>
      <c r="E344">
        <v>48212917</v>
      </c>
      <c r="F344" s="77" t="s">
        <v>446</v>
      </c>
    </row>
    <row r="345" spans="1:6">
      <c r="A345" t="s">
        <v>493</v>
      </c>
      <c r="B345">
        <v>181</v>
      </c>
      <c r="C345">
        <v>2</v>
      </c>
      <c r="D345">
        <v>73174848</v>
      </c>
      <c r="E345">
        <v>75630048</v>
      </c>
      <c r="F345" s="77" t="s">
        <v>3525</v>
      </c>
    </row>
    <row r="346" spans="1:6">
      <c r="A346" t="s">
        <v>493</v>
      </c>
      <c r="B346">
        <v>183</v>
      </c>
      <c r="C346">
        <v>2</v>
      </c>
      <c r="D346">
        <v>76914204</v>
      </c>
      <c r="E346">
        <v>78078781</v>
      </c>
      <c r="F346" s="77" t="s">
        <v>3511</v>
      </c>
    </row>
    <row r="347" spans="1:6">
      <c r="A347" t="s">
        <v>493</v>
      </c>
      <c r="B347">
        <v>189</v>
      </c>
      <c r="C347">
        <v>2</v>
      </c>
      <c r="D347">
        <v>92132894</v>
      </c>
      <c r="E347">
        <v>92132894</v>
      </c>
      <c r="F347" s="77" t="s">
        <v>3526</v>
      </c>
    </row>
    <row r="348" spans="1:6">
      <c r="A348" t="s">
        <v>493</v>
      </c>
      <c r="B348">
        <v>195</v>
      </c>
      <c r="C348">
        <v>2</v>
      </c>
      <c r="D348">
        <v>105125055</v>
      </c>
      <c r="E348">
        <v>106209976</v>
      </c>
      <c r="F348" s="77" t="s">
        <v>3513</v>
      </c>
    </row>
    <row r="349" spans="1:6">
      <c r="A349" t="s">
        <v>493</v>
      </c>
      <c r="B349">
        <v>218</v>
      </c>
      <c r="C349">
        <v>2</v>
      </c>
      <c r="D349">
        <v>142518602</v>
      </c>
      <c r="E349">
        <v>144518916</v>
      </c>
      <c r="F349" s="77" t="s">
        <v>3523</v>
      </c>
    </row>
    <row r="350" spans="1:6">
      <c r="A350" t="s">
        <v>493</v>
      </c>
      <c r="B350">
        <v>241</v>
      </c>
      <c r="C350">
        <v>2</v>
      </c>
      <c r="D350">
        <v>178553569</v>
      </c>
      <c r="E350">
        <v>181312675</v>
      </c>
      <c r="F350" s="77" t="s">
        <v>3528</v>
      </c>
    </row>
    <row r="351" spans="1:6">
      <c r="A351" t="s">
        <v>493</v>
      </c>
      <c r="B351">
        <v>255</v>
      </c>
      <c r="C351">
        <v>2</v>
      </c>
      <c r="D351">
        <v>206736522</v>
      </c>
      <c r="E351">
        <v>208643043</v>
      </c>
      <c r="F351" s="77" t="s">
        <v>3529</v>
      </c>
    </row>
    <row r="352" spans="1:6">
      <c r="A352" t="s">
        <v>493</v>
      </c>
      <c r="B352">
        <v>280</v>
      </c>
      <c r="C352">
        <v>3</v>
      </c>
      <c r="D352">
        <v>2992120</v>
      </c>
      <c r="E352">
        <v>4431515</v>
      </c>
      <c r="F352" s="77" t="s">
        <v>3513</v>
      </c>
    </row>
    <row r="353" spans="1:6">
      <c r="A353" t="s">
        <v>493</v>
      </c>
      <c r="B353">
        <v>308</v>
      </c>
      <c r="C353">
        <v>3</v>
      </c>
      <c r="D353">
        <v>42541598</v>
      </c>
      <c r="E353">
        <v>45162682</v>
      </c>
      <c r="F353" s="77" t="s">
        <v>3516</v>
      </c>
    </row>
    <row r="354" spans="1:6">
      <c r="A354" t="s">
        <v>493</v>
      </c>
      <c r="B354">
        <v>360</v>
      </c>
      <c r="C354">
        <v>3</v>
      </c>
      <c r="D354">
        <v>133252369</v>
      </c>
      <c r="E354">
        <v>135456608</v>
      </c>
      <c r="F354" s="77" t="s">
        <v>446</v>
      </c>
    </row>
    <row r="355" spans="1:6">
      <c r="A355" t="s">
        <v>493</v>
      </c>
      <c r="B355">
        <v>364</v>
      </c>
      <c r="C355">
        <v>3</v>
      </c>
      <c r="D355">
        <v>141339333</v>
      </c>
      <c r="E355">
        <v>143163868</v>
      </c>
      <c r="F355" s="77" t="s">
        <v>446</v>
      </c>
    </row>
    <row r="356" spans="1:6">
      <c r="A356" t="s">
        <v>493</v>
      </c>
      <c r="B356">
        <v>405</v>
      </c>
      <c r="C356">
        <v>4</v>
      </c>
      <c r="D356">
        <v>4684116</v>
      </c>
      <c r="E356">
        <v>5502056</v>
      </c>
      <c r="F356" s="77" t="s">
        <v>3513</v>
      </c>
    </row>
    <row r="357" spans="1:6">
      <c r="A357" t="s">
        <v>493</v>
      </c>
      <c r="B357">
        <v>437</v>
      </c>
      <c r="C357">
        <v>4</v>
      </c>
      <c r="D357">
        <v>48123600</v>
      </c>
      <c r="E357">
        <v>53876517</v>
      </c>
      <c r="F357" s="77" t="s">
        <v>3530</v>
      </c>
    </row>
    <row r="358" spans="1:6">
      <c r="A358" t="s">
        <v>493</v>
      </c>
      <c r="B358">
        <v>440</v>
      </c>
      <c r="C358">
        <v>4</v>
      </c>
      <c r="D358">
        <v>56548407</v>
      </c>
      <c r="E358">
        <v>58934961</v>
      </c>
      <c r="F358" s="77" t="s">
        <v>3513</v>
      </c>
    </row>
    <row r="359" spans="1:6">
      <c r="A359" t="s">
        <v>493</v>
      </c>
      <c r="B359">
        <v>468</v>
      </c>
      <c r="C359">
        <v>4</v>
      </c>
      <c r="D359">
        <v>105305419</v>
      </c>
      <c r="E359">
        <v>107501140</v>
      </c>
      <c r="F359" s="77" t="s">
        <v>446</v>
      </c>
    </row>
    <row r="360" spans="1:6">
      <c r="A360" t="s">
        <v>493</v>
      </c>
      <c r="B360">
        <v>496</v>
      </c>
      <c r="C360">
        <v>4</v>
      </c>
      <c r="D360">
        <v>150683754</v>
      </c>
      <c r="E360">
        <v>152782099</v>
      </c>
      <c r="F360" s="77" t="s">
        <v>446</v>
      </c>
    </row>
    <row r="361" spans="1:6">
      <c r="A361" t="s">
        <v>493</v>
      </c>
      <c r="B361">
        <v>497</v>
      </c>
      <c r="C361">
        <v>4</v>
      </c>
      <c r="D361">
        <v>152782184</v>
      </c>
      <c r="E361">
        <v>154476924</v>
      </c>
      <c r="F361" s="77" t="s">
        <v>446</v>
      </c>
    </row>
    <row r="362" spans="1:6">
      <c r="A362" t="s">
        <v>493</v>
      </c>
      <c r="B362">
        <v>516</v>
      </c>
      <c r="C362">
        <v>4</v>
      </c>
      <c r="D362">
        <v>182066869</v>
      </c>
      <c r="E362">
        <v>183370863</v>
      </c>
      <c r="F362" s="77" t="s">
        <v>3513</v>
      </c>
    </row>
    <row r="363" spans="1:6">
      <c r="A363" t="s">
        <v>493</v>
      </c>
      <c r="B363">
        <v>524</v>
      </c>
      <c r="C363">
        <v>5</v>
      </c>
      <c r="D363">
        <v>2136017</v>
      </c>
      <c r="E363">
        <v>3361181</v>
      </c>
      <c r="F363" s="77" t="s">
        <v>3516</v>
      </c>
    </row>
    <row r="364" spans="1:6">
      <c r="A364" t="s">
        <v>493</v>
      </c>
      <c r="B364">
        <v>558</v>
      </c>
      <c r="C364">
        <v>5</v>
      </c>
      <c r="D364">
        <v>60935907</v>
      </c>
      <c r="E364">
        <v>61672733</v>
      </c>
      <c r="F364" s="77" t="s">
        <v>446</v>
      </c>
    </row>
    <row r="365" spans="1:6">
      <c r="A365" t="s">
        <v>493</v>
      </c>
      <c r="B365">
        <v>578</v>
      </c>
      <c r="C365">
        <v>5</v>
      </c>
      <c r="D365">
        <v>95963902</v>
      </c>
      <c r="E365">
        <v>97314960</v>
      </c>
      <c r="F365" s="77" t="s">
        <v>669</v>
      </c>
    </row>
    <row r="366" spans="1:6">
      <c r="A366" t="s">
        <v>493</v>
      </c>
      <c r="B366">
        <v>586</v>
      </c>
      <c r="C366">
        <v>5</v>
      </c>
      <c r="D366">
        <v>108634182</v>
      </c>
      <c r="E366">
        <v>110820307</v>
      </c>
      <c r="F366" s="77" t="s">
        <v>3513</v>
      </c>
    </row>
    <row r="367" spans="1:6">
      <c r="A367" t="s">
        <v>493</v>
      </c>
      <c r="B367">
        <v>609</v>
      </c>
      <c r="C367">
        <v>5</v>
      </c>
      <c r="D367">
        <v>148662633</v>
      </c>
      <c r="E367">
        <v>150560315</v>
      </c>
      <c r="F367" s="77" t="s">
        <v>3513</v>
      </c>
    </row>
    <row r="368" spans="1:6">
      <c r="A368" t="s">
        <v>493</v>
      </c>
      <c r="B368">
        <v>660</v>
      </c>
      <c r="C368">
        <v>6</v>
      </c>
      <c r="D368">
        <v>35456639</v>
      </c>
      <c r="E368">
        <v>37572021</v>
      </c>
      <c r="F368" s="77" t="s">
        <v>3520</v>
      </c>
    </row>
    <row r="369" spans="1:6">
      <c r="A369" t="s">
        <v>493</v>
      </c>
      <c r="B369">
        <v>669</v>
      </c>
      <c r="C369">
        <v>6</v>
      </c>
      <c r="D369">
        <v>50386145</v>
      </c>
      <c r="E369">
        <v>52209891</v>
      </c>
      <c r="F369" s="77" t="s">
        <v>3495</v>
      </c>
    </row>
    <row r="370" spans="1:6">
      <c r="A370" t="s">
        <v>493</v>
      </c>
      <c r="B370">
        <v>688</v>
      </c>
      <c r="C370">
        <v>6</v>
      </c>
      <c r="D370">
        <v>83128625</v>
      </c>
      <c r="E370">
        <v>85209692</v>
      </c>
      <c r="F370" s="77" t="s">
        <v>3533</v>
      </c>
    </row>
    <row r="371" spans="1:6">
      <c r="A371" t="s">
        <v>493</v>
      </c>
      <c r="B371">
        <v>701</v>
      </c>
      <c r="C371">
        <v>6</v>
      </c>
      <c r="D371">
        <v>103983395</v>
      </c>
      <c r="E371">
        <v>106056440</v>
      </c>
      <c r="F371" s="77" t="s">
        <v>3513</v>
      </c>
    </row>
    <row r="372" spans="1:6">
      <c r="A372" t="s">
        <v>493</v>
      </c>
      <c r="B372">
        <v>715</v>
      </c>
      <c r="C372">
        <v>6</v>
      </c>
      <c r="D372">
        <v>125426693</v>
      </c>
      <c r="E372">
        <v>127537995</v>
      </c>
      <c r="F372" s="77" t="s">
        <v>3526</v>
      </c>
    </row>
    <row r="373" spans="1:6">
      <c r="A373" t="s">
        <v>493</v>
      </c>
      <c r="B373">
        <v>725</v>
      </c>
      <c r="C373">
        <v>6</v>
      </c>
      <c r="D373">
        <v>142290540</v>
      </c>
      <c r="E373">
        <v>145319707</v>
      </c>
      <c r="F373" s="77" t="s">
        <v>3513</v>
      </c>
    </row>
    <row r="374" spans="1:6">
      <c r="A374" t="s">
        <v>493</v>
      </c>
      <c r="B374">
        <v>731</v>
      </c>
      <c r="C374">
        <v>6</v>
      </c>
      <c r="D374">
        <v>153094557</v>
      </c>
      <c r="E374">
        <v>154974092</v>
      </c>
      <c r="F374" s="77" t="s">
        <v>3513</v>
      </c>
    </row>
    <row r="375" spans="1:6">
      <c r="A375" t="s">
        <v>493</v>
      </c>
      <c r="B375">
        <v>738</v>
      </c>
      <c r="C375">
        <v>6</v>
      </c>
      <c r="D375">
        <v>164384923</v>
      </c>
      <c r="E375">
        <v>165585637</v>
      </c>
      <c r="F375" s="77" t="s">
        <v>3516</v>
      </c>
    </row>
    <row r="376" spans="1:6">
      <c r="A376" t="s">
        <v>493</v>
      </c>
      <c r="B376">
        <v>742</v>
      </c>
      <c r="C376">
        <v>6</v>
      </c>
      <c r="D376">
        <v>169382050</v>
      </c>
      <c r="E376">
        <v>170279748</v>
      </c>
      <c r="F376" s="77" t="s">
        <v>3513</v>
      </c>
    </row>
    <row r="377" spans="1:6">
      <c r="A377" t="s">
        <v>493</v>
      </c>
      <c r="B377">
        <v>762</v>
      </c>
      <c r="C377">
        <v>7</v>
      </c>
      <c r="D377">
        <v>20124908</v>
      </c>
      <c r="E377">
        <v>22507298</v>
      </c>
      <c r="F377" s="77" t="s">
        <v>3522</v>
      </c>
    </row>
    <row r="378" spans="1:6">
      <c r="A378" t="s">
        <v>493</v>
      </c>
      <c r="B378">
        <v>800</v>
      </c>
      <c r="C378">
        <v>7</v>
      </c>
      <c r="D378">
        <v>92494678</v>
      </c>
      <c r="E378">
        <v>93966269</v>
      </c>
      <c r="F378" s="77" t="s">
        <v>3520</v>
      </c>
    </row>
    <row r="379" spans="1:6">
      <c r="A379" t="s">
        <v>493</v>
      </c>
      <c r="B379">
        <v>831</v>
      </c>
      <c r="C379">
        <v>7</v>
      </c>
      <c r="D379">
        <v>141226557</v>
      </c>
      <c r="E379">
        <v>142655717</v>
      </c>
      <c r="F379" s="77" t="s">
        <v>3534</v>
      </c>
    </row>
    <row r="380" spans="1:6">
      <c r="A380" t="s">
        <v>493</v>
      </c>
      <c r="B380">
        <v>838</v>
      </c>
      <c r="C380">
        <v>7</v>
      </c>
      <c r="D380">
        <v>152249806</v>
      </c>
      <c r="E380">
        <v>153673427</v>
      </c>
      <c r="F380" s="77" t="s">
        <v>1110</v>
      </c>
    </row>
    <row r="381" spans="1:6">
      <c r="A381" t="s">
        <v>493</v>
      </c>
      <c r="B381">
        <v>857</v>
      </c>
      <c r="C381">
        <v>8</v>
      </c>
      <c r="D381">
        <v>11279221</v>
      </c>
      <c r="E381">
        <v>13491594</v>
      </c>
      <c r="F381" s="77" t="s">
        <v>3520</v>
      </c>
    </row>
    <row r="382" spans="1:6">
      <c r="A382" t="s">
        <v>493</v>
      </c>
      <c r="B382">
        <v>871</v>
      </c>
      <c r="C382">
        <v>8</v>
      </c>
      <c r="D382">
        <v>29327896</v>
      </c>
      <c r="E382">
        <v>31133658</v>
      </c>
      <c r="F382" s="77" t="s">
        <v>3513</v>
      </c>
    </row>
    <row r="383" spans="1:6">
      <c r="A383" t="s">
        <v>493</v>
      </c>
      <c r="B383">
        <v>925</v>
      </c>
      <c r="C383">
        <v>8</v>
      </c>
      <c r="D383">
        <v>126410966</v>
      </c>
      <c r="E383">
        <v>128658961</v>
      </c>
      <c r="F383" s="77" t="s">
        <v>3513</v>
      </c>
    </row>
    <row r="384" spans="1:6">
      <c r="A384" t="s">
        <v>493</v>
      </c>
      <c r="B384">
        <v>934</v>
      </c>
      <c r="C384">
        <v>8</v>
      </c>
      <c r="D384">
        <v>140727013</v>
      </c>
      <c r="E384">
        <v>143042350</v>
      </c>
      <c r="F384" s="77" t="s">
        <v>669</v>
      </c>
    </row>
    <row r="385" spans="1:6">
      <c r="A385" t="s">
        <v>493</v>
      </c>
      <c r="B385">
        <v>936</v>
      </c>
      <c r="C385">
        <v>8</v>
      </c>
      <c r="D385">
        <v>144236881</v>
      </c>
      <c r="E385">
        <v>146300622</v>
      </c>
      <c r="F385" s="77" t="s">
        <v>3482</v>
      </c>
    </row>
    <row r="386" spans="1:6">
      <c r="A386" t="s">
        <v>493</v>
      </c>
      <c r="B386">
        <v>1002</v>
      </c>
      <c r="C386">
        <v>9</v>
      </c>
      <c r="D386">
        <v>130055654</v>
      </c>
      <c r="E386">
        <v>132163254</v>
      </c>
      <c r="F386" s="77" t="s">
        <v>3511</v>
      </c>
    </row>
    <row r="387" spans="1:6">
      <c r="A387" t="s">
        <v>493</v>
      </c>
      <c r="B387">
        <v>1059</v>
      </c>
      <c r="C387">
        <v>10</v>
      </c>
      <c r="D387">
        <v>75422787</v>
      </c>
      <c r="E387">
        <v>78706536</v>
      </c>
      <c r="F387" s="77" t="s">
        <v>3513</v>
      </c>
    </row>
    <row r="388" spans="1:6">
      <c r="A388" t="s">
        <v>493</v>
      </c>
      <c r="B388">
        <v>1105</v>
      </c>
      <c r="C388">
        <v>11</v>
      </c>
      <c r="D388">
        <v>12565175</v>
      </c>
      <c r="E388">
        <v>13372240</v>
      </c>
      <c r="F388" s="77" t="s">
        <v>3515</v>
      </c>
    </row>
    <row r="389" spans="1:6">
      <c r="A389" t="s">
        <v>493</v>
      </c>
      <c r="B389">
        <v>1112</v>
      </c>
      <c r="C389">
        <v>11</v>
      </c>
      <c r="D389">
        <v>24089953</v>
      </c>
      <c r="E389">
        <v>26045454</v>
      </c>
      <c r="F389" s="77" t="s">
        <v>3516</v>
      </c>
    </row>
    <row r="390" spans="1:6">
      <c r="A390" t="s">
        <v>493</v>
      </c>
      <c r="B390">
        <v>1124</v>
      </c>
      <c r="C390">
        <v>11</v>
      </c>
      <c r="D390">
        <v>47008125</v>
      </c>
      <c r="E390">
        <v>49865926</v>
      </c>
      <c r="F390" s="77" t="s">
        <v>890</v>
      </c>
    </row>
    <row r="391" spans="1:6">
      <c r="A391" t="s">
        <v>493</v>
      </c>
      <c r="B391">
        <v>1149</v>
      </c>
      <c r="C391">
        <v>11</v>
      </c>
      <c r="D391">
        <v>94242655</v>
      </c>
      <c r="E391">
        <v>95725095</v>
      </c>
      <c r="F391" s="77" t="s">
        <v>3513</v>
      </c>
    </row>
    <row r="392" spans="1:6">
      <c r="A392" t="s">
        <v>493</v>
      </c>
      <c r="B392">
        <v>1154</v>
      </c>
      <c r="C392">
        <v>11</v>
      </c>
      <c r="D392">
        <v>101331132</v>
      </c>
      <c r="E392">
        <v>103958766</v>
      </c>
      <c r="F392" s="77" t="s">
        <v>669</v>
      </c>
    </row>
    <row r="393" spans="1:6">
      <c r="A393" t="s">
        <v>493</v>
      </c>
      <c r="B393">
        <v>1175</v>
      </c>
      <c r="C393">
        <v>11</v>
      </c>
      <c r="D393">
        <v>128188910</v>
      </c>
      <c r="E393">
        <v>130340682</v>
      </c>
      <c r="F393" s="77" t="s">
        <v>3513</v>
      </c>
    </row>
    <row r="394" spans="1:6">
      <c r="A394" t="s">
        <v>493</v>
      </c>
      <c r="B394">
        <v>1178</v>
      </c>
      <c r="C394">
        <v>11</v>
      </c>
      <c r="D394">
        <v>133000260</v>
      </c>
      <c r="E394">
        <v>134204766</v>
      </c>
      <c r="F394" s="77" t="s">
        <v>3513</v>
      </c>
    </row>
    <row r="395" spans="1:6">
      <c r="A395" t="s">
        <v>493</v>
      </c>
      <c r="B395">
        <v>1190</v>
      </c>
      <c r="C395">
        <v>12</v>
      </c>
      <c r="D395">
        <v>11754846</v>
      </c>
      <c r="E395">
        <v>12733375</v>
      </c>
      <c r="F395" s="77" t="s">
        <v>3513</v>
      </c>
    </row>
    <row r="396" spans="1:6">
      <c r="A396" t="s">
        <v>493</v>
      </c>
      <c r="B396">
        <v>1200</v>
      </c>
      <c r="C396">
        <v>12</v>
      </c>
      <c r="D396">
        <v>30512406</v>
      </c>
      <c r="E396">
        <v>32165075</v>
      </c>
      <c r="F396" s="77" t="s">
        <v>3513</v>
      </c>
    </row>
    <row r="397" spans="1:6">
      <c r="A397" t="s">
        <v>493</v>
      </c>
      <c r="B397">
        <v>1208</v>
      </c>
      <c r="C397">
        <v>12</v>
      </c>
      <c r="D397">
        <v>46024786</v>
      </c>
      <c r="E397">
        <v>47714786</v>
      </c>
      <c r="F397" s="77" t="s">
        <v>3513</v>
      </c>
    </row>
    <row r="398" spans="1:6">
      <c r="A398" t="s">
        <v>493</v>
      </c>
      <c r="B398">
        <v>1211</v>
      </c>
      <c r="C398">
        <v>12</v>
      </c>
      <c r="D398">
        <v>51776494</v>
      </c>
      <c r="E398">
        <v>53038588</v>
      </c>
      <c r="F398" s="77" t="s">
        <v>3519</v>
      </c>
    </row>
    <row r="399" spans="1:6">
      <c r="A399" t="s">
        <v>493</v>
      </c>
      <c r="B399">
        <v>1212</v>
      </c>
      <c r="C399">
        <v>12</v>
      </c>
      <c r="D399">
        <v>53039757</v>
      </c>
      <c r="E399">
        <v>54777633</v>
      </c>
      <c r="F399" s="77" t="s">
        <v>3497</v>
      </c>
    </row>
    <row r="400" spans="1:6">
      <c r="A400" t="s">
        <v>493</v>
      </c>
      <c r="B400">
        <v>1217</v>
      </c>
      <c r="C400">
        <v>12</v>
      </c>
      <c r="D400">
        <v>61124744</v>
      </c>
      <c r="E400">
        <v>64031923</v>
      </c>
      <c r="F400" s="77" t="s">
        <v>3516</v>
      </c>
    </row>
    <row r="401" spans="1:6">
      <c r="A401" t="s">
        <v>493</v>
      </c>
      <c r="B401">
        <v>1271</v>
      </c>
      <c r="C401">
        <v>13</v>
      </c>
      <c r="D401">
        <v>32301913</v>
      </c>
      <c r="E401">
        <v>33776826</v>
      </c>
      <c r="F401" s="77" t="s">
        <v>3513</v>
      </c>
    </row>
    <row r="402" spans="1:6">
      <c r="A402" t="s">
        <v>493</v>
      </c>
      <c r="B402">
        <v>1297</v>
      </c>
      <c r="C402">
        <v>13</v>
      </c>
      <c r="D402">
        <v>73934127</v>
      </c>
      <c r="E402">
        <v>75669871</v>
      </c>
      <c r="F402" s="77" t="s">
        <v>3513</v>
      </c>
    </row>
    <row r="403" spans="1:6">
      <c r="A403" t="s">
        <v>493</v>
      </c>
      <c r="B403">
        <v>1313</v>
      </c>
      <c r="C403">
        <v>13</v>
      </c>
      <c r="D403">
        <v>102300523</v>
      </c>
      <c r="E403">
        <v>104066574</v>
      </c>
      <c r="F403" s="77" t="s">
        <v>3513</v>
      </c>
    </row>
    <row r="404" spans="1:6">
      <c r="A404" t="s">
        <v>493</v>
      </c>
      <c r="B404">
        <v>1325</v>
      </c>
      <c r="C404">
        <v>14</v>
      </c>
      <c r="D404">
        <v>21589630</v>
      </c>
      <c r="E404">
        <v>23018014</v>
      </c>
      <c r="F404" s="77" t="s">
        <v>3513</v>
      </c>
    </row>
    <row r="405" spans="1:6">
      <c r="A405" t="s">
        <v>493</v>
      </c>
      <c r="B405">
        <v>1331</v>
      </c>
      <c r="C405">
        <v>14</v>
      </c>
      <c r="D405">
        <v>32383511</v>
      </c>
      <c r="E405">
        <v>34844376</v>
      </c>
      <c r="F405" s="77" t="s">
        <v>3521</v>
      </c>
    </row>
    <row r="406" spans="1:6">
      <c r="A406" t="s">
        <v>493</v>
      </c>
      <c r="B406">
        <v>1369</v>
      </c>
      <c r="C406">
        <v>14</v>
      </c>
      <c r="D406">
        <v>91296860</v>
      </c>
      <c r="E406">
        <v>93132080</v>
      </c>
      <c r="F406" s="77" t="s">
        <v>446</v>
      </c>
    </row>
    <row r="407" spans="1:6">
      <c r="A407" t="s">
        <v>493</v>
      </c>
      <c r="B407">
        <v>1377</v>
      </c>
      <c r="C407">
        <v>14</v>
      </c>
      <c r="D407">
        <v>103013178</v>
      </c>
      <c r="E407">
        <v>105001680</v>
      </c>
      <c r="F407" s="77" t="s">
        <v>3481</v>
      </c>
    </row>
    <row r="408" spans="1:6">
      <c r="A408" t="s">
        <v>493</v>
      </c>
      <c r="B408">
        <v>1419</v>
      </c>
      <c r="C408">
        <v>15</v>
      </c>
      <c r="D408">
        <v>86653291</v>
      </c>
      <c r="E408">
        <v>88369881</v>
      </c>
      <c r="F408" s="77" t="s">
        <v>446</v>
      </c>
    </row>
    <row r="409" spans="1:6">
      <c r="A409" t="s">
        <v>493</v>
      </c>
      <c r="B409">
        <v>1436</v>
      </c>
      <c r="C409">
        <v>16</v>
      </c>
      <c r="D409">
        <v>6893676</v>
      </c>
      <c r="E409">
        <v>7527449</v>
      </c>
      <c r="F409" s="77" t="s">
        <v>3513</v>
      </c>
    </row>
    <row r="410" spans="1:6">
      <c r="A410" t="s">
        <v>493</v>
      </c>
      <c r="B410">
        <v>1443</v>
      </c>
      <c r="C410">
        <v>16</v>
      </c>
      <c r="D410">
        <v>13154643</v>
      </c>
      <c r="E410">
        <v>14463714</v>
      </c>
      <c r="F410" s="77" t="s">
        <v>3511</v>
      </c>
    </row>
    <row r="411" spans="1:6">
      <c r="A411" t="s">
        <v>493</v>
      </c>
      <c r="B411">
        <v>1504</v>
      </c>
      <c r="C411">
        <v>17</v>
      </c>
      <c r="D411">
        <v>32912798</v>
      </c>
      <c r="E411">
        <v>34469021</v>
      </c>
      <c r="F411" s="77" t="s">
        <v>3436</v>
      </c>
    </row>
    <row r="412" spans="1:6">
      <c r="A412" t="s">
        <v>493</v>
      </c>
      <c r="B412">
        <v>1515</v>
      </c>
      <c r="C412">
        <v>17</v>
      </c>
      <c r="D412">
        <v>51826118</v>
      </c>
      <c r="E412">
        <v>53599299</v>
      </c>
      <c r="F412" s="77" t="s">
        <v>669</v>
      </c>
    </row>
    <row r="413" spans="1:6">
      <c r="A413" t="s">
        <v>493</v>
      </c>
      <c r="B413">
        <v>1522</v>
      </c>
      <c r="C413">
        <v>17</v>
      </c>
      <c r="D413">
        <v>64802189</v>
      </c>
      <c r="E413">
        <v>67858387</v>
      </c>
      <c r="F413" s="77" t="s">
        <v>3516</v>
      </c>
    </row>
    <row r="414" spans="1:6">
      <c r="A414" t="s">
        <v>493</v>
      </c>
      <c r="B414">
        <v>1529</v>
      </c>
      <c r="C414">
        <v>17</v>
      </c>
      <c r="D414">
        <v>78837588</v>
      </c>
      <c r="E414">
        <v>80034081</v>
      </c>
      <c r="F414" s="77" t="s">
        <v>446</v>
      </c>
    </row>
    <row r="415" spans="1:6">
      <c r="A415" t="s">
        <v>493</v>
      </c>
      <c r="B415">
        <v>1576</v>
      </c>
      <c r="C415">
        <v>18</v>
      </c>
      <c r="D415">
        <v>74815703</v>
      </c>
      <c r="E415">
        <v>75973176</v>
      </c>
      <c r="F415" s="77" t="s">
        <v>3512</v>
      </c>
    </row>
    <row r="416" spans="1:6">
      <c r="A416" t="s">
        <v>493</v>
      </c>
      <c r="B416">
        <v>1685</v>
      </c>
      <c r="C416">
        <v>22</v>
      </c>
      <c r="D416">
        <v>23712647</v>
      </c>
      <c r="E416">
        <v>24983905</v>
      </c>
      <c r="F416" s="77" t="s">
        <v>446</v>
      </c>
    </row>
    <row r="417" spans="1:6">
      <c r="A417" t="s">
        <v>493</v>
      </c>
      <c r="B417">
        <v>1688</v>
      </c>
      <c r="C417">
        <v>22</v>
      </c>
      <c r="D417">
        <v>27835627</v>
      </c>
      <c r="E417">
        <v>29650993</v>
      </c>
      <c r="F417" s="77" t="s">
        <v>3513</v>
      </c>
    </row>
    <row r="418" spans="1:6">
      <c r="A418" t="s">
        <v>493</v>
      </c>
      <c r="B418">
        <v>1695</v>
      </c>
      <c r="C418">
        <v>22</v>
      </c>
      <c r="D418">
        <v>39314195</v>
      </c>
      <c r="E418">
        <v>40545595</v>
      </c>
      <c r="F418" s="77" t="s">
        <v>669</v>
      </c>
    </row>
    <row r="419" spans="1:6">
      <c r="A419" t="s">
        <v>460</v>
      </c>
      <c r="B419">
        <v>597</v>
      </c>
      <c r="C419">
        <v>5</v>
      </c>
      <c r="D419">
        <v>123800439</v>
      </c>
      <c r="E419">
        <v>125779180</v>
      </c>
      <c r="F419" s="77" t="s">
        <v>3555</v>
      </c>
    </row>
    <row r="420" spans="1:6">
      <c r="A420" t="s">
        <v>460</v>
      </c>
      <c r="B420">
        <v>651</v>
      </c>
      <c r="C420">
        <v>6</v>
      </c>
      <c r="D420">
        <v>25684606</v>
      </c>
      <c r="E420">
        <v>26762667</v>
      </c>
      <c r="F420" s="77" t="s">
        <v>3460</v>
      </c>
    </row>
    <row r="421" spans="1:6">
      <c r="A421" t="s">
        <v>460</v>
      </c>
      <c r="B421">
        <v>652</v>
      </c>
      <c r="C421">
        <v>6</v>
      </c>
      <c r="D421">
        <v>26799118</v>
      </c>
      <c r="E421">
        <v>28017250</v>
      </c>
      <c r="F421" s="77" t="s">
        <v>670</v>
      </c>
    </row>
    <row r="422" spans="1:6">
      <c r="A422" t="s">
        <v>460</v>
      </c>
      <c r="B422">
        <v>990</v>
      </c>
      <c r="C422">
        <v>9</v>
      </c>
      <c r="D422">
        <v>109298916</v>
      </c>
      <c r="E422">
        <v>110694926</v>
      </c>
      <c r="F422" s="77" t="s">
        <v>3549</v>
      </c>
    </row>
    <row r="423" spans="1:6">
      <c r="A423" t="s">
        <v>460</v>
      </c>
      <c r="B423">
        <v>1127</v>
      </c>
      <c r="C423">
        <v>11</v>
      </c>
      <c r="D423">
        <v>55082693</v>
      </c>
      <c r="E423">
        <v>58456411</v>
      </c>
      <c r="F423" s="77" t="s">
        <v>3476</v>
      </c>
    </row>
    <row r="424" spans="1:6">
      <c r="A424" t="s">
        <v>460</v>
      </c>
      <c r="B424">
        <v>1421</v>
      </c>
      <c r="C424">
        <v>15</v>
      </c>
      <c r="D424">
        <v>90481327</v>
      </c>
      <c r="E424">
        <v>92164207</v>
      </c>
      <c r="F424" s="77" t="s">
        <v>670</v>
      </c>
    </row>
    <row r="425" spans="1:6">
      <c r="A425" t="s">
        <v>453</v>
      </c>
      <c r="B425">
        <v>8</v>
      </c>
      <c r="C425">
        <v>1</v>
      </c>
      <c r="D425">
        <v>10814938</v>
      </c>
      <c r="E425">
        <v>11776196</v>
      </c>
      <c r="F425" s="77" t="s">
        <v>3556</v>
      </c>
    </row>
    <row r="426" spans="1:6">
      <c r="A426" t="s">
        <v>453</v>
      </c>
      <c r="B426">
        <v>33</v>
      </c>
      <c r="C426">
        <v>1</v>
      </c>
      <c r="D426">
        <v>51713728</v>
      </c>
      <c r="E426">
        <v>54224270</v>
      </c>
      <c r="F426" s="77" t="s">
        <v>3556</v>
      </c>
    </row>
    <row r="427" spans="1:6">
      <c r="A427" t="s">
        <v>453</v>
      </c>
      <c r="B427">
        <v>173</v>
      </c>
      <c r="C427">
        <v>2</v>
      </c>
      <c r="D427">
        <v>60292120</v>
      </c>
      <c r="E427">
        <v>62428117</v>
      </c>
      <c r="F427" s="77" t="s">
        <v>3450</v>
      </c>
    </row>
    <row r="428" spans="1:6">
      <c r="A428" t="s">
        <v>453</v>
      </c>
      <c r="B428">
        <v>260</v>
      </c>
      <c r="C428">
        <v>2</v>
      </c>
      <c r="D428">
        <v>215573795</v>
      </c>
      <c r="E428">
        <v>217715180</v>
      </c>
      <c r="F428" s="77" t="s">
        <v>3547</v>
      </c>
    </row>
    <row r="429" spans="1:6">
      <c r="A429" t="s">
        <v>453</v>
      </c>
      <c r="B429">
        <v>265</v>
      </c>
      <c r="C429">
        <v>2</v>
      </c>
      <c r="D429">
        <v>224860058</v>
      </c>
      <c r="E429">
        <v>225839510</v>
      </c>
      <c r="F429" s="77" t="s">
        <v>3453</v>
      </c>
    </row>
    <row r="430" spans="1:6">
      <c r="A430" t="s">
        <v>453</v>
      </c>
      <c r="B430">
        <v>328</v>
      </c>
      <c r="C430">
        <v>3</v>
      </c>
      <c r="D430">
        <v>75803061</v>
      </c>
      <c r="E430">
        <v>77508142</v>
      </c>
      <c r="F430" s="77" t="s">
        <v>3556</v>
      </c>
    </row>
    <row r="431" spans="1:6">
      <c r="A431" t="s">
        <v>453</v>
      </c>
      <c r="B431">
        <v>478</v>
      </c>
      <c r="C431">
        <v>4</v>
      </c>
      <c r="D431">
        <v>122657987</v>
      </c>
      <c r="E431">
        <v>124286340</v>
      </c>
      <c r="F431" s="77" t="s">
        <v>3556</v>
      </c>
    </row>
    <row r="432" spans="1:6">
      <c r="A432" t="s">
        <v>453</v>
      </c>
      <c r="B432">
        <v>697</v>
      </c>
      <c r="C432">
        <v>6</v>
      </c>
      <c r="D432">
        <v>97094092</v>
      </c>
      <c r="E432">
        <v>97841282</v>
      </c>
      <c r="F432" s="77" t="s">
        <v>3556</v>
      </c>
    </row>
    <row r="433" spans="1:6">
      <c r="A433" t="s">
        <v>453</v>
      </c>
      <c r="B433">
        <v>716</v>
      </c>
      <c r="C433">
        <v>6</v>
      </c>
      <c r="D433">
        <v>127542927</v>
      </c>
      <c r="E433">
        <v>129860734</v>
      </c>
      <c r="F433" s="77" t="s">
        <v>3556</v>
      </c>
    </row>
    <row r="434" spans="1:6">
      <c r="A434" t="s">
        <v>453</v>
      </c>
      <c r="B434">
        <v>764</v>
      </c>
      <c r="C434">
        <v>7</v>
      </c>
      <c r="D434">
        <v>23472061</v>
      </c>
      <c r="E434">
        <v>25077097</v>
      </c>
      <c r="F434" s="77" t="s">
        <v>3544</v>
      </c>
    </row>
    <row r="435" spans="1:6">
      <c r="A435" t="s">
        <v>453</v>
      </c>
      <c r="B435">
        <v>789</v>
      </c>
      <c r="C435">
        <v>7</v>
      </c>
      <c r="D435">
        <v>69085364</v>
      </c>
      <c r="E435">
        <v>71874348</v>
      </c>
      <c r="F435" s="77" t="s">
        <v>3548</v>
      </c>
    </row>
    <row r="436" spans="1:6">
      <c r="A436" t="s">
        <v>453</v>
      </c>
      <c r="B436">
        <v>935</v>
      </c>
      <c r="C436">
        <v>8</v>
      </c>
      <c r="D436">
        <v>143045846</v>
      </c>
      <c r="E436">
        <v>144235413</v>
      </c>
      <c r="F436" s="77" t="s">
        <v>3551</v>
      </c>
    </row>
    <row r="437" spans="1:6">
      <c r="A437" t="s">
        <v>453</v>
      </c>
      <c r="B437">
        <v>944</v>
      </c>
      <c r="C437">
        <v>9</v>
      </c>
      <c r="D437">
        <v>7154923</v>
      </c>
      <c r="E437">
        <v>8456219</v>
      </c>
      <c r="F437" s="77" t="s">
        <v>3496</v>
      </c>
    </row>
    <row r="438" spans="1:6">
      <c r="A438" t="s">
        <v>453</v>
      </c>
      <c r="B438">
        <v>1127</v>
      </c>
      <c r="C438">
        <v>11</v>
      </c>
      <c r="D438">
        <v>55082693</v>
      </c>
      <c r="E438">
        <v>58456411</v>
      </c>
      <c r="F438" s="77" t="s">
        <v>3476</v>
      </c>
    </row>
    <row r="439" spans="1:6">
      <c r="A439" t="s">
        <v>453</v>
      </c>
      <c r="B439">
        <v>1159</v>
      </c>
      <c r="C439">
        <v>11</v>
      </c>
      <c r="D439">
        <v>108437037</v>
      </c>
      <c r="E439">
        <v>109865784</v>
      </c>
      <c r="F439" s="77" t="s">
        <v>3556</v>
      </c>
    </row>
    <row r="440" spans="1:6">
      <c r="A440" t="s">
        <v>453</v>
      </c>
      <c r="B440">
        <v>1223</v>
      </c>
      <c r="C440">
        <v>12</v>
      </c>
      <c r="D440">
        <v>70958009</v>
      </c>
      <c r="E440">
        <v>72644845</v>
      </c>
      <c r="F440" s="77" t="s">
        <v>3556</v>
      </c>
    </row>
    <row r="441" spans="1:6">
      <c r="A441" t="s">
        <v>453</v>
      </c>
      <c r="B441">
        <v>1227</v>
      </c>
      <c r="C441">
        <v>12</v>
      </c>
      <c r="D441">
        <v>78570914</v>
      </c>
      <c r="E441">
        <v>80447400</v>
      </c>
      <c r="F441" s="77" t="s">
        <v>3556</v>
      </c>
    </row>
    <row r="442" spans="1:6">
      <c r="A442" t="s">
        <v>453</v>
      </c>
      <c r="B442">
        <v>1244</v>
      </c>
      <c r="C442">
        <v>12</v>
      </c>
      <c r="D442">
        <v>106958864</v>
      </c>
      <c r="E442">
        <v>109025432</v>
      </c>
      <c r="F442" s="77" t="s">
        <v>3539</v>
      </c>
    </row>
    <row r="443" spans="1:6">
      <c r="A443" t="s">
        <v>453</v>
      </c>
      <c r="B443">
        <v>1389</v>
      </c>
      <c r="C443">
        <v>15</v>
      </c>
      <c r="D443">
        <v>34015459</v>
      </c>
      <c r="E443">
        <v>35082225</v>
      </c>
      <c r="F443" s="77" t="s">
        <v>3556</v>
      </c>
    </row>
    <row r="444" spans="1:6">
      <c r="A444" t="s">
        <v>453</v>
      </c>
      <c r="B444">
        <v>1499</v>
      </c>
      <c r="C444">
        <v>17</v>
      </c>
      <c r="D444">
        <v>18856320</v>
      </c>
      <c r="E444">
        <v>21289740</v>
      </c>
      <c r="F444" s="77" t="s">
        <v>3556</v>
      </c>
    </row>
    <row r="445" spans="1:6">
      <c r="A445" t="s">
        <v>453</v>
      </c>
      <c r="B445">
        <v>1558</v>
      </c>
      <c r="C445">
        <v>18</v>
      </c>
      <c r="D445">
        <v>47731764</v>
      </c>
      <c r="E445">
        <v>51061399</v>
      </c>
      <c r="F445" s="77" t="s">
        <v>3448</v>
      </c>
    </row>
    <row r="446" spans="1:6">
      <c r="A446" t="s">
        <v>453</v>
      </c>
      <c r="B446">
        <v>1564</v>
      </c>
      <c r="C446">
        <v>18</v>
      </c>
      <c r="D446">
        <v>59021559</v>
      </c>
      <c r="E446">
        <v>60277514</v>
      </c>
      <c r="F446" s="77" t="s">
        <v>3551</v>
      </c>
    </row>
    <row r="447" spans="1:6">
      <c r="A447" t="s">
        <v>453</v>
      </c>
      <c r="B447">
        <v>1645</v>
      </c>
      <c r="C447">
        <v>20</v>
      </c>
      <c r="D447">
        <v>42680754</v>
      </c>
      <c r="E447">
        <v>44837987</v>
      </c>
      <c r="F447" s="77" t="s">
        <v>3554</v>
      </c>
    </row>
    <row r="448" spans="1:6">
      <c r="A448" t="s">
        <v>1357</v>
      </c>
      <c r="B448">
        <v>27</v>
      </c>
      <c r="C448">
        <v>1</v>
      </c>
      <c r="D448">
        <v>43759733</v>
      </c>
      <c r="E448">
        <v>44968965</v>
      </c>
      <c r="F448" s="77" t="s">
        <v>3502</v>
      </c>
    </row>
    <row r="449" spans="1:6">
      <c r="A449" t="s">
        <v>1357</v>
      </c>
      <c r="B449">
        <v>41</v>
      </c>
      <c r="C449">
        <v>1</v>
      </c>
      <c r="D449">
        <v>65041861</v>
      </c>
      <c r="E449">
        <v>66939305</v>
      </c>
      <c r="F449" s="77" t="s">
        <v>503</v>
      </c>
    </row>
    <row r="450" spans="1:6">
      <c r="A450" t="s">
        <v>1357</v>
      </c>
      <c r="B450">
        <v>46</v>
      </c>
      <c r="C450">
        <v>1</v>
      </c>
      <c r="D450">
        <v>71687454</v>
      </c>
      <c r="E450">
        <v>74326484</v>
      </c>
      <c r="F450" s="77" t="s">
        <v>3504</v>
      </c>
    </row>
    <row r="451" spans="1:6">
      <c r="A451" t="s">
        <v>1357</v>
      </c>
      <c r="B451">
        <v>97</v>
      </c>
      <c r="C451">
        <v>1</v>
      </c>
      <c r="D451">
        <v>189904130</v>
      </c>
      <c r="E451">
        <v>191868441</v>
      </c>
      <c r="F451" s="77" t="s">
        <v>3509</v>
      </c>
    </row>
    <row r="452" spans="1:6">
      <c r="A452" t="s">
        <v>1357</v>
      </c>
      <c r="B452">
        <v>242</v>
      </c>
      <c r="C452">
        <v>2</v>
      </c>
      <c r="D452">
        <v>181312739</v>
      </c>
      <c r="E452">
        <v>182264835</v>
      </c>
      <c r="F452" s="77" t="s">
        <v>488</v>
      </c>
    </row>
    <row r="453" spans="1:6">
      <c r="A453" t="s">
        <v>1357</v>
      </c>
      <c r="B453">
        <v>265</v>
      </c>
      <c r="C453">
        <v>2</v>
      </c>
      <c r="D453">
        <v>224860058</v>
      </c>
      <c r="E453">
        <v>225839510</v>
      </c>
      <c r="F453" s="77" t="s">
        <v>3453</v>
      </c>
    </row>
    <row r="454" spans="1:6">
      <c r="A454" t="s">
        <v>1357</v>
      </c>
      <c r="B454">
        <v>333</v>
      </c>
      <c r="C454">
        <v>3</v>
      </c>
      <c r="D454">
        <v>84367614</v>
      </c>
      <c r="E454">
        <v>85582078</v>
      </c>
      <c r="F454" s="77" t="s">
        <v>3455</v>
      </c>
    </row>
    <row r="455" spans="1:6">
      <c r="A455" t="s">
        <v>1357</v>
      </c>
      <c r="B455">
        <v>334</v>
      </c>
      <c r="C455">
        <v>3</v>
      </c>
      <c r="D455">
        <v>85582231</v>
      </c>
      <c r="E455">
        <v>87409543</v>
      </c>
      <c r="F455" s="77" t="s">
        <v>3455</v>
      </c>
    </row>
    <row r="456" spans="1:6">
      <c r="A456" t="s">
        <v>1357</v>
      </c>
      <c r="B456">
        <v>403</v>
      </c>
      <c r="C456">
        <v>4</v>
      </c>
      <c r="D456">
        <v>2844097</v>
      </c>
      <c r="E456">
        <v>3845571</v>
      </c>
      <c r="F456" s="77" t="s">
        <v>3455</v>
      </c>
    </row>
    <row r="457" spans="1:6">
      <c r="A457" t="s">
        <v>1357</v>
      </c>
      <c r="B457">
        <v>428</v>
      </c>
      <c r="C457">
        <v>4</v>
      </c>
      <c r="D457">
        <v>35151415</v>
      </c>
      <c r="E457">
        <v>36019709</v>
      </c>
      <c r="F457" s="77" t="s">
        <v>3474</v>
      </c>
    </row>
    <row r="458" spans="1:6">
      <c r="A458" t="s">
        <v>1357</v>
      </c>
      <c r="B458">
        <v>550</v>
      </c>
      <c r="C458">
        <v>5</v>
      </c>
      <c r="D458">
        <v>43983499</v>
      </c>
      <c r="E458">
        <v>50163178</v>
      </c>
      <c r="F458" s="77" t="s">
        <v>3505</v>
      </c>
    </row>
    <row r="459" spans="1:6">
      <c r="A459" t="s">
        <v>1357</v>
      </c>
      <c r="B459">
        <v>600</v>
      </c>
      <c r="C459">
        <v>5</v>
      </c>
      <c r="D459">
        <v>129519147</v>
      </c>
      <c r="E459">
        <v>132139647</v>
      </c>
      <c r="F459" s="77" t="s">
        <v>802</v>
      </c>
    </row>
    <row r="460" spans="1:6">
      <c r="A460" t="s">
        <v>1357</v>
      </c>
      <c r="B460">
        <v>601</v>
      </c>
      <c r="C460">
        <v>5</v>
      </c>
      <c r="D460">
        <v>132140596</v>
      </c>
      <c r="E460">
        <v>134777042</v>
      </c>
      <c r="F460" s="77" t="s">
        <v>3506</v>
      </c>
    </row>
    <row r="461" spans="1:6">
      <c r="A461" t="s">
        <v>1357</v>
      </c>
      <c r="B461">
        <v>621</v>
      </c>
      <c r="C461">
        <v>5</v>
      </c>
      <c r="D461">
        <v>166847740</v>
      </c>
      <c r="E461">
        <v>168524687</v>
      </c>
      <c r="F461" s="77" t="s">
        <v>3507</v>
      </c>
    </row>
    <row r="462" spans="1:6">
      <c r="A462" t="s">
        <v>1357</v>
      </c>
      <c r="B462">
        <v>651</v>
      </c>
      <c r="C462">
        <v>6</v>
      </c>
      <c r="D462">
        <v>25684606</v>
      </c>
      <c r="E462">
        <v>26762667</v>
      </c>
      <c r="F462" s="77" t="s">
        <v>3460</v>
      </c>
    </row>
    <row r="463" spans="1:6">
      <c r="A463" t="s">
        <v>1357</v>
      </c>
      <c r="B463">
        <v>814</v>
      </c>
      <c r="C463">
        <v>7</v>
      </c>
      <c r="D463">
        <v>116780178</v>
      </c>
      <c r="E463">
        <v>118351333</v>
      </c>
      <c r="F463" s="77" t="s">
        <v>3508</v>
      </c>
    </row>
    <row r="464" spans="1:6">
      <c r="A464" t="s">
        <v>1357</v>
      </c>
      <c r="B464">
        <v>838</v>
      </c>
      <c r="C464">
        <v>7</v>
      </c>
      <c r="D464">
        <v>152249806</v>
      </c>
      <c r="E464">
        <v>153673427</v>
      </c>
      <c r="F464" s="77" t="s">
        <v>1110</v>
      </c>
    </row>
    <row r="465" spans="1:6">
      <c r="A465" t="s">
        <v>1357</v>
      </c>
      <c r="B465">
        <v>989</v>
      </c>
      <c r="C465">
        <v>9</v>
      </c>
      <c r="D465">
        <v>107581749</v>
      </c>
      <c r="E465">
        <v>109298040</v>
      </c>
      <c r="F465" s="77" t="s">
        <v>3510</v>
      </c>
    </row>
    <row r="466" spans="1:6">
      <c r="A466" t="s">
        <v>1357</v>
      </c>
      <c r="B466">
        <v>1115</v>
      </c>
      <c r="C466">
        <v>11</v>
      </c>
      <c r="D466">
        <v>28481593</v>
      </c>
      <c r="E466">
        <v>30141117</v>
      </c>
      <c r="F466" s="77" t="s">
        <v>3474</v>
      </c>
    </row>
    <row r="467" spans="1:6">
      <c r="A467" t="s">
        <v>1357</v>
      </c>
      <c r="B467">
        <v>1162</v>
      </c>
      <c r="C467">
        <v>11</v>
      </c>
      <c r="D467">
        <v>112459488</v>
      </c>
      <c r="E467">
        <v>114256749</v>
      </c>
      <c r="F467" s="77" t="s">
        <v>3477</v>
      </c>
    </row>
    <row r="468" spans="1:6">
      <c r="A468" t="s">
        <v>1357</v>
      </c>
      <c r="B468">
        <v>1212</v>
      </c>
      <c r="C468">
        <v>12</v>
      </c>
      <c r="D468">
        <v>53039757</v>
      </c>
      <c r="E468">
        <v>54777633</v>
      </c>
      <c r="F468" s="77" t="s">
        <v>3497</v>
      </c>
    </row>
    <row r="469" spans="1:6">
      <c r="A469" t="s">
        <v>1357</v>
      </c>
      <c r="B469">
        <v>1219</v>
      </c>
      <c r="C469">
        <v>12</v>
      </c>
      <c r="D469">
        <v>65560152</v>
      </c>
      <c r="E469">
        <v>67180979</v>
      </c>
      <c r="F469" s="77" t="s">
        <v>3498</v>
      </c>
    </row>
    <row r="470" spans="1:6">
      <c r="A470" t="s">
        <v>1357</v>
      </c>
      <c r="B470">
        <v>1287</v>
      </c>
      <c r="C470">
        <v>13</v>
      </c>
      <c r="D470">
        <v>57555117</v>
      </c>
      <c r="E470">
        <v>58410236</v>
      </c>
      <c r="F470" s="77" t="s">
        <v>3499</v>
      </c>
    </row>
    <row r="471" spans="1:6">
      <c r="A471" t="s">
        <v>1357</v>
      </c>
      <c r="B471">
        <v>1468</v>
      </c>
      <c r="C471">
        <v>16</v>
      </c>
      <c r="D471">
        <v>72935150</v>
      </c>
      <c r="E471">
        <v>74970346</v>
      </c>
      <c r="F471" s="77" t="s">
        <v>503</v>
      </c>
    </row>
    <row r="472" spans="1:6">
      <c r="A472" t="s">
        <v>1357</v>
      </c>
      <c r="B472">
        <v>1498</v>
      </c>
      <c r="C472">
        <v>17</v>
      </c>
      <c r="D472">
        <v>16412352</v>
      </c>
      <c r="E472">
        <v>18855987</v>
      </c>
      <c r="F472" s="77" t="s">
        <v>1110</v>
      </c>
    </row>
    <row r="473" spans="1:6">
      <c r="A473" t="s">
        <v>1357</v>
      </c>
      <c r="B473">
        <v>1511</v>
      </c>
      <c r="C473">
        <v>17</v>
      </c>
      <c r="D473">
        <v>45876022</v>
      </c>
      <c r="E473">
        <v>47516523</v>
      </c>
      <c r="F473" s="77" t="s">
        <v>3500</v>
      </c>
    </row>
    <row r="474" spans="1:6">
      <c r="A474" t="s">
        <v>1357</v>
      </c>
      <c r="B474">
        <v>1659</v>
      </c>
      <c r="C474">
        <v>21</v>
      </c>
      <c r="D474">
        <v>19480435</v>
      </c>
      <c r="E474">
        <v>20961972</v>
      </c>
      <c r="F474" s="77" t="s">
        <v>3501</v>
      </c>
    </row>
    <row r="475" spans="1:6">
      <c r="A475" t="s">
        <v>1357</v>
      </c>
      <c r="B475">
        <v>1690</v>
      </c>
      <c r="C475">
        <v>22</v>
      </c>
      <c r="D475">
        <v>31439918</v>
      </c>
      <c r="E475">
        <v>32664612</v>
      </c>
      <c r="F475" s="77" t="s">
        <v>503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Index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Table S10</vt:lpstr>
      <vt:lpstr>Table S11</vt:lpstr>
      <vt:lpstr>Table S12</vt:lpstr>
      <vt:lpstr>Table S13</vt:lpstr>
      <vt:lpstr>Table S14</vt:lpstr>
    </vt:vector>
  </TitlesOfParts>
  <Company>University of Minnesota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Seonkyeong Jang</dc:creator>
  <cp:lastModifiedBy>SeonKyeong Jang</cp:lastModifiedBy>
  <dcterms:created xsi:type="dcterms:W3CDTF">2019-10-02T22:44:19Z</dcterms:created>
  <dcterms:modified xsi:type="dcterms:W3CDTF">2020-06-16T19:40:14Z</dcterms:modified>
</cp:coreProperties>
</file>