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115" windowHeight="7995" tabRatio="826" activeTab="1"/>
  </bookViews>
  <sheets>
    <sheet name="STEPPE ECOTONE" sheetId="15" r:id="rId1"/>
    <sheet name="FOREST" sheetId="14" r:id="rId2"/>
    <sheet name="REFERENCES" sheetId="18" r:id="rId3"/>
  </sheets>
  <definedNames>
    <definedName name="_xlnm._FilterDatabase" localSheetId="1" hidden="1">FOREST!$A$1:$K$282</definedName>
    <definedName name="_xlnm._FilterDatabase" localSheetId="0" hidden="1">'STEPPE ECOTONE'!$A$1:$L$161</definedName>
  </definedNames>
  <calcPr calcId="125725"/>
</workbook>
</file>

<file path=xl/calcChain.xml><?xml version="1.0" encoding="utf-8"?>
<calcChain xmlns="http://schemas.openxmlformats.org/spreadsheetml/2006/main">
  <c r="A161" i="15"/>
  <c r="A159"/>
  <c r="A160"/>
  <c r="A158"/>
  <c r="A157"/>
  <c r="A156"/>
  <c r="A154"/>
  <c r="A155"/>
  <c r="A153"/>
  <c r="A152"/>
  <c r="A151"/>
  <c r="A150"/>
  <c r="A148"/>
  <c r="A149"/>
  <c r="A147"/>
  <c r="A146"/>
  <c r="A144"/>
  <c r="A143"/>
  <c r="A142"/>
  <c r="A140"/>
  <c r="A141"/>
  <c r="A139"/>
  <c r="A137"/>
  <c r="A135"/>
  <c r="A134"/>
  <c r="A136"/>
  <c r="A133"/>
  <c r="A138"/>
  <c r="A131"/>
  <c r="A132"/>
  <c r="A130"/>
  <c r="A145"/>
  <c r="A129"/>
  <c r="A128"/>
  <c r="A125"/>
  <c r="A127"/>
  <c r="A126"/>
  <c r="A124"/>
  <c r="A123"/>
  <c r="A122"/>
  <c r="A121"/>
  <c r="A120"/>
  <c r="A118"/>
  <c r="A119"/>
  <c r="A117"/>
  <c r="A116"/>
  <c r="A114"/>
  <c r="A115"/>
  <c r="A113"/>
  <c r="A112"/>
  <c r="A111"/>
  <c r="A110"/>
  <c r="A108"/>
  <c r="A109"/>
  <c r="A107"/>
  <c r="A105"/>
  <c r="A106"/>
  <c r="A104"/>
  <c r="A103"/>
  <c r="A101"/>
  <c r="A100"/>
  <c r="A102"/>
  <c r="A99"/>
  <c r="A98"/>
  <c r="A97"/>
  <c r="A96"/>
  <c r="A95"/>
  <c r="A93"/>
  <c r="A94"/>
  <c r="A92"/>
  <c r="A91"/>
  <c r="A90"/>
  <c r="A89"/>
  <c r="A88"/>
  <c r="A85"/>
  <c r="A86"/>
  <c r="A84"/>
  <c r="A81"/>
  <c r="A82"/>
  <c r="A87"/>
  <c r="A80"/>
  <c r="A79"/>
  <c r="A78"/>
  <c r="A76"/>
  <c r="A77"/>
  <c r="A75"/>
  <c r="A71"/>
  <c r="A73"/>
  <c r="A70"/>
  <c r="A83"/>
  <c r="A74"/>
  <c r="A72"/>
  <c r="A68"/>
  <c r="A69"/>
  <c r="A67"/>
  <c r="A65"/>
  <c r="A63"/>
  <c r="A66"/>
  <c r="A64"/>
  <c r="A61"/>
  <c r="A62"/>
  <c r="A59"/>
  <c r="A57"/>
  <c r="A56"/>
  <c r="A55"/>
  <c r="A60"/>
  <c r="A53"/>
  <c r="A54"/>
  <c r="A48"/>
  <c r="A51"/>
  <c r="A52"/>
  <c r="A44"/>
  <c r="A47"/>
  <c r="A58"/>
  <c r="A50"/>
  <c r="A46"/>
  <c r="A45"/>
  <c r="A43"/>
  <c r="A42"/>
  <c r="A41"/>
  <c r="A38"/>
  <c r="A37"/>
  <c r="A39"/>
  <c r="A49"/>
  <c r="A40"/>
  <c r="A34"/>
  <c r="A31"/>
  <c r="A35"/>
  <c r="A33"/>
  <c r="A32"/>
  <c r="A28"/>
  <c r="A30"/>
  <c r="A36"/>
  <c r="A27"/>
  <c r="A29"/>
  <c r="A24"/>
  <c r="A26"/>
  <c r="A25"/>
  <c r="A23"/>
  <c r="A18"/>
  <c r="A19"/>
  <c r="A22"/>
  <c r="A21"/>
  <c r="A20"/>
  <c r="A17"/>
  <c r="A16"/>
  <c r="A15"/>
  <c r="A14"/>
  <c r="A13"/>
  <c r="A12"/>
  <c r="A11"/>
  <c r="A282" i="14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56"/>
  <c r="A264"/>
  <c r="A263"/>
  <c r="A262"/>
  <c r="A261"/>
  <c r="A260"/>
  <c r="A259"/>
  <c r="A258"/>
  <c r="A257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92"/>
  <c r="A102"/>
  <c r="A101"/>
  <c r="A100"/>
  <c r="A99"/>
  <c r="A97"/>
  <c r="A98"/>
  <c r="A96"/>
  <c r="A95"/>
  <c r="A94"/>
  <c r="A93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4"/>
  <c r="A15"/>
  <c r="A13"/>
  <c r="A12"/>
  <c r="A11"/>
  <c r="A10"/>
  <c r="A9"/>
</calcChain>
</file>

<file path=xl/comments1.xml><?xml version="1.0" encoding="utf-8"?>
<comments xmlns="http://schemas.openxmlformats.org/spreadsheetml/2006/main">
  <authors>
    <author>Usuario de Windows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sites over 50% are out of the analysis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sites over 50% are out of the analysis</t>
        </r>
      </text>
    </comment>
  </commentList>
</comments>
</file>

<file path=xl/sharedStrings.xml><?xml version="1.0" encoding="utf-8"?>
<sst xmlns="http://schemas.openxmlformats.org/spreadsheetml/2006/main" count="2902" uniqueCount="1508">
  <si>
    <t>MATERIAL</t>
  </si>
  <si>
    <t>Cabo Domingo</t>
  </si>
  <si>
    <t>LP1033</t>
  </si>
  <si>
    <t>Patinigera sp.</t>
  </si>
  <si>
    <t>S53 41.516 W67 52.090</t>
  </si>
  <si>
    <t>Las Mandíbulas 1</t>
  </si>
  <si>
    <t>LP758</t>
  </si>
  <si>
    <t>S53 03.466 W68 30.583</t>
  </si>
  <si>
    <t>Favier Dubois 2001</t>
  </si>
  <si>
    <t xml:space="preserve">Las Mandíbulas 8 </t>
  </si>
  <si>
    <t>LP2171</t>
  </si>
  <si>
    <t>S53 1.053 W68 24.21</t>
  </si>
  <si>
    <t>Borrazzo 2010</t>
  </si>
  <si>
    <t>Punta María 2</t>
  </si>
  <si>
    <t>GAK10316</t>
  </si>
  <si>
    <t>S53 56.000 W67 31.332</t>
  </si>
  <si>
    <t>Borrero 1986</t>
  </si>
  <si>
    <t>LP1178</t>
  </si>
  <si>
    <t>S52 52.37 W68 22.8</t>
  </si>
  <si>
    <t>Borrero et al. 2008</t>
  </si>
  <si>
    <t xml:space="preserve">San Genaro 3_4 </t>
  </si>
  <si>
    <t>LP1197</t>
  </si>
  <si>
    <t>S53 19.350 W68 17.120</t>
  </si>
  <si>
    <t>San Julio 2</t>
  </si>
  <si>
    <t>MC1071</t>
  </si>
  <si>
    <t>S53 40.33 W68 28</t>
  </si>
  <si>
    <t>Horwitz et al. 1993/94</t>
  </si>
  <si>
    <t>Chacra Pafoy 3</t>
  </si>
  <si>
    <t>332±39</t>
  </si>
  <si>
    <t>AA65163</t>
  </si>
  <si>
    <t>Mytilus sp.</t>
  </si>
  <si>
    <t>S53 36.660 W68 00.231</t>
  </si>
  <si>
    <t>Santiago et al. 2007</t>
  </si>
  <si>
    <t>San Genaro 3_4</t>
  </si>
  <si>
    <t>600±90</t>
  </si>
  <si>
    <t>AC1600</t>
  </si>
  <si>
    <t>Martin et al. 2004</t>
  </si>
  <si>
    <t>135±85</t>
  </si>
  <si>
    <t>MC1079</t>
  </si>
  <si>
    <t>S53 21.764 W68 47.914</t>
  </si>
  <si>
    <t>804±33</t>
  </si>
  <si>
    <t>AA65162</t>
  </si>
  <si>
    <t>210±50</t>
  </si>
  <si>
    <t>N/I</t>
  </si>
  <si>
    <t>S53 21.682 W68 47.815</t>
  </si>
  <si>
    <t>Massone et al. 1993</t>
  </si>
  <si>
    <t>San Genaro 2</t>
  </si>
  <si>
    <t>250±80</t>
  </si>
  <si>
    <t>LP1291</t>
  </si>
  <si>
    <t>S53 19.226 W68 17.856</t>
  </si>
  <si>
    <t>Chorrillos 2</t>
  </si>
  <si>
    <t>265±44</t>
  </si>
  <si>
    <t>AA75296</t>
  </si>
  <si>
    <t>Santiago 2010</t>
  </si>
  <si>
    <t>Santana 1</t>
  </si>
  <si>
    <t>269±46</t>
  </si>
  <si>
    <t>AA75294</t>
  </si>
  <si>
    <t>Cerro de los Gatos</t>
  </si>
  <si>
    <t>900±115</t>
  </si>
  <si>
    <t>AC1483</t>
  </si>
  <si>
    <t>S53 15.000 W68 34.000</t>
  </si>
  <si>
    <t>300±100</t>
  </si>
  <si>
    <t>INGEIS43</t>
  </si>
  <si>
    <t>Cabo San Pablo 1</t>
  </si>
  <si>
    <t>290±70</t>
  </si>
  <si>
    <t>S54 19.18 W66 41.58</t>
  </si>
  <si>
    <t>Laguna Larga F4</t>
  </si>
  <si>
    <t>285±35</t>
  </si>
  <si>
    <t>S53 11.803 W68 53.884</t>
  </si>
  <si>
    <t>Morello et al. 2012</t>
  </si>
  <si>
    <t xml:space="preserve">La12 </t>
  </si>
  <si>
    <t>310±60</t>
  </si>
  <si>
    <t>Beta57248</t>
  </si>
  <si>
    <t>S53 10.914 W68 39.927</t>
  </si>
  <si>
    <t>Masonne et al. 1993</t>
  </si>
  <si>
    <t>320±60</t>
  </si>
  <si>
    <t>LP1069</t>
  </si>
  <si>
    <t>990±70</t>
  </si>
  <si>
    <t xml:space="preserve">Puesto Pescador 1 </t>
  </si>
  <si>
    <t>335±35</t>
  </si>
  <si>
    <t>Beta149813</t>
  </si>
  <si>
    <t>S53 17.36 W68 28.730</t>
  </si>
  <si>
    <t>Salemme et al. 2007</t>
  </si>
  <si>
    <t>Lago Vergara E24</t>
  </si>
  <si>
    <t>360±30</t>
  </si>
  <si>
    <t>S53 10.644 W69 02.663</t>
  </si>
  <si>
    <t xml:space="preserve">San Genaro 2 </t>
  </si>
  <si>
    <t>380±70</t>
  </si>
  <si>
    <t>Beta82291</t>
  </si>
  <si>
    <t>Laguna Patria</t>
  </si>
  <si>
    <t>470±60</t>
  </si>
  <si>
    <t>Beta122881</t>
  </si>
  <si>
    <t>S52 40.453 W68 35.978</t>
  </si>
  <si>
    <t>Cabo Monmouth 5</t>
  </si>
  <si>
    <t>1460±40</t>
  </si>
  <si>
    <t>Beta240942</t>
  </si>
  <si>
    <t>S53 17.711 W70 26.052</t>
  </si>
  <si>
    <t>Morello et al. 2009</t>
  </si>
  <si>
    <t>520±80</t>
  </si>
  <si>
    <t>LP785</t>
  </si>
  <si>
    <t>S53 19.228 W68 17.838</t>
  </si>
  <si>
    <t>Las Vueltas 1</t>
  </si>
  <si>
    <t>539±33</t>
  </si>
  <si>
    <t>AA82769</t>
  </si>
  <si>
    <t>S53 37.715 W68 00.166</t>
  </si>
  <si>
    <t>Santiago 2013</t>
  </si>
  <si>
    <t>San Genaro 1</t>
  </si>
  <si>
    <t>1190±90</t>
  </si>
  <si>
    <t>Acad of Sciences, Moscow</t>
  </si>
  <si>
    <t>S53 19.214 W68 17.870</t>
  </si>
  <si>
    <t>Horowitz 1995</t>
  </si>
  <si>
    <t>Marazzi 32</t>
  </si>
  <si>
    <t>560±35</t>
  </si>
  <si>
    <t>Ua21185</t>
  </si>
  <si>
    <t>610±45</t>
  </si>
  <si>
    <t>LP661</t>
  </si>
  <si>
    <t>612±43</t>
  </si>
  <si>
    <t>AA85451</t>
  </si>
  <si>
    <t>Cabo Peñas</t>
  </si>
  <si>
    <t>620±45</t>
  </si>
  <si>
    <t>CSIR7684</t>
  </si>
  <si>
    <t>Bahía Inútil 27</t>
  </si>
  <si>
    <t>1600±50</t>
  </si>
  <si>
    <t>Beta235774</t>
  </si>
  <si>
    <t>S53 21.874 W69 47.447</t>
  </si>
  <si>
    <t>635±35</t>
  </si>
  <si>
    <t>Ua21184</t>
  </si>
  <si>
    <t>680±60</t>
  </si>
  <si>
    <t>LP2075</t>
  </si>
  <si>
    <t>690±55</t>
  </si>
  <si>
    <t>Porvenir Norte 19</t>
  </si>
  <si>
    <t>710±30</t>
  </si>
  <si>
    <t>A10915</t>
  </si>
  <si>
    <t>700±70</t>
  </si>
  <si>
    <t>DIC303852</t>
  </si>
  <si>
    <t>720±50</t>
  </si>
  <si>
    <t>LP237</t>
  </si>
  <si>
    <t>Laguna Filaret</t>
  </si>
  <si>
    <t>720±60</t>
  </si>
  <si>
    <t>LP2087</t>
  </si>
  <si>
    <t>suelo</t>
  </si>
  <si>
    <t>S53 04.870 W68 35.393</t>
  </si>
  <si>
    <t xml:space="preserve">La Ballena 2 </t>
  </si>
  <si>
    <t>740±35</t>
  </si>
  <si>
    <t>SUERC18281</t>
  </si>
  <si>
    <t>S53 32.919 W69 24.245</t>
  </si>
  <si>
    <t>Las Mandíbulas 5</t>
  </si>
  <si>
    <t>760±50</t>
  </si>
  <si>
    <t>LP1020</t>
  </si>
  <si>
    <t>S53 04.260 W68 29.550</t>
  </si>
  <si>
    <t>Marazzi 38</t>
  </si>
  <si>
    <t>795±35</t>
  </si>
  <si>
    <t>Ua21182</t>
  </si>
  <si>
    <t>S53 28.574 W69 17.485</t>
  </si>
  <si>
    <t>Cabo San Vicente I</t>
  </si>
  <si>
    <t>805±40</t>
  </si>
  <si>
    <t>Ua24689</t>
  </si>
  <si>
    <t>S52 47.028 W70 25.577</t>
  </si>
  <si>
    <t>Bloque Errático 1</t>
  </si>
  <si>
    <t>785±120</t>
  </si>
  <si>
    <t>GX8846G</t>
  </si>
  <si>
    <t>S53 18.780 W68 33.846</t>
  </si>
  <si>
    <t>830±40</t>
  </si>
  <si>
    <t>LP1081</t>
  </si>
  <si>
    <t>Lago Vergara J24</t>
  </si>
  <si>
    <t>855±35</t>
  </si>
  <si>
    <t>S53 10.941 W69 03.023</t>
  </si>
  <si>
    <t xml:space="preserve">Margen Sur </t>
  </si>
  <si>
    <t>897±38</t>
  </si>
  <si>
    <t>AIE12213</t>
  </si>
  <si>
    <t>madera</t>
  </si>
  <si>
    <t>S53 49.008 W67 39.367</t>
  </si>
  <si>
    <t>1479±95</t>
  </si>
  <si>
    <t>AC1403</t>
  </si>
  <si>
    <t>1483±80</t>
  </si>
  <si>
    <t>AC1404</t>
  </si>
  <si>
    <t>910±70</t>
  </si>
  <si>
    <t>S53 31.535 W69 21.731</t>
  </si>
  <si>
    <t>Morello et al. 1998</t>
  </si>
  <si>
    <t>935±35</t>
  </si>
  <si>
    <t>SUERC18283</t>
  </si>
  <si>
    <t>S53 33.066 W69 24.255</t>
  </si>
  <si>
    <t xml:space="preserve">Las Vueltas 1 </t>
  </si>
  <si>
    <t>949±41</t>
  </si>
  <si>
    <t>AA69656</t>
  </si>
  <si>
    <t>Espíritu Santo 1</t>
  </si>
  <si>
    <t>960±80</t>
  </si>
  <si>
    <t>LP453</t>
  </si>
  <si>
    <t>S52 33.490 W68 45.677</t>
  </si>
  <si>
    <t>Horwitz 1996/98</t>
  </si>
  <si>
    <t>Las Mandíbulas 6</t>
  </si>
  <si>
    <t>980±70</t>
  </si>
  <si>
    <t>LP1997</t>
  </si>
  <si>
    <t>S53 04.315 W68 34.105</t>
  </si>
  <si>
    <t>1620±140</t>
  </si>
  <si>
    <t>1070±80</t>
  </si>
  <si>
    <t>Beta51997</t>
  </si>
  <si>
    <t>Cabeza de León 1</t>
  </si>
  <si>
    <t>1100±95</t>
  </si>
  <si>
    <t>MC1069</t>
  </si>
  <si>
    <t>S53 18.650 W68 33.816</t>
  </si>
  <si>
    <t>Riachuelo Puesto Nuevo J17</t>
  </si>
  <si>
    <t>1210±30</t>
  </si>
  <si>
    <t>S53 21.047 W69 37.689</t>
  </si>
  <si>
    <t>Cerro Sin Nombre</t>
  </si>
  <si>
    <t>Punta Baxa 7</t>
  </si>
  <si>
    <t>1210±40</t>
  </si>
  <si>
    <t>Beta201496</t>
  </si>
  <si>
    <t>S52 32.231 W69 34.332</t>
  </si>
  <si>
    <t>1230±50</t>
  </si>
  <si>
    <t>LP219</t>
  </si>
  <si>
    <t>1250±60</t>
  </si>
  <si>
    <t>Beta116975</t>
  </si>
  <si>
    <t>Las Mandíbulas 3</t>
  </si>
  <si>
    <t>1250±50</t>
  </si>
  <si>
    <t>Beta122882</t>
  </si>
  <si>
    <t>S53 04.000 W68 30.000</t>
  </si>
  <si>
    <t>Cantera Rasha</t>
  </si>
  <si>
    <t>1314±36</t>
  </si>
  <si>
    <t>AA69654</t>
  </si>
  <si>
    <t>1360±40</t>
  </si>
  <si>
    <t>1340±50</t>
  </si>
  <si>
    <t>Beta30903</t>
  </si>
  <si>
    <t>Noroeste de la Laguna Filaret (M1R)</t>
  </si>
  <si>
    <t>1380±60</t>
  </si>
  <si>
    <t>LP1988</t>
  </si>
  <si>
    <t>S53 04.915 W68 36.189</t>
  </si>
  <si>
    <t>Laguna Larga F1</t>
  </si>
  <si>
    <t>1410±100</t>
  </si>
  <si>
    <t>GX33012</t>
  </si>
  <si>
    <t>S53 11.649 W68 54.615</t>
  </si>
  <si>
    <t>1470±35</t>
  </si>
  <si>
    <t>SUERC18279</t>
  </si>
  <si>
    <t>S53 33.163 W69 24.309</t>
  </si>
  <si>
    <t>Punta Catalina 4</t>
  </si>
  <si>
    <t>1470±40</t>
  </si>
  <si>
    <t>S52 33.441 W68 45.597</t>
  </si>
  <si>
    <t>Noroeste de la Laguna Filaret</t>
  </si>
  <si>
    <t>1545±45</t>
  </si>
  <si>
    <t>AA91426</t>
  </si>
  <si>
    <t>Borrazzo 2014</t>
  </si>
  <si>
    <t xml:space="preserve">Avilés 1 </t>
  </si>
  <si>
    <t>1609±38</t>
  </si>
  <si>
    <t>AA69653</t>
  </si>
  <si>
    <t>S53 34.380 W68 04.685</t>
  </si>
  <si>
    <t>Noroeste de la Laguna Filaret (M2R)</t>
  </si>
  <si>
    <t>1690±70</t>
  </si>
  <si>
    <t>AA78558</t>
  </si>
  <si>
    <t>S53 04.915 W68 36.188</t>
  </si>
  <si>
    <t>1820±10</t>
  </si>
  <si>
    <t>Beta201497</t>
  </si>
  <si>
    <t>1965±40</t>
  </si>
  <si>
    <t>Beta113690</t>
  </si>
  <si>
    <t>Morello et al. 2004</t>
  </si>
  <si>
    <t>Porvenir Norte 17</t>
  </si>
  <si>
    <t>2850±60</t>
  </si>
  <si>
    <t>Ua33945</t>
  </si>
  <si>
    <t>2135±30</t>
  </si>
  <si>
    <t>2230±80</t>
  </si>
  <si>
    <t>LP2940</t>
  </si>
  <si>
    <t>2280±60</t>
  </si>
  <si>
    <t>S53 21.693 W68 47.817</t>
  </si>
  <si>
    <t>Prieto et al. 1997 en Morello et al. 2012</t>
  </si>
  <si>
    <t>2300±90</t>
  </si>
  <si>
    <t>LP209</t>
  </si>
  <si>
    <t>S53 56.303 W67 31.644</t>
  </si>
  <si>
    <t xml:space="preserve">Punta Catalina 3 </t>
  </si>
  <si>
    <t>2380±40</t>
  </si>
  <si>
    <t>Beta187977</t>
  </si>
  <si>
    <t>S52 33.422 W68 45.796</t>
  </si>
  <si>
    <t>Cabo Monmouth 20</t>
  </si>
  <si>
    <t>2410±35</t>
  </si>
  <si>
    <t>Ua33947</t>
  </si>
  <si>
    <t>S53 22.684 W70 25.840</t>
  </si>
  <si>
    <t>Beta396505</t>
  </si>
  <si>
    <t>Lago Vergara E23</t>
  </si>
  <si>
    <t>2560±140</t>
  </si>
  <si>
    <t>GX33014</t>
  </si>
  <si>
    <t>S53 10.941 W69 01.853</t>
  </si>
  <si>
    <t>Marazzi 2</t>
  </si>
  <si>
    <t>2745±40</t>
  </si>
  <si>
    <t>Ua21140</t>
  </si>
  <si>
    <t>Taca Taca Sur</t>
  </si>
  <si>
    <t>2970±130</t>
  </si>
  <si>
    <t>GX33013</t>
  </si>
  <si>
    <t>S53 33.141 W69 24.509</t>
  </si>
  <si>
    <t>Perro 1</t>
  </si>
  <si>
    <t>2984±37</t>
  </si>
  <si>
    <t>AA75297</t>
  </si>
  <si>
    <t>S53 30.495 W68 17.685</t>
  </si>
  <si>
    <t>De Angelis 2013</t>
  </si>
  <si>
    <t>Porvenir Norte 12</t>
  </si>
  <si>
    <t>3850±70</t>
  </si>
  <si>
    <t>Beta240941</t>
  </si>
  <si>
    <t xml:space="preserve">Laguna Arcillosa 2 </t>
  </si>
  <si>
    <t>3690±70</t>
  </si>
  <si>
    <t>CSIR7682</t>
  </si>
  <si>
    <t>S53 34.450 W68 02.257</t>
  </si>
  <si>
    <t>Myren 2</t>
  </si>
  <si>
    <t>3820±35</t>
  </si>
  <si>
    <t>LP2112</t>
  </si>
  <si>
    <t>4440±60</t>
  </si>
  <si>
    <t>LP994</t>
  </si>
  <si>
    <t>3910±70</t>
  </si>
  <si>
    <t>Ua33944</t>
  </si>
  <si>
    <t>Massone et al. 1999 en Prieto et al. 2007</t>
  </si>
  <si>
    <t>3930±40</t>
  </si>
  <si>
    <t>Beta243210</t>
  </si>
  <si>
    <t>S53 28.776 W69 16.247</t>
  </si>
  <si>
    <t>4020±35</t>
  </si>
  <si>
    <t>Beta128092</t>
  </si>
  <si>
    <t>AR1 Playa</t>
  </si>
  <si>
    <t>4620±70</t>
  </si>
  <si>
    <t>LP1011</t>
  </si>
  <si>
    <t>4345±35</t>
  </si>
  <si>
    <t>SUERC18282</t>
  </si>
  <si>
    <t>S53 33.138 W69 24.187</t>
  </si>
  <si>
    <t>Rio Chico 1</t>
  </si>
  <si>
    <t>4476±43</t>
  </si>
  <si>
    <t>AA75286</t>
  </si>
  <si>
    <t>S53 33.485 W68 03.508</t>
  </si>
  <si>
    <t>Marazzi 1</t>
  </si>
  <si>
    <t>4550±40</t>
  </si>
  <si>
    <t>S53 28.323 W69 17.919</t>
  </si>
  <si>
    <t>5520±50</t>
  </si>
  <si>
    <t>Beta255156</t>
  </si>
  <si>
    <t xml:space="preserve">Laguna Arcillosa 3 </t>
  </si>
  <si>
    <t>5353±53</t>
  </si>
  <si>
    <t>AA65164</t>
  </si>
  <si>
    <t>S53 34.631 W68 01.896</t>
  </si>
  <si>
    <t>5410±70</t>
  </si>
  <si>
    <t>CSIR7685</t>
  </si>
  <si>
    <t>5508±48</t>
  </si>
  <si>
    <t>AA60934</t>
  </si>
  <si>
    <t>TF1 Playa</t>
  </si>
  <si>
    <t>5552±48</t>
  </si>
  <si>
    <t>AA65167</t>
  </si>
  <si>
    <t>Cerro Las Bandurrias</t>
  </si>
  <si>
    <t>5700±180</t>
  </si>
  <si>
    <t>AC1599</t>
  </si>
  <si>
    <t>S53 15.448 W68 36.447</t>
  </si>
  <si>
    <t>5205±58</t>
  </si>
  <si>
    <t>AA60935</t>
  </si>
  <si>
    <t xml:space="preserve">Río Chico 1 </t>
  </si>
  <si>
    <t>5856±44</t>
  </si>
  <si>
    <t>AA65165</t>
  </si>
  <si>
    <t>5918±44</t>
  </si>
  <si>
    <t>AA65166</t>
  </si>
  <si>
    <t>6170±50</t>
  </si>
  <si>
    <t>5440±30</t>
  </si>
  <si>
    <t>Beta-TF25125315</t>
  </si>
  <si>
    <t>Morello et al. 1999</t>
  </si>
  <si>
    <t>5565±40</t>
  </si>
  <si>
    <t>Ua33946</t>
  </si>
  <si>
    <t>5828+-46</t>
  </si>
  <si>
    <t>AA75285</t>
  </si>
  <si>
    <t>10280+110</t>
  </si>
  <si>
    <t>DIC304218</t>
  </si>
  <si>
    <t>Massone et al. 1998</t>
  </si>
  <si>
    <t>10580±50</t>
  </si>
  <si>
    <t>Beta113171</t>
  </si>
  <si>
    <t>100±50</t>
  </si>
  <si>
    <t>280±70</t>
  </si>
  <si>
    <t>330±70</t>
  </si>
  <si>
    <t>LP1286</t>
  </si>
  <si>
    <t>440±70</t>
  </si>
  <si>
    <t>Horwitz 1995</t>
  </si>
  <si>
    <t>563±45</t>
  </si>
  <si>
    <t>AA85450</t>
  </si>
  <si>
    <t>630±60</t>
  </si>
  <si>
    <t>LP1774</t>
  </si>
  <si>
    <t>Borrazzo et al. 2007</t>
  </si>
  <si>
    <t>670±100</t>
  </si>
  <si>
    <t>Beta201495</t>
  </si>
  <si>
    <t>785±35</t>
  </si>
  <si>
    <t>Ua21183</t>
  </si>
  <si>
    <t>1150±60</t>
  </si>
  <si>
    <t>LP-3045</t>
  </si>
  <si>
    <t>1420±90</t>
  </si>
  <si>
    <t>AC1484</t>
  </si>
  <si>
    <t>2340±40</t>
  </si>
  <si>
    <t>Beta187978</t>
  </si>
  <si>
    <t>S52 33.181 W68 45.766</t>
  </si>
  <si>
    <t>5068±66</t>
  </si>
  <si>
    <t>AA102166</t>
  </si>
  <si>
    <t>Salemme et al. 2014</t>
  </si>
  <si>
    <t>Laguna Arcillosa 1</t>
  </si>
  <si>
    <t xml:space="preserve">5494±65 </t>
  </si>
  <si>
    <t>AA102163</t>
  </si>
  <si>
    <t>10240±110</t>
  </si>
  <si>
    <t>10420+100</t>
  </si>
  <si>
    <t>DIC304583</t>
  </si>
  <si>
    <t>10575±65</t>
  </si>
  <si>
    <t>OxA9245</t>
  </si>
  <si>
    <t>10600±90</t>
  </si>
  <si>
    <t>Beta101023</t>
  </si>
  <si>
    <t>Myren 1</t>
  </si>
  <si>
    <t>640±20</t>
  </si>
  <si>
    <t>2460±30</t>
  </si>
  <si>
    <t>Marazzi 13</t>
  </si>
  <si>
    <t>5570±400</t>
  </si>
  <si>
    <t>Gif1033</t>
  </si>
  <si>
    <t>9960+50</t>
  </si>
  <si>
    <t>GX-32667</t>
  </si>
  <si>
    <t>Martin et al. 2009</t>
  </si>
  <si>
    <t>10130±210</t>
  </si>
  <si>
    <t>OxA9666</t>
  </si>
  <si>
    <t>Massone 2009</t>
  </si>
  <si>
    <t>Bloque El Hediondo</t>
  </si>
  <si>
    <t>Bloque El Maucho</t>
  </si>
  <si>
    <t>Los Maderos</t>
  </si>
  <si>
    <t>Tres Arroyos (TA1)</t>
  </si>
  <si>
    <t>Tres Arroyos (TA14)</t>
  </si>
  <si>
    <t>Tres Arroyos (TA7)</t>
  </si>
  <si>
    <t>San Genaro 1(P3)</t>
  </si>
  <si>
    <t>San Genaro 2(P1)</t>
  </si>
  <si>
    <t>Ozán 2015</t>
  </si>
  <si>
    <t>Ozán et al. 2015</t>
  </si>
  <si>
    <t xml:space="preserve">Mytilus sp. </t>
  </si>
  <si>
    <t>Chacra Pafoy 1</t>
  </si>
  <si>
    <t>171 Bahía Honda</t>
  </si>
  <si>
    <t>4895±60</t>
  </si>
  <si>
    <t>A10914</t>
  </si>
  <si>
    <t>Ajej I</t>
  </si>
  <si>
    <t>1270+180</t>
  </si>
  <si>
    <t>AC1667</t>
  </si>
  <si>
    <t>Piana et al. 2006</t>
  </si>
  <si>
    <t>1400±90</t>
  </si>
  <si>
    <t>AC1584</t>
  </si>
  <si>
    <t>Aleph 1</t>
  </si>
  <si>
    <t>330±50</t>
  </si>
  <si>
    <t>LP232</t>
  </si>
  <si>
    <t>S54 38.157 W65 15.695</t>
  </si>
  <si>
    <t>Savanti 1994</t>
  </si>
  <si>
    <t>450±60</t>
  </si>
  <si>
    <t>LP249</t>
  </si>
  <si>
    <t>S54 38.191 W65 15.688</t>
  </si>
  <si>
    <t>Lanata 1995</t>
  </si>
  <si>
    <t>Bahía Buen Suceso sitio 1</t>
  </si>
  <si>
    <t>2472±37</t>
  </si>
  <si>
    <t>AA86873</t>
  </si>
  <si>
    <t>Ceraso et al. 2010</t>
  </si>
  <si>
    <t>Bahía Buen Suceso sitio 2</t>
  </si>
  <si>
    <t>597±35</t>
  </si>
  <si>
    <t>AA86872</t>
  </si>
  <si>
    <t>Bahía Buena</t>
  </si>
  <si>
    <t>5210±110</t>
  </si>
  <si>
    <t>Gif2927</t>
  </si>
  <si>
    <t>S53 36 W70 59</t>
  </si>
  <si>
    <t>Ortiz Troncoso 1975</t>
  </si>
  <si>
    <t>5770±110</t>
  </si>
  <si>
    <t>GrN7613</t>
  </si>
  <si>
    <t>Ortiz Troncoso 1977/78</t>
  </si>
  <si>
    <t>5895±65</t>
  </si>
  <si>
    <t>GrN7614</t>
  </si>
  <si>
    <t>Bahía Crossley 1</t>
  </si>
  <si>
    <t>1500±100</t>
  </si>
  <si>
    <t>AC0874</t>
  </si>
  <si>
    <t>S54 47.668 W64 41.394</t>
  </si>
  <si>
    <t xml:space="preserve">Chapman 1987 </t>
  </si>
  <si>
    <t>1527±58</t>
  </si>
  <si>
    <t>INAH148</t>
  </si>
  <si>
    <t>1659±68</t>
  </si>
  <si>
    <t>INAH286</t>
  </si>
  <si>
    <t>1721±103</t>
  </si>
  <si>
    <t>INAH149</t>
  </si>
  <si>
    <t>1982±81</t>
  </si>
  <si>
    <t>INAH287</t>
  </si>
  <si>
    <t>2000±70</t>
  </si>
  <si>
    <t>Beta25699</t>
  </si>
  <si>
    <t>2180±130</t>
  </si>
  <si>
    <t>Beta27786</t>
  </si>
  <si>
    <t>2480±60</t>
  </si>
  <si>
    <t>Beta25700</t>
  </si>
  <si>
    <t>2730±90</t>
  </si>
  <si>
    <t>Beta25701</t>
  </si>
  <si>
    <t>Bahía Valentín sitio 1</t>
  </si>
  <si>
    <t>335±85</t>
  </si>
  <si>
    <t>AC0965</t>
  </si>
  <si>
    <t>S54 53.676 W65 29.621</t>
  </si>
  <si>
    <t>AC0968</t>
  </si>
  <si>
    <t>Bahía Valentín sitio 11</t>
  </si>
  <si>
    <t>550±50</t>
  </si>
  <si>
    <t>Beta23141</t>
  </si>
  <si>
    <t>S54 53.689 W65 29.604</t>
  </si>
  <si>
    <t>Vidal 1988</t>
  </si>
  <si>
    <t>1350±60</t>
  </si>
  <si>
    <t>Beta23140</t>
  </si>
  <si>
    <t>1400±34</t>
  </si>
  <si>
    <t>AA77538</t>
  </si>
  <si>
    <t>Zangrando et al. 2009</t>
  </si>
  <si>
    <t>1590±34</t>
  </si>
  <si>
    <t>AA77539</t>
  </si>
  <si>
    <t>1870±50</t>
  </si>
  <si>
    <t>Beta23139</t>
  </si>
  <si>
    <t>4359±42</t>
  </si>
  <si>
    <t>AA66714</t>
  </si>
  <si>
    <t>Vazquez et al. 2007</t>
  </si>
  <si>
    <t>4939±43</t>
  </si>
  <si>
    <t>AA66713</t>
  </si>
  <si>
    <t>5085±39</t>
  </si>
  <si>
    <t>AA77540</t>
  </si>
  <si>
    <t>5900±80</t>
  </si>
  <si>
    <t>Beta23138</t>
  </si>
  <si>
    <t>AC0964</t>
  </si>
  <si>
    <t>Bahía Valentín sitio 12 montículo 1</t>
  </si>
  <si>
    <t>245±33</t>
  </si>
  <si>
    <t>AA71852</t>
  </si>
  <si>
    <t>S54 53.793 W65 29.754</t>
  </si>
  <si>
    <t>Tessone et al. 2007</t>
  </si>
  <si>
    <t>Bahía Valentín sitio 12 montículo 2</t>
  </si>
  <si>
    <t>251±33</t>
  </si>
  <si>
    <t>AA71850</t>
  </si>
  <si>
    <t>S54 53.806 W65 29.618</t>
  </si>
  <si>
    <t>Bahía Valentín sitio 12 montículo 3</t>
  </si>
  <si>
    <t>154±33</t>
  </si>
  <si>
    <t>AA71854</t>
  </si>
  <si>
    <t>S54 53.825 W65 29.820</t>
  </si>
  <si>
    <t>236±32</t>
  </si>
  <si>
    <t>AA71853</t>
  </si>
  <si>
    <t>S54 53.870 W65 29.609</t>
  </si>
  <si>
    <t>Bahía Valentín sitio 13</t>
  </si>
  <si>
    <t>370±120</t>
  </si>
  <si>
    <t>AC0966</t>
  </si>
  <si>
    <t>S54 54.067 W65 25.008</t>
  </si>
  <si>
    <t>Bahía Valentín sitio 23</t>
  </si>
  <si>
    <t>482±34</t>
  </si>
  <si>
    <t>AA71851</t>
  </si>
  <si>
    <t>S54 53.868 W65 29.745</t>
  </si>
  <si>
    <t>Bahía Valentín sitio 24</t>
  </si>
  <si>
    <t>258±32</t>
  </si>
  <si>
    <t>AA71855</t>
  </si>
  <si>
    <t>S54 53.588 W65 29.736</t>
  </si>
  <si>
    <t>392±32</t>
  </si>
  <si>
    <t>AA71856</t>
  </si>
  <si>
    <t>S54 53.744 W65 29.108</t>
  </si>
  <si>
    <t>Bahía Valentín sitio 42</t>
  </si>
  <si>
    <t>984±36</t>
  </si>
  <si>
    <t>AA66715</t>
  </si>
  <si>
    <t>S54 52.574 W65 25.655</t>
  </si>
  <si>
    <t>Bahía Valentín sitio 8/86</t>
  </si>
  <si>
    <t>1468±48</t>
  </si>
  <si>
    <t>AA77542</t>
  </si>
  <si>
    <t>S54 53.189 W65 29.614</t>
  </si>
  <si>
    <t>Bahía Virginia sitio 282</t>
  </si>
  <si>
    <t>1490±60</t>
  </si>
  <si>
    <t>Beta127306</t>
  </si>
  <si>
    <t>S54 56.259 W67 42.753</t>
  </si>
  <si>
    <t>Bayly 1</t>
  </si>
  <si>
    <t>1410±50</t>
  </si>
  <si>
    <t>Gif8862</t>
  </si>
  <si>
    <t>S55 35.679 W67 34.710</t>
  </si>
  <si>
    <t>Legoupil 1993/94</t>
  </si>
  <si>
    <t>Bertrand 1</t>
  </si>
  <si>
    <t>1300±70</t>
  </si>
  <si>
    <t>Gif8854</t>
  </si>
  <si>
    <t>S55 12.944 W67 58.165</t>
  </si>
  <si>
    <t>Cabo Nose</t>
  </si>
  <si>
    <t>980±40</t>
  </si>
  <si>
    <t>Beta283084</t>
  </si>
  <si>
    <t>S53 45.493 W70 09.032</t>
  </si>
  <si>
    <t>Alfonso Durruty et al. 2011</t>
  </si>
  <si>
    <t>850±70</t>
  </si>
  <si>
    <t>S54 40.060 W65 26.505</t>
  </si>
  <si>
    <t>820±40</t>
  </si>
  <si>
    <t>UGAMS5151</t>
  </si>
  <si>
    <t>S54 39.607 W65 27.157</t>
  </si>
  <si>
    <t>453±35</t>
  </si>
  <si>
    <t>AA86874</t>
  </si>
  <si>
    <t>631±35</t>
  </si>
  <si>
    <t>AA86875</t>
  </si>
  <si>
    <t>Caleta Santa Rosa sitio 390</t>
  </si>
  <si>
    <t>590±70</t>
  </si>
  <si>
    <t>Beta127308</t>
  </si>
  <si>
    <t>S54 54.140 W68 09.331</t>
  </si>
  <si>
    <t>5635±70</t>
  </si>
  <si>
    <t>A10913</t>
  </si>
  <si>
    <t>S54 55.331 W68 12.954</t>
  </si>
  <si>
    <t>Caleta Segura sitio 169 A</t>
  </si>
  <si>
    <t>1540±70</t>
  </si>
  <si>
    <t>A10912</t>
  </si>
  <si>
    <t>S54 55.153 W68 12.631</t>
  </si>
  <si>
    <t>1895±50</t>
  </si>
  <si>
    <t>A10917</t>
  </si>
  <si>
    <t>S54 33.017 W68 13.025</t>
  </si>
  <si>
    <t>810±60</t>
  </si>
  <si>
    <t>Beta127303</t>
  </si>
  <si>
    <t>S54 55.218 W68 13.150</t>
  </si>
  <si>
    <t>920±20</t>
  </si>
  <si>
    <t>TR3215</t>
  </si>
  <si>
    <t>Close to the site</t>
  </si>
  <si>
    <t>230±50</t>
  </si>
  <si>
    <t>LP208</t>
  </si>
  <si>
    <t>S54 38.315 W65 15.662</t>
  </si>
  <si>
    <t>970±90</t>
  </si>
  <si>
    <t>I3989</t>
  </si>
  <si>
    <t>S54 59.816 W68 09.947</t>
  </si>
  <si>
    <t>Orquera et al. 1977</t>
  </si>
  <si>
    <t>Legoupil et al. 2011</t>
  </si>
  <si>
    <t>Dawson 3</t>
  </si>
  <si>
    <t>3090+56</t>
  </si>
  <si>
    <t>Erl10956</t>
  </si>
  <si>
    <t>S54 3.000 W70 25.000</t>
  </si>
  <si>
    <t>Ea. Harberton</t>
  </si>
  <si>
    <t>650±100</t>
  </si>
  <si>
    <t>AC1370</t>
  </si>
  <si>
    <t>S54 52.300 W67 25.250</t>
  </si>
  <si>
    <t>880±60</t>
  </si>
  <si>
    <t>Beta127301</t>
  </si>
  <si>
    <t>Eugenia sitio 52</t>
  </si>
  <si>
    <t>1590±70</t>
  </si>
  <si>
    <t>Beta127304</t>
  </si>
  <si>
    <t>S54 55.743 W67 21.720</t>
  </si>
  <si>
    <t xml:space="preserve">Ewan </t>
  </si>
  <si>
    <t>AD 1905</t>
  </si>
  <si>
    <t>CADIC</t>
  </si>
  <si>
    <t>S54 13.056 W67 15.37</t>
  </si>
  <si>
    <t>Fagnano 1, Locus 2</t>
  </si>
  <si>
    <t>950±50</t>
  </si>
  <si>
    <t>LP840</t>
  </si>
  <si>
    <t>S54 30.204 W67 14.353</t>
  </si>
  <si>
    <t>Grandi 1</t>
  </si>
  <si>
    <t>6120±80</t>
  </si>
  <si>
    <t>Gif9314</t>
  </si>
  <si>
    <t>S55 15.000 W67 58.000</t>
  </si>
  <si>
    <t>6160±110</t>
  </si>
  <si>
    <t>Gif8851</t>
  </si>
  <si>
    <t>S55 14.995 W67 58.363</t>
  </si>
  <si>
    <t>Herschel 1</t>
  </si>
  <si>
    <t>Gif8852</t>
  </si>
  <si>
    <t>S55 50.902 W67 14.886</t>
  </si>
  <si>
    <t>Heshkaia 28</t>
  </si>
  <si>
    <t>678±38</t>
  </si>
  <si>
    <t>AA90435</t>
  </si>
  <si>
    <t>Zangrando et al. 2011</t>
  </si>
  <si>
    <t>Heshkaia 30</t>
  </si>
  <si>
    <t>263±35</t>
  </si>
  <si>
    <t>AA90432</t>
  </si>
  <si>
    <t>Heshkaia 34</t>
  </si>
  <si>
    <t>981±36</t>
  </si>
  <si>
    <t>AA90433</t>
  </si>
  <si>
    <t>Heshkaia 35</t>
  </si>
  <si>
    <t>532±35</t>
  </si>
  <si>
    <t>AA98121</t>
  </si>
  <si>
    <t>Zangrando et al. 2014</t>
  </si>
  <si>
    <t>656±35</t>
  </si>
  <si>
    <t>AA90434</t>
  </si>
  <si>
    <t>816±35</t>
  </si>
  <si>
    <t>AA98119</t>
  </si>
  <si>
    <t>Imiwaia I</t>
  </si>
  <si>
    <t>154±70</t>
  </si>
  <si>
    <t>AC1579</t>
  </si>
  <si>
    <t>640±43</t>
  </si>
  <si>
    <t>Zangrando 2009</t>
  </si>
  <si>
    <t>1400±150</t>
  </si>
  <si>
    <t>AC1727</t>
  </si>
  <si>
    <t>1500±40</t>
  </si>
  <si>
    <t>ENEA882</t>
  </si>
  <si>
    <t>1577±41</t>
  </si>
  <si>
    <t>AA86510</t>
  </si>
  <si>
    <t>Trivoli 2012</t>
  </si>
  <si>
    <t>1580±50</t>
  </si>
  <si>
    <t>ENEA878</t>
  </si>
  <si>
    <t>2990±50</t>
  </si>
  <si>
    <t>ENEA887</t>
  </si>
  <si>
    <t>3013±38</t>
  </si>
  <si>
    <t>AA78554</t>
  </si>
  <si>
    <t>3340±150</t>
  </si>
  <si>
    <t>AC1580</t>
  </si>
  <si>
    <t>4900±120</t>
  </si>
  <si>
    <t>AC1730</t>
  </si>
  <si>
    <t>5750±170</t>
  </si>
  <si>
    <t>AC1582</t>
  </si>
  <si>
    <t>5802±43</t>
  </si>
  <si>
    <t>ENEA889</t>
  </si>
  <si>
    <t>5872±147</t>
  </si>
  <si>
    <t>AC1397</t>
  </si>
  <si>
    <t>5943±48</t>
  </si>
  <si>
    <t>AA78550</t>
  </si>
  <si>
    <t>6390±49</t>
  </si>
  <si>
    <t>AA78549</t>
  </si>
  <si>
    <t>7840±50</t>
  </si>
  <si>
    <t>AA78551</t>
  </si>
  <si>
    <t>AA78555</t>
  </si>
  <si>
    <t>Suby et al. 2011</t>
  </si>
  <si>
    <t>Isla el Salmon 5</t>
  </si>
  <si>
    <t>1560±90</t>
  </si>
  <si>
    <t>AC938</t>
  </si>
  <si>
    <t>S54 49.130 W68 33.590</t>
  </si>
  <si>
    <t>1765±25</t>
  </si>
  <si>
    <t>GrN12430</t>
  </si>
  <si>
    <t>1820±120</t>
  </si>
  <si>
    <t>AC939</t>
  </si>
  <si>
    <t>Isla Martínez sitio 198</t>
  </si>
  <si>
    <t>220±50</t>
  </si>
  <si>
    <t>A10916</t>
  </si>
  <si>
    <t>S54 55.621 W68 16.136</t>
  </si>
  <si>
    <t>Kami 1</t>
  </si>
  <si>
    <t>1130±60</t>
  </si>
  <si>
    <t>LP2163</t>
  </si>
  <si>
    <t>S54 25.788 W67 33.169</t>
  </si>
  <si>
    <t>1170±60</t>
  </si>
  <si>
    <t>LP2201</t>
  </si>
  <si>
    <t>3210±80</t>
  </si>
  <si>
    <t>LP2164</t>
  </si>
  <si>
    <t>Kami 7</t>
  </si>
  <si>
    <t>178±34</t>
  </si>
  <si>
    <t>X20294A</t>
  </si>
  <si>
    <t>S54 25.796 W67 33.296</t>
  </si>
  <si>
    <t>1217±38</t>
  </si>
  <si>
    <t>AA94284</t>
  </si>
  <si>
    <t xml:space="preserve">Lago Blanco 1 </t>
  </si>
  <si>
    <t>3180±40</t>
  </si>
  <si>
    <t>Beta27307</t>
  </si>
  <si>
    <t>Lanashuaia I</t>
  </si>
  <si>
    <t>1160±70</t>
  </si>
  <si>
    <t>CNA301</t>
  </si>
  <si>
    <t>Lanashuaia II</t>
  </si>
  <si>
    <t>1155±40</t>
  </si>
  <si>
    <t>CNA1056</t>
  </si>
  <si>
    <t>1385±25</t>
  </si>
  <si>
    <t>CNA590</t>
  </si>
  <si>
    <t>Lanashuaia IX</t>
  </si>
  <si>
    <t>673±41</t>
  </si>
  <si>
    <t>AA86514</t>
  </si>
  <si>
    <t>S54 52.700 W67 15.200</t>
  </si>
  <si>
    <t>Alvarez et al. 2013</t>
  </si>
  <si>
    <t>Lanashuaia X</t>
  </si>
  <si>
    <t>584±35</t>
  </si>
  <si>
    <t>AA86513</t>
  </si>
  <si>
    <t>S54 52.700 W67 15.500</t>
  </si>
  <si>
    <t>Lanashuaia XX</t>
  </si>
  <si>
    <t>867±35</t>
  </si>
  <si>
    <t>AA86512</t>
  </si>
  <si>
    <t>S54 52.500 W67 15.300</t>
  </si>
  <si>
    <t>Lanashuaia XXI</t>
  </si>
  <si>
    <t>825±35</t>
  </si>
  <si>
    <t>AA86511</t>
  </si>
  <si>
    <t>S54 52.51 W67 15.092</t>
  </si>
  <si>
    <t>Lancha Packewaia</t>
  </si>
  <si>
    <t>280±85</t>
  </si>
  <si>
    <t>MC1064</t>
  </si>
  <si>
    <t>S54 49.139 W68 09.651</t>
  </si>
  <si>
    <t>410±75</t>
  </si>
  <si>
    <t>MC1066</t>
  </si>
  <si>
    <t>455±85</t>
  </si>
  <si>
    <t>MC1063</t>
  </si>
  <si>
    <t>470±50</t>
  </si>
  <si>
    <t>CSIC314</t>
  </si>
  <si>
    <t>1080±100</t>
  </si>
  <si>
    <t>MC870</t>
  </si>
  <si>
    <t>1120±50</t>
  </si>
  <si>
    <t>CSIC311</t>
  </si>
  <si>
    <t>1590±50</t>
  </si>
  <si>
    <t>CSIC312</t>
  </si>
  <si>
    <t>4020±70</t>
  </si>
  <si>
    <t>CSIC306</t>
  </si>
  <si>
    <t>4980±70</t>
  </si>
  <si>
    <t>CSIC307</t>
  </si>
  <si>
    <t>Lomada Alta del Olivia</t>
  </si>
  <si>
    <t>5410±160</t>
  </si>
  <si>
    <t>S54 48.155 W68 17.761</t>
  </si>
  <si>
    <t>5600±125</t>
  </si>
  <si>
    <t>María Luisa 5</t>
  </si>
  <si>
    <t>360±50</t>
  </si>
  <si>
    <t>LP233</t>
  </si>
  <si>
    <t>S54 29.691 W66 24.825</t>
  </si>
  <si>
    <t>María Luisa 7</t>
  </si>
  <si>
    <t>690±50</t>
  </si>
  <si>
    <t>LP194</t>
  </si>
  <si>
    <t>S54 29.668 W66 24.544</t>
  </si>
  <si>
    <t>María Luisa A3</t>
  </si>
  <si>
    <t>1020±80</t>
  </si>
  <si>
    <t>TELEDINE13994</t>
  </si>
  <si>
    <t>S54 29.723 W66 23.692</t>
  </si>
  <si>
    <t>María Luisa B5</t>
  </si>
  <si>
    <t>1160±60</t>
  </si>
  <si>
    <t>LP254</t>
  </si>
  <si>
    <t>S54 29.734 W66 23.653</t>
  </si>
  <si>
    <t xml:space="preserve">Marina 1 </t>
  </si>
  <si>
    <t>900±170</t>
  </si>
  <si>
    <t>AC1470</t>
  </si>
  <si>
    <t>S54 24.982 W68 34.538</t>
  </si>
  <si>
    <t>Mansur et al. 2000</t>
  </si>
  <si>
    <t>Mischiuen 1</t>
  </si>
  <si>
    <t>860±90</t>
  </si>
  <si>
    <t>AC1623</t>
  </si>
  <si>
    <t>Piana et al. 2004</t>
  </si>
  <si>
    <t>1060±85</t>
  </si>
  <si>
    <t>AC1624</t>
  </si>
  <si>
    <t>1900±90</t>
  </si>
  <si>
    <t>1970±190</t>
  </si>
  <si>
    <t>AC1625</t>
  </si>
  <si>
    <t>4430±130</t>
  </si>
  <si>
    <t>AC1648</t>
  </si>
  <si>
    <t>Mischiuen III</t>
  </si>
  <si>
    <t>625±25</t>
  </si>
  <si>
    <t>KIA-19492</t>
  </si>
  <si>
    <t>1504±46</t>
  </si>
  <si>
    <t>Beta241363</t>
  </si>
  <si>
    <t>Puerto Eugenia sitio 27B</t>
  </si>
  <si>
    <t>630±40</t>
  </si>
  <si>
    <t>S54 55.709 W67 18.792</t>
  </si>
  <si>
    <t>Punta Baja</t>
  </si>
  <si>
    <t>5620±120</t>
  </si>
  <si>
    <t>Gif2928</t>
  </si>
  <si>
    <t>6410±70</t>
  </si>
  <si>
    <t>GrN7612</t>
  </si>
  <si>
    <t>Punta Sorpresa 2 monículo 1</t>
  </si>
  <si>
    <t>369±35</t>
  </si>
  <si>
    <t>AA86871</t>
  </si>
  <si>
    <t>2308±39</t>
  </si>
  <si>
    <t>AA86870</t>
  </si>
  <si>
    <t>Rancho Donata 7</t>
  </si>
  <si>
    <t>1500±50</t>
  </si>
  <si>
    <t>LP231</t>
  </si>
  <si>
    <t>S54 38.830 W65 24.680</t>
  </si>
  <si>
    <t>Rancho Donata Universo A</t>
  </si>
  <si>
    <t>1380±50</t>
  </si>
  <si>
    <t>LP252</t>
  </si>
  <si>
    <t>S54 38.819 W65 24.848</t>
  </si>
  <si>
    <t>Lanata 1993</t>
  </si>
  <si>
    <t>Rio Pipo 17</t>
  </si>
  <si>
    <t>860±85</t>
  </si>
  <si>
    <t>GH143317</t>
  </si>
  <si>
    <t>S54 50.000 W68 32.000</t>
  </si>
  <si>
    <t>Kligmann 1996</t>
  </si>
  <si>
    <t>1080±85</t>
  </si>
  <si>
    <t>GX14317</t>
  </si>
  <si>
    <t>Róbalo sitio 113</t>
  </si>
  <si>
    <t>1275±50</t>
  </si>
  <si>
    <t>A10910</t>
  </si>
  <si>
    <t>S54 56.182 W67 40.580</t>
  </si>
  <si>
    <t>Róbalo sitio 113 Bosque</t>
  </si>
  <si>
    <t>365±40</t>
  </si>
  <si>
    <t>A10911</t>
  </si>
  <si>
    <t>S54 56.268 W67 40.816</t>
  </si>
  <si>
    <t>Seno Lauta</t>
  </si>
  <si>
    <t>1080±60</t>
  </si>
  <si>
    <t>R4542/1</t>
  </si>
  <si>
    <t>S54 56.840 W67 14.930</t>
  </si>
  <si>
    <t>2780±110</t>
  </si>
  <si>
    <t>Gif2729</t>
  </si>
  <si>
    <t>Shamakush Entierro 6</t>
  </si>
  <si>
    <t>1536±46</t>
  </si>
  <si>
    <t>AA78557</t>
  </si>
  <si>
    <t>Shamakush Entierro I</t>
  </si>
  <si>
    <t>620±60</t>
  </si>
  <si>
    <t>AC1680</t>
  </si>
  <si>
    <t>Shamakush I</t>
  </si>
  <si>
    <t>890±100</t>
  </si>
  <si>
    <t>AC1029</t>
  </si>
  <si>
    <t>S54 51.551 W67 49.150</t>
  </si>
  <si>
    <t>940±110</t>
  </si>
  <si>
    <t>AC1047</t>
  </si>
  <si>
    <t>1020±100</t>
  </si>
  <si>
    <t>AC1293</t>
  </si>
  <si>
    <t>1220±110</t>
  </si>
  <si>
    <t>1642±100</t>
  </si>
  <si>
    <t>AC1292</t>
  </si>
  <si>
    <t>1927±120</t>
  </si>
  <si>
    <t>AC1291</t>
  </si>
  <si>
    <t>Shamakush II</t>
  </si>
  <si>
    <t>1100±120</t>
  </si>
  <si>
    <t>AC826</t>
  </si>
  <si>
    <t>S54 51.848 W67 48.119</t>
  </si>
  <si>
    <t>Shamakush III</t>
  </si>
  <si>
    <t>410±100</t>
  </si>
  <si>
    <t>AC828</t>
  </si>
  <si>
    <t>S54 51.445 W67 51.421</t>
  </si>
  <si>
    <t>Shamakush IV</t>
  </si>
  <si>
    <t>310±110</t>
  </si>
  <si>
    <t>AC829</t>
  </si>
  <si>
    <t>S54 51.524 W67 51.854</t>
  </si>
  <si>
    <t>Shamakush IX</t>
  </si>
  <si>
    <t>940±100</t>
  </si>
  <si>
    <t>AC830</t>
  </si>
  <si>
    <t>Shamakush VIII</t>
  </si>
  <si>
    <t>1380±115</t>
  </si>
  <si>
    <t>AC1681</t>
  </si>
  <si>
    <t>S54 51.257 W67 50.750</t>
  </si>
  <si>
    <t>Shamakush X</t>
  </si>
  <si>
    <t>500±100</t>
  </si>
  <si>
    <t>AC832</t>
  </si>
  <si>
    <t>S54 51.201 W67 50.113</t>
  </si>
  <si>
    <t>1450±100</t>
  </si>
  <si>
    <t>AC831</t>
  </si>
  <si>
    <t>Shamakush XVIII</t>
  </si>
  <si>
    <t>1915±75</t>
  </si>
  <si>
    <t>AC1032</t>
  </si>
  <si>
    <t>S54 51.241 W67 51.114</t>
  </si>
  <si>
    <t>Shamakush XX</t>
  </si>
  <si>
    <t>541±100</t>
  </si>
  <si>
    <t>AC1295</t>
  </si>
  <si>
    <t>S54 51.617 W67 51.433</t>
  </si>
  <si>
    <t>Shamakush XXII</t>
  </si>
  <si>
    <t>5684±196</t>
  </si>
  <si>
    <t>AC1272</t>
  </si>
  <si>
    <t>S54 51.387 W67 51.958</t>
  </si>
  <si>
    <t>Shamakush XXIII</t>
  </si>
  <si>
    <t>895±138</t>
  </si>
  <si>
    <t>AC1281</t>
  </si>
  <si>
    <t>S54 51.392 W67 51.695</t>
  </si>
  <si>
    <t>Shamakush XXX</t>
  </si>
  <si>
    <t>464±127</t>
  </si>
  <si>
    <t>AC1304</t>
  </si>
  <si>
    <t>S54 51.888 W67 48.661</t>
  </si>
  <si>
    <t>Sitio 136 Aridos Guerrico</t>
  </si>
  <si>
    <t>6495±60</t>
  </si>
  <si>
    <t>A10918</t>
  </si>
  <si>
    <t>S54 54.632 W67 50.239</t>
  </si>
  <si>
    <t>Sitio 138 Guerrico Alto</t>
  </si>
  <si>
    <t>870±60</t>
  </si>
  <si>
    <t>Beta127300</t>
  </si>
  <si>
    <t>S54 54.600 W67 49.995</t>
  </si>
  <si>
    <t>945±30</t>
  </si>
  <si>
    <t>RT3214</t>
  </si>
  <si>
    <t>Sitio C 130</t>
  </si>
  <si>
    <t>490±30</t>
  </si>
  <si>
    <t>S54 55.514 W67 46.321</t>
  </si>
  <si>
    <t>Tolkeyen</t>
  </si>
  <si>
    <t>490±80</t>
  </si>
  <si>
    <t>GX14316</t>
  </si>
  <si>
    <t>S54 48.343 W68 18.051</t>
  </si>
  <si>
    <t>760±80</t>
  </si>
  <si>
    <t>GX14315</t>
  </si>
  <si>
    <t>Túnel I</t>
  </si>
  <si>
    <t>CSIC308</t>
  </si>
  <si>
    <t>S54 49.244 W68 07.600</t>
  </si>
  <si>
    <t>670±80</t>
  </si>
  <si>
    <t>AC1028</t>
  </si>
  <si>
    <t>1920±80</t>
  </si>
  <si>
    <t>Beta4388</t>
  </si>
  <si>
    <t>1990±110</t>
  </si>
  <si>
    <t>AC701</t>
  </si>
  <si>
    <t>2000±110</t>
  </si>
  <si>
    <t>AC850</t>
  </si>
  <si>
    <t>2520±135</t>
  </si>
  <si>
    <t>AC854</t>
  </si>
  <si>
    <t>2660±100</t>
  </si>
  <si>
    <t>Beta2516</t>
  </si>
  <si>
    <t>2690±80</t>
  </si>
  <si>
    <t>Beta4387</t>
  </si>
  <si>
    <t>2880±60</t>
  </si>
  <si>
    <t>AC702</t>
  </si>
  <si>
    <t>2930±100</t>
  </si>
  <si>
    <t>Beta4385</t>
  </si>
  <si>
    <t>3530±90</t>
  </si>
  <si>
    <t>AC833</t>
  </si>
  <si>
    <t>4300±80</t>
  </si>
  <si>
    <t>AC683</t>
  </si>
  <si>
    <t>4590±130</t>
  </si>
  <si>
    <t>CSIC309</t>
  </si>
  <si>
    <t>4890±210</t>
  </si>
  <si>
    <t>AC1626</t>
  </si>
  <si>
    <t>5630±120</t>
  </si>
  <si>
    <t>CSIC310</t>
  </si>
  <si>
    <t>S54 49.225 W68 07.842</t>
  </si>
  <si>
    <t>5700±170</t>
  </si>
  <si>
    <t>Beta3270</t>
  </si>
  <si>
    <t>5840±185</t>
  </si>
  <si>
    <t>Beta21969</t>
  </si>
  <si>
    <t>5850±70</t>
  </si>
  <si>
    <t>AC660</t>
  </si>
  <si>
    <t>5870±150</t>
  </si>
  <si>
    <t>Beta6748</t>
  </si>
  <si>
    <t>5950±170</t>
  </si>
  <si>
    <t>AC851</t>
  </si>
  <si>
    <t>5960±70</t>
  </si>
  <si>
    <t>AC852</t>
  </si>
  <si>
    <t>6020±120</t>
  </si>
  <si>
    <t>AC1030</t>
  </si>
  <si>
    <t>6070±70</t>
  </si>
  <si>
    <t>AC856</t>
  </si>
  <si>
    <t>6140±130</t>
  </si>
  <si>
    <t>AC236</t>
  </si>
  <si>
    <t>6200±100</t>
  </si>
  <si>
    <t>AC845</t>
  </si>
  <si>
    <t>6410±150</t>
  </si>
  <si>
    <t>6470±100</t>
  </si>
  <si>
    <t>AC838</t>
  </si>
  <si>
    <t>6830±140</t>
  </si>
  <si>
    <t>Beta2819</t>
  </si>
  <si>
    <t>6900±70</t>
  </si>
  <si>
    <t>AC840</t>
  </si>
  <si>
    <t>6980±110</t>
  </si>
  <si>
    <t>Beta2517</t>
  </si>
  <si>
    <t>Túnel II</t>
  </si>
  <si>
    <t>1120±90</t>
  </si>
  <si>
    <t>AC824</t>
  </si>
  <si>
    <t>S54 49.250 W68 09.330</t>
  </si>
  <si>
    <t>AD 1835</t>
  </si>
  <si>
    <t>100±45</t>
  </si>
  <si>
    <t>AC871</t>
  </si>
  <si>
    <t>COD.LAB.</t>
  </si>
  <si>
    <t>Offing 2</t>
  </si>
  <si>
    <t>4218±63</t>
  </si>
  <si>
    <t>Erl-10955</t>
  </si>
  <si>
    <t>6100±110</t>
  </si>
  <si>
    <t>Oxa-1182</t>
  </si>
  <si>
    <t>Legoupil 2000</t>
  </si>
  <si>
    <t>Caleta Herradura, montículo 2</t>
  </si>
  <si>
    <t>Caleta San Mauricio 3</t>
  </si>
  <si>
    <t xml:space="preserve">Bahía Buena </t>
  </si>
  <si>
    <t>1630±40</t>
  </si>
  <si>
    <t>San Roman 2010</t>
  </si>
  <si>
    <t>Rio Cullen (RCD)</t>
  </si>
  <si>
    <t>Paiashauaia 1</t>
  </si>
  <si>
    <t>Alero Los Chilcos</t>
  </si>
  <si>
    <t>Beta-151873</t>
  </si>
  <si>
    <t>San Roman et al. 2002</t>
  </si>
  <si>
    <t>Angostura Titus o SK14</t>
  </si>
  <si>
    <t>Legoupil 1997</t>
  </si>
  <si>
    <t>Caleta Alonso 1</t>
  </si>
  <si>
    <t>Camden 2</t>
  </si>
  <si>
    <t>Beta-153514</t>
  </si>
  <si>
    <t>Canal Fitz Roy 1</t>
  </si>
  <si>
    <t>Ua-19061 (AMS)</t>
  </si>
  <si>
    <t>Englefield</t>
  </si>
  <si>
    <t>Legoupil 1993-94</t>
  </si>
  <si>
    <t>Isla Escarpada 3</t>
  </si>
  <si>
    <t>Isla Magdalena</t>
  </si>
  <si>
    <t>AA99153</t>
  </si>
  <si>
    <t>Labarca et al. 2014</t>
  </si>
  <si>
    <t>Los Noruegos</t>
  </si>
  <si>
    <t>Ua-21032</t>
  </si>
  <si>
    <t>Gif-12301</t>
  </si>
  <si>
    <t>Gif-12299</t>
  </si>
  <si>
    <t>Gif-12258</t>
  </si>
  <si>
    <t>Ua-21031</t>
  </si>
  <si>
    <t>Ua-21030</t>
  </si>
  <si>
    <t>Beta-293303</t>
  </si>
  <si>
    <t>Gif-12259</t>
  </si>
  <si>
    <t>Beta-293305</t>
  </si>
  <si>
    <t>Gif-12300</t>
  </si>
  <si>
    <t>Beta-293304</t>
  </si>
  <si>
    <t>Gif-12243</t>
  </si>
  <si>
    <t>Ponsonby</t>
  </si>
  <si>
    <t>Gif-10139</t>
  </si>
  <si>
    <t>Gif-10140</t>
  </si>
  <si>
    <t>GifA-93233</t>
  </si>
  <si>
    <t>Gif-9567</t>
  </si>
  <si>
    <t>Gif-10141</t>
  </si>
  <si>
    <t>Gif-10142</t>
  </si>
  <si>
    <t>Gif-10783</t>
  </si>
  <si>
    <t>Legoupil 2003</t>
  </si>
  <si>
    <t>Gif-10788</t>
  </si>
  <si>
    <t>Sa-47</t>
  </si>
  <si>
    <t>Gif-1048</t>
  </si>
  <si>
    <t>Lamming Emperarire 1968</t>
  </si>
  <si>
    <t>Gif-1052</t>
  </si>
  <si>
    <t>Gif-10784</t>
  </si>
  <si>
    <t>GifA-98311</t>
  </si>
  <si>
    <t>Gif-10785</t>
  </si>
  <si>
    <t>Gif-10138</t>
  </si>
  <si>
    <t>Gif-10787</t>
  </si>
  <si>
    <t>Gif-1049</t>
  </si>
  <si>
    <t>Gif-1050</t>
  </si>
  <si>
    <t>Gif-99099</t>
  </si>
  <si>
    <t>Punta Santa Ana 1</t>
  </si>
  <si>
    <t>GrN 7612</t>
  </si>
  <si>
    <t>Gif s/n ref</t>
  </si>
  <si>
    <t>Soto-Heim 1992</t>
  </si>
  <si>
    <t>Beta-252913</t>
  </si>
  <si>
    <t>Beta-252914</t>
  </si>
  <si>
    <t>Punta Santa Ana 2</t>
  </si>
  <si>
    <t>Gif-12223</t>
  </si>
  <si>
    <t>Gif-12255</t>
  </si>
  <si>
    <t>Beta-271325</t>
  </si>
  <si>
    <t>Beta-271326</t>
  </si>
  <si>
    <t>Punta Santa Ana 3</t>
  </si>
  <si>
    <t>Gif-12224</t>
  </si>
  <si>
    <t>Gif-12256</t>
  </si>
  <si>
    <t>Beta-316350</t>
  </si>
  <si>
    <t>Punta Santa Ana 4</t>
  </si>
  <si>
    <t>Beta-262403</t>
  </si>
  <si>
    <t>Beta-259455</t>
  </si>
  <si>
    <t>Punta Santa Ana 5</t>
  </si>
  <si>
    <t>Beta-271327</t>
  </si>
  <si>
    <t>Rio Batchelor 1</t>
  </si>
  <si>
    <t>Beta-163547</t>
  </si>
  <si>
    <t>Rio Caleta 2</t>
  </si>
  <si>
    <t>Beta-153515</t>
  </si>
  <si>
    <t>Bahia Colorada</t>
  </si>
  <si>
    <t>Isla Contramaestre</t>
  </si>
  <si>
    <t>AA99151</t>
  </si>
  <si>
    <t>1100±60</t>
  </si>
  <si>
    <t>860±30</t>
  </si>
  <si>
    <t>5500±70</t>
  </si>
  <si>
    <t>110±40</t>
  </si>
  <si>
    <t>3030±80</t>
  </si>
  <si>
    <t>405±70</t>
  </si>
  <si>
    <t>1324±47</t>
  </si>
  <si>
    <t>1290±100</t>
  </si>
  <si>
    <t>3746±56</t>
  </si>
  <si>
    <t>5585±65</t>
  </si>
  <si>
    <t>6225±70</t>
  </si>
  <si>
    <t>5595±45</t>
  </si>
  <si>
    <t>6200±40</t>
  </si>
  <si>
    <t>5910±30</t>
  </si>
  <si>
    <t>6720±60</t>
  </si>
  <si>
    <t>6055±60</t>
  </si>
  <si>
    <t>5945±40</t>
  </si>
  <si>
    <t>3890±40</t>
  </si>
  <si>
    <t>5280±65</t>
  </si>
  <si>
    <t>1340±30</t>
  </si>
  <si>
    <t>985±30</t>
  </si>
  <si>
    <t>960±30</t>
  </si>
  <si>
    <t>1110±30</t>
  </si>
  <si>
    <t>7450±80</t>
  </si>
  <si>
    <t>6690±130</t>
  </si>
  <si>
    <t>4580±70</t>
  </si>
  <si>
    <t>4430±50</t>
  </si>
  <si>
    <t>4150±100</t>
  </si>
  <si>
    <t>4130±75</t>
  </si>
  <si>
    <t>7275±70</t>
  </si>
  <si>
    <t>7010±85</t>
  </si>
  <si>
    <t>6500±400</t>
  </si>
  <si>
    <t>6370±160</t>
  </si>
  <si>
    <t>5520±140</t>
  </si>
  <si>
    <t>5380±105</t>
  </si>
  <si>
    <t>4920±80</t>
  </si>
  <si>
    <t>4870±130</t>
  </si>
  <si>
    <t>4565±55</t>
  </si>
  <si>
    <t>4210±75</t>
  </si>
  <si>
    <t>3720±130</t>
  </si>
  <si>
    <t>3700±130</t>
  </si>
  <si>
    <t>2930±70</t>
  </si>
  <si>
    <t>6810±70</t>
  </si>
  <si>
    <t>6540±110</t>
  </si>
  <si>
    <t>6290±50</t>
  </si>
  <si>
    <t>6330±50</t>
  </si>
  <si>
    <t>2690±50</t>
  </si>
  <si>
    <t>3200±40</t>
  </si>
  <si>
    <t>3280±40</t>
  </si>
  <si>
    <t>3340±40</t>
  </si>
  <si>
    <t>715±40</t>
  </si>
  <si>
    <t>1305±30</t>
  </si>
  <si>
    <t>1010±30</t>
  </si>
  <si>
    <t>2900±60</t>
  </si>
  <si>
    <t>2870±50</t>
  </si>
  <si>
    <t>3260±50</t>
  </si>
  <si>
    <t>220±60</t>
  </si>
  <si>
    <t>1215±70</t>
  </si>
  <si>
    <t>Pizzulic 1</t>
  </si>
  <si>
    <t>Pizzulic 2</t>
  </si>
  <si>
    <t>Pizzulic 3</t>
  </si>
  <si>
    <t>Pizzulic 4</t>
  </si>
  <si>
    <t>Orquera and Piana 1999</t>
  </si>
  <si>
    <t>Salemme et al. 2003</t>
  </si>
  <si>
    <t>Caleta Falsa/ Sitio 8</t>
  </si>
  <si>
    <t>San Roman 2005</t>
  </si>
  <si>
    <t>San Roman 2013</t>
  </si>
  <si>
    <t>San Roman et al. 2009</t>
  </si>
  <si>
    <t>Túnel VII</t>
  </si>
  <si>
    <t>Señoret 14</t>
  </si>
  <si>
    <t xml:space="preserve">S54 55.468 W67 46.421 </t>
  </si>
  <si>
    <t>Ensenada Villarino sitio 296</t>
  </si>
  <si>
    <t>óseo</t>
  </si>
  <si>
    <t>S54 55 19.4664 W68 12 54.1686</t>
  </si>
  <si>
    <t>S54 50.195 W68 21.374</t>
  </si>
  <si>
    <t>S54 48 17.6 W65 16 09.8</t>
  </si>
  <si>
    <t>S53 36 21 W70 56 14</t>
  </si>
  <si>
    <t>S54 45 38.0 W65 12 29.7</t>
  </si>
  <si>
    <t>S54 45 06.0 W65 12 44.4</t>
  </si>
  <si>
    <t>S54 56 50.5 W66 50 34.2</t>
  </si>
  <si>
    <t>S54 57 05.0 W66 49 38.6</t>
  </si>
  <si>
    <t>S54 57 13.9 W66 49 02.1</t>
  </si>
  <si>
    <t>S54 56 58.9 W66 49 22.5</t>
  </si>
  <si>
    <t>S54 52.380 W67 17.750</t>
  </si>
  <si>
    <t>S68 57 21 W54 04 04</t>
  </si>
  <si>
    <t>S54 52.75 W67 16.49</t>
  </si>
  <si>
    <t>S54 51.52 W67 52.72</t>
  </si>
  <si>
    <t>S54 51.67 W67 52.08</t>
  </si>
  <si>
    <t>S54 52.58 W67 46.09</t>
  </si>
  <si>
    <t>S53 37 41 W70 56 26</t>
  </si>
  <si>
    <t>S54 46 43.6 W65 12 20.7</t>
  </si>
  <si>
    <t>S54 51.56 W67 51.70</t>
  </si>
  <si>
    <t>S54 49 15 W68 09 20</t>
  </si>
  <si>
    <t>Ocampo and Rivas 2000</t>
  </si>
  <si>
    <t>Legoupil and Fontugne 1997</t>
  </si>
  <si>
    <t>Guichón and Suby 2011</t>
  </si>
  <si>
    <t>Kozameh and Testa 2004</t>
  </si>
  <si>
    <t>Ramos and Merenzon 2002–2004</t>
  </si>
  <si>
    <t>Piana and Orquera 2009</t>
  </si>
  <si>
    <t>Repaire and Hugues 1977</t>
  </si>
  <si>
    <t>Piana and Orquera 2007 Piana et al. 2004</t>
  </si>
  <si>
    <t>Orquera and Piana 1996</t>
  </si>
  <si>
    <t>Piana and Vázquez 2004</t>
  </si>
  <si>
    <t>Estévez and Vila 1995</t>
  </si>
  <si>
    <t>Chapman 1987 in Horwitz and Weissel 2011</t>
  </si>
  <si>
    <t>Vidal inédito in Vázquez et al. 2007</t>
  </si>
  <si>
    <t>Orquera com pers. in Marte and Péquignot 2013</t>
  </si>
  <si>
    <t>Vila com pers. in Piana et al. 2006</t>
  </si>
  <si>
    <t>Legoupil et al. 2007 in Legoupil and Pigeot 2009</t>
  </si>
  <si>
    <t>AC827</t>
  </si>
  <si>
    <t>Piana 1984</t>
  </si>
  <si>
    <t>Señoret 11/ 12</t>
  </si>
  <si>
    <t>1760±80</t>
  </si>
  <si>
    <t>Centro Norte 26</t>
  </si>
  <si>
    <t>3970±60</t>
  </si>
  <si>
    <t>Centro Norte 29</t>
  </si>
  <si>
    <t>4660±70</t>
  </si>
  <si>
    <t>Centro Sur 44</t>
  </si>
  <si>
    <t>1970±70</t>
  </si>
  <si>
    <t>Centro Sur 49a</t>
  </si>
  <si>
    <t>1040±50</t>
  </si>
  <si>
    <t>San Román et al. 2002</t>
  </si>
  <si>
    <t>Rio Verde 1</t>
  </si>
  <si>
    <t>280±60</t>
  </si>
  <si>
    <t>5000±70</t>
  </si>
  <si>
    <t>Legoupil 1988</t>
  </si>
  <si>
    <t>Lefevre 1997</t>
  </si>
  <si>
    <t>3410±60</t>
  </si>
  <si>
    <t>SK 26</t>
  </si>
  <si>
    <t>SK 29</t>
  </si>
  <si>
    <t>3790±50</t>
  </si>
  <si>
    <t>S53 27.766 W69 18.534</t>
  </si>
  <si>
    <t xml:space="preserve">S53 14.777 W69 27.232 </t>
  </si>
  <si>
    <t xml:space="preserve">S53 18.871 W70 27.454 </t>
  </si>
  <si>
    <t>Santiago and Oría 2007</t>
  </si>
  <si>
    <t>Borrero and Casiraghi 1980</t>
  </si>
  <si>
    <t>Salemme and Bujalesky 2000</t>
  </si>
  <si>
    <t>Massone and Morello 2007</t>
  </si>
  <si>
    <t>Favier Dubois and Borrero 2005</t>
  </si>
  <si>
    <t>Santiago and Salemme 2009</t>
  </si>
  <si>
    <t>Massone and Torres 2004</t>
  </si>
  <si>
    <t>Ua-18929</t>
  </si>
  <si>
    <t>Ua-18930</t>
  </si>
  <si>
    <t>S53 45 03.05 W44 32.80</t>
  </si>
  <si>
    <t>S53 36.821 W68 00.170</t>
  </si>
  <si>
    <t>S53 19 21.1 W68 17 15.4</t>
  </si>
  <si>
    <t>S53 34.619 W68 01.855</t>
  </si>
  <si>
    <t>S53 14 46.2 W69 27 17.5</t>
  </si>
  <si>
    <t>S53 18 01.40 W68 25 22.02</t>
  </si>
  <si>
    <t>Prieto et al. 2007</t>
  </si>
  <si>
    <t>S53 27'46 W69 18 32</t>
  </si>
  <si>
    <t xml:space="preserve">Aleph 3 </t>
  </si>
  <si>
    <t>Beta-152793</t>
  </si>
  <si>
    <t>Orquera and Piana 1992</t>
  </si>
  <si>
    <t>Ortíz Troncoso 1975</t>
  </si>
  <si>
    <t>Caleta Segura sitio 169 B</t>
  </si>
  <si>
    <t>Caleta Segura sitio 170 C</t>
  </si>
  <si>
    <t>Caleta Segura/ B Honda sitio 172 B</t>
  </si>
  <si>
    <t>% sigma error</t>
  </si>
  <si>
    <t>14C DATE</t>
  </si>
  <si>
    <t>SITE</t>
  </si>
  <si>
    <t>COORDINATES</t>
  </si>
  <si>
    <t>REFERENCE</t>
  </si>
  <si>
    <t>PHYTOGEOGRAPHY</t>
  </si>
  <si>
    <t>COD. LAB.</t>
  </si>
  <si>
    <t>modern</t>
  </si>
  <si>
    <t>human bone</t>
  </si>
  <si>
    <t>Lama guanicoe bone</t>
  </si>
  <si>
    <t>charcoal</t>
  </si>
  <si>
    <t>gastropod</t>
  </si>
  <si>
    <t>artiodactyla bone</t>
  </si>
  <si>
    <t>cetacean bone</t>
  </si>
  <si>
    <t>soil</t>
  </si>
  <si>
    <t>Otaria flavescens bone</t>
  </si>
  <si>
    <t>terretrial mammal bone</t>
  </si>
  <si>
    <t>Balaenidae sp.</t>
  </si>
  <si>
    <t>canine bone</t>
  </si>
  <si>
    <t>shell</t>
  </si>
  <si>
    <t>Grampus griseus bone</t>
  </si>
  <si>
    <t>wood</t>
  </si>
  <si>
    <t>Rheidae sp. bone</t>
  </si>
  <si>
    <t>Dusycion avus bone</t>
  </si>
  <si>
    <t>steppe</t>
  </si>
  <si>
    <t>ecotone</t>
  </si>
  <si>
    <t xml:space="preserve">S52 45 25.801 W71 24 58.53 </t>
  </si>
  <si>
    <t xml:space="preserve">S52 56 47.082 W70 21 39.872 </t>
  </si>
  <si>
    <t xml:space="preserve">S52 39 14.193 W71 28 14.656 </t>
  </si>
  <si>
    <t>S52 55 3.857 W70 34 44.377</t>
  </si>
  <si>
    <t>S52 59 52.886 W71 53 1.087</t>
  </si>
  <si>
    <t>S53 12 14.331 W71 37 19.434</t>
  </si>
  <si>
    <t>S53 33 30.028 W72 18 39.786</t>
  </si>
  <si>
    <t xml:space="preserve">S52 36 5.488 W71 27 43.099 </t>
  </si>
  <si>
    <t>S53 12 50.112 W71 44 24.837</t>
  </si>
  <si>
    <t xml:space="preserve">S53 37 49.511 W70 55 27.473 </t>
  </si>
  <si>
    <t>S53 4 52.912 W71 51 26.565</t>
  </si>
  <si>
    <t>S53 26 13.159 W71 46 0.3</t>
  </si>
  <si>
    <t>72°5'4.571"W  52°39'41.979"S</t>
  </si>
  <si>
    <t xml:space="preserve">S53 32 0.084 W71 53 42.867 </t>
  </si>
  <si>
    <t>S52 36 34.753 W72 25 8.558</t>
  </si>
  <si>
    <t>S52 36 44.822 W72 15 14.479</t>
  </si>
  <si>
    <t xml:space="preserve">S52 38 9.577 W72 6 20.473 </t>
  </si>
  <si>
    <t xml:space="preserve">S53 37 48.635 W70 55 28.998 </t>
  </si>
  <si>
    <t xml:space="preserve">S53 12 49.562 W71 42 14.633 </t>
  </si>
  <si>
    <t>S53 37 39.615 W70 55 40.667</t>
  </si>
  <si>
    <t xml:space="preserve">S52 31 46.769 W72 6 23.773 </t>
  </si>
  <si>
    <t xml:space="preserve">S52 32 46.17 W72 6 13.873  </t>
  </si>
  <si>
    <t xml:space="preserve">S53 4 54.047 W71 51 28.662 </t>
  </si>
  <si>
    <t xml:space="preserve">S52 31 50.069 W72 6 20.473  </t>
  </si>
  <si>
    <t>S53 50 14.942 W70 23 1.097</t>
  </si>
  <si>
    <t xml:space="preserve">S52 32 42.87 W72 6 10.573  </t>
  </si>
  <si>
    <t xml:space="preserve">S53 5 52.424 W71 50 33.049 </t>
  </si>
  <si>
    <t xml:space="preserve">S53 5 52.424 W71 50 33.049  </t>
  </si>
  <si>
    <t>S53 3 29.535 W71 56 56.249</t>
  </si>
  <si>
    <t xml:space="preserve">S53 4 56.678 W71 51 25.109 </t>
  </si>
  <si>
    <t xml:space="preserve">S53 4 55.596 W71 51 27.473 </t>
  </si>
  <si>
    <t xml:space="preserve">S53 4 23.549 W71 50 37.438 </t>
  </si>
  <si>
    <t>Morello et al. 2015</t>
  </si>
  <si>
    <t>AA90439</t>
  </si>
  <si>
    <t>3548±53</t>
  </si>
  <si>
    <t xml:space="preserve">charcoal </t>
  </si>
  <si>
    <t>shell?</t>
  </si>
  <si>
    <t>shells</t>
  </si>
  <si>
    <t>bone</t>
  </si>
  <si>
    <t>bone Phalacrocorax sp.</t>
  </si>
  <si>
    <t>otaridae bone</t>
  </si>
  <si>
    <t>whale bone</t>
  </si>
  <si>
    <t>dendrochronology</t>
  </si>
  <si>
    <t>Basurero</t>
  </si>
  <si>
    <t>AA90436</t>
  </si>
  <si>
    <t>Bjerck et al. 2016</t>
  </si>
  <si>
    <t>AA99093</t>
  </si>
  <si>
    <t>Binushmuka I</t>
  </si>
  <si>
    <t>5135±125</t>
  </si>
  <si>
    <t>5585±35</t>
  </si>
  <si>
    <t>540±75</t>
  </si>
  <si>
    <t>700±75</t>
  </si>
  <si>
    <t>425±60</t>
  </si>
  <si>
    <t>240±75</t>
  </si>
  <si>
    <t>665±50</t>
  </si>
  <si>
    <t>560±75</t>
  </si>
  <si>
    <t>1890±30</t>
  </si>
  <si>
    <t>root</t>
  </si>
  <si>
    <t>1929±39</t>
  </si>
  <si>
    <t>AA99091</t>
  </si>
  <si>
    <t>1963±38</t>
  </si>
  <si>
    <t>AA99090</t>
  </si>
  <si>
    <t>5902±45</t>
  </si>
  <si>
    <t>AA99089</t>
  </si>
  <si>
    <t>5950±40</t>
  </si>
  <si>
    <t>7310±40</t>
  </si>
  <si>
    <t>7486±64</t>
  </si>
  <si>
    <t>AA99092</t>
  </si>
  <si>
    <t>1115±95</t>
  </si>
  <si>
    <t>Casa Grande Imiwaia</t>
  </si>
  <si>
    <t>Central Península Hill</t>
  </si>
  <si>
    <t>1990±30</t>
  </si>
  <si>
    <t>295±55</t>
  </si>
  <si>
    <t>585±70</t>
  </si>
  <si>
    <t>Peat Bog Site</t>
  </si>
  <si>
    <t>Binushmuka Hill</t>
  </si>
  <si>
    <t>Imiwaia Hill</t>
  </si>
  <si>
    <t>271±35</t>
  </si>
  <si>
    <t>4920±30</t>
  </si>
  <si>
    <t>1884±40</t>
  </si>
  <si>
    <t>Beta347688</t>
  </si>
  <si>
    <t>T20129</t>
  </si>
  <si>
    <t>T20130</t>
  </si>
  <si>
    <t>TUa8171</t>
  </si>
  <si>
    <t>T20123</t>
  </si>
  <si>
    <t>T20124</t>
  </si>
  <si>
    <t>T20125</t>
  </si>
  <si>
    <t>T20126</t>
  </si>
  <si>
    <t>T20127</t>
  </si>
  <si>
    <t>T20128</t>
  </si>
  <si>
    <t>Beta347690</t>
  </si>
  <si>
    <t>Beta347692</t>
  </si>
  <si>
    <t>Beta347691</t>
  </si>
  <si>
    <t>Beta347689</t>
  </si>
  <si>
    <t>T20121</t>
  </si>
  <si>
    <t>T20122</t>
  </si>
  <si>
    <t>S54 52 27.69 W67 17 50.54</t>
  </si>
  <si>
    <t>S54 52 27.83 W67 17 44.98</t>
  </si>
  <si>
    <t>S54 52 23.73 W67 17 51.31</t>
  </si>
  <si>
    <t>S54 52 18.01 W67 17 50.78</t>
  </si>
  <si>
    <t>S54 52 6.53 W67 16 41.56</t>
  </si>
  <si>
    <t>S54 52 9.01 W67 17 48.11</t>
  </si>
  <si>
    <t>S54 52 38.65 W67 16 58.81</t>
  </si>
  <si>
    <t>Morello et al 2015</t>
  </si>
  <si>
    <t>Punta Carrera</t>
  </si>
  <si>
    <t>5975±50</t>
  </si>
  <si>
    <t>coast Oeste de la isla Navarino</t>
  </si>
  <si>
    <t>San Román et al. 2016</t>
  </si>
  <si>
    <t>KM 44 Locus 1</t>
  </si>
  <si>
    <t>2960±60</t>
  </si>
  <si>
    <t>Ortiz-Troncoso 1972, Morello et al 2002</t>
  </si>
  <si>
    <t>KM 44 Locus 2</t>
  </si>
  <si>
    <t>210±30</t>
  </si>
  <si>
    <t>San Román et la. 2016</t>
  </si>
  <si>
    <t>Artiodactyl bone</t>
  </si>
  <si>
    <t>Offing 2 locus 2</t>
  </si>
  <si>
    <t>1240±50</t>
  </si>
  <si>
    <t>1450±40</t>
  </si>
  <si>
    <t>S53 26 W71 1 7.02</t>
  </si>
  <si>
    <t>Ua24688</t>
  </si>
  <si>
    <t>Beta153516</t>
  </si>
  <si>
    <t>Beta316355</t>
  </si>
  <si>
    <t>Beta241368</t>
  </si>
  <si>
    <t>Beta241369</t>
  </si>
  <si>
    <t>RANGE CAL.
SHCal13/ Marine13</t>
  </si>
  <si>
    <t xml:space="preserve"> </t>
  </si>
  <si>
    <t>GREY SHADOW MEANS REJECTION</t>
  </si>
  <si>
    <t>Lamming Emperaire 1968</t>
  </si>
  <si>
    <t xml:space="preserve">Alfonso-Durruty M, Calas E  and  Morello F (2011) Análisis bioantropológico de un enterratorio humano del Holoceno Tardío en Cabo Nose, Tierra del Fuego, Chile. Magallania 39 (1): 147-162. </t>
  </si>
  <si>
    <t>Álvarez M, Fiore D, Tivoli A, Salvatelli L, Saletta MJ and Briz Godino I (2013) Variabilidad de actividades humanas en momentos recientes de la ocupación del canal Beagle (Tierra del Fuego): el caso de Lanashuaia XXI”. In: Zangrando AF, Barberena R; Gil A, Neme G, Giardina M, Luna L, Otaola C, Paulides S, Salgan L and Tivoli A (eds) Tendencias teóricometodológicas y casos de estudio en la arqueología de la Patagonia. Buenos Aires: Museo de Historia Natural de San Rafael, Sociedad Argentina de Antropología and Instituto Nacional de Antropología y Pensamiento Latinoamericano, pp. 559-568.</t>
  </si>
  <si>
    <t>Borrazzo K (2010) Arqueología de los esteparios fueguinos. Tecnología y tafonomía lítica en el norte de Tierra del Fuego, Argentina. PhD Thesis, University of Buenos Aires, Argentina.</t>
  </si>
  <si>
    <t>Borrero LA (1986) La economía prehistórica de los habitantes del norte de la Isla Grande de Tierra del Fuego. PhD Thesis, University of Buenos Aires, Argentina.</t>
  </si>
  <si>
    <t>Borrero LA and Casiraghi M (1980) Excavaciones en el sitio Bloque Errático 1 (San Sebastián, Tierra del Fuego). Relaciones 14: 129-142.</t>
  </si>
  <si>
    <t>Borrero LA, Martin F, Horwitz V, Franco NV, Favier Dubois C, Borella F, Carballo Marina F, Campan P, Guichón R, Muñoz AS, Barberena R, Savanti F and Borrazzo K (2008) Arqueología de la costa norte de Tierra del Fuego. In: Cruz I, Caracotche S, Senatore X and Ladrón de Guevara B (eds) Arqueología de la costa patagónica. Río Gallegos: Universidad Nacional de la Patagonia Austral, pp. 250-264.</t>
  </si>
  <si>
    <t>Ceraso A, Tessone A, Vázquez M and Zangrando AF (2010) Recientes prospecciones en Bahía Buen Suceso y Caletas Sorpresa, Herradura y San Mauricio (Península Mitre, Tierra del Fuego). In: Bárcena JR and Chiavazza H (eds) Arqueología Argentina en el Bicentenario de la Revolución de Mayo. Mendoza: Facultad de Filosofía y Letras, Universidad de Cuyo e Instituto de Ciencias Humanas, Sociales y Ambientales (CONICET), pp. 1883-1888.</t>
  </si>
  <si>
    <t>Chapman A (1987) Isla de los Estados en la Prehistoria: Primeros Datos Arqueológicos. Buenos Aires: Eudeba.</t>
  </si>
  <si>
    <t xml:space="preserve">Chapman A and Hester TR (1973) New data on the Archaeology of the Haush: Tierra del Fuego. Journal de la Société des Américanistes LXII: 185-208. </t>
  </si>
  <si>
    <t>De Angelis H (2013) Arqueología de la faja central de Tierra del Fuego. Una aproximación: Funcional-espacial. PhD Thesis, University of La Plata, Argentina.</t>
  </si>
  <si>
    <t>Estévez J and Vila A (1995) Etnoarqueología: el nombre de la cosa. In: Estévez J and Vila A (comps) Encuentros en los conchales fueguinos, Treballs d’Etnoarqueologia 1. Barcelona: Universitat Autònoma de Barcelona, pp. 17-23.</t>
  </si>
  <si>
    <t>Evans S, Briz Godino I, Alvarez M, Rowsell K, Collier P, Prosser de Goodall N, Mulville J,  Lacrouts A, Collin M and Speller C (2016) Using combined biomolecular methods to explore whale exploitation and social aggregation in hunter–gatherer–fisher society in Tierra del Fuego. Journal of Archaeological Science: Reports 6: 757-767 .</t>
  </si>
  <si>
    <t>Favier Dubois CM (2001) Análisis Geoarqueológico de los procesos de formación del registro, cronología y paleoambientes en sitios arqueológicos de Fuego-Patagonia. PhD Thesis, University of Buenos Aires, Argentina.</t>
  </si>
  <si>
    <t>Favier Dubois CM and Borrero LA (2005) Playas de acreción: cronología y procesos de formación del registro arqueológico en la costa central de la bahía San Sebastián, Tierra del Fuego (Argentina). Magallania 33(2):83-98.</t>
  </si>
  <si>
    <t xml:space="preserve">Guichón RA and Suby JA (2011) Estudio bioarqueológico de los restos humanos recuperados por Anne Chapman en Caleta Falsa, Tierra del Fuego. Magallania 39 (1): 163-177. </t>
  </si>
  <si>
    <t>Horwitz VD (1990) Maritime settlement patterns in Southeastern Tierra del Fuego, Argentina. PhD Thesis, University of Kentucky, Lexington.</t>
  </si>
  <si>
    <t>Horwitz VD (1995) Ocupaciones prehistóricas en el sur de Bahía San Sebastián (Tierra del Fuego, Argentina). Arqueología 5: 105-136.</t>
  </si>
  <si>
    <t xml:space="preserve">Horwitz VD (1996-98) Espíritu Santo 1: primeros trabajos de campo en el extremo norte de la costa atlántica fueguina. Palimpsesto 5: 151-159. </t>
  </si>
  <si>
    <t xml:space="preserve">Horwitz, VD, Borrero LA and Casiraghi M (1993-94) San Julio 2 (Tierra del Fuego). Estudios del registro arqueológico. Relaciones XIX: 391-415. </t>
  </si>
  <si>
    <t xml:space="preserve">Kligmann, DM (1996) Ensamblajes líticos y procesos de formación de sitio en Río Pipo 17, un conchero fueguino. In: Gómez Otero J (ed) Arqueología. Sólo Patagonia. Puerto Madryn: CENPAT - CONICET, pp. 369-377. </t>
  </si>
  <si>
    <t xml:space="preserve">Kozameh LF and TESTA N (2004) Tierra del Fuego. Un poblador tardío del canal Beagle. Análisis esqueletal y dentario. In: Civalero MT, Fernandez P and  Guraieb G. (comps) Contra Viento y Marea. Arqueología de la Patagonia. Buenos Aires: Instituto Nacional de Antropología y Pensamiento Latinoamericano, pp. 733-744. </t>
  </si>
  <si>
    <t>Labarca R, Prieto A, Sierpe V and Morano C (2014) Ocupación e intercambio en las islas orientales del estrecho de Magallanes: resultados preliminares. In: IX Jornadas de Arqueología de la Patagonia (ed Mena F), Coyhaike, Chile, 21-25 October 2014, pp. 134. Coyahike: Professional Archaeology publishing.</t>
  </si>
  <si>
    <t xml:space="preserve">Laming-Emperaire A (1968) Le site Marazzi en Terre de Feu. Rehue N° 1: 133-143. </t>
  </si>
  <si>
    <t xml:space="preserve">Lanata, JL (1993) Estados alterados: Procesos de formación y conjuntos arqueológicos de Rancho Donata, Tierra del Fuego. In: Lanta, JL (comp) Explotación de recursos faunísticos en sistemas adaptativos americanos, Arqueología Contemporánea (Special edition) 4:163-176. </t>
  </si>
  <si>
    <t>Lanata, JL (1995) Paisajes arqueológicos y propiedades del registro en el sudeste fueguino. PhD Thesis, University of Buenos Aires, Argentina.</t>
  </si>
  <si>
    <t xml:space="preserve">Lefèvre C (1997) Les Oiseaux. Chapitre 4. In: Legoupil D (comp) Bahia Colorada (île d’Englefield). Les premiers chasseurs de mammifères marins de Patagonie australe. Paris: Memoires de l´A.D.P.F., Recherches sur les Civilisations. </t>
  </si>
  <si>
    <t xml:space="preserve">Legoupil D (1988) Ultimas consideraciones sobre las dataciones del sitio de Isla Englefield (seno Otway). Anales del Instituto de la Patagonia 18: 95-98.          </t>
  </si>
  <si>
    <t>Legoupil D (1993-94) El archipiélago del Cabo de Hornos y la costa sur de la isla Navarino: poblamiento y modelos económicos. Anales del Instituto de la Patagonia 22: 101-121.</t>
  </si>
  <si>
    <t xml:space="preserve">Legoupil D (1997) Bahia Colorada (île d’Englefield). Les premiers chasseurs de mammifères marins de Patagonie australe. Paris: Memoires de l´A.D.P.F., Recherches sur les Civilisations.  </t>
  </si>
  <si>
    <t>Legoupil D (2000) El sistema socioeconómico de las nómadas del mar de Skyring. Anales del Instituto de la Patagonia 28:81-120.</t>
  </si>
  <si>
    <t xml:space="preserve">Legoupil D (2003) Cazadores-Recolectores de Ponsonby (Patagonia austral) y su paleoambiente desde VI al III milenio A.C. Magallania 31 (Special edition).         </t>
  </si>
  <si>
    <t xml:space="preserve">Legoupil D and Fontugne R (1997) El Poblamiento marítimo en los archipiélagos de Patagonia: núcleos antiguos y dispersión reciente. Anales del Instituto de la Patagonia 25:75-87. </t>
  </si>
  <si>
    <t xml:space="preserve">Legoupil D and Pigeot N (2009) Les grandes pointes foliacées du type «Ponsonby»: un traceur culturel en Patagonie australe. Journal de la Société des Américanistes 95(2):7-31. </t>
  </si>
  <si>
    <t xml:space="preserve">Legoupil D, Béarez P, Lefèvre C, San Román M, Torres J (2011) Estrategias de aprovisionamiento de cazadores recolectores de isla Dawson (estrecho de Magallanes) durante la segunda mitad del Holoceno: primeras aproximaciones. Magallania 39(2): 153-164. </t>
  </si>
  <si>
    <t xml:space="preserve">Mansur ME and De Angelis E (2013) Ambientes, recursos y dinámica poblacional en la faja central  de Tierra del Fuego: el bosque sub-antártico. In: Zangrando AF, Barberena R; Gil A, Neme G, Giardina M, Luna L, Otaola C, Paulides S, Salgan L and Tivoli A (eds) Tendencias teóricometodológicas y casos de estudio en la arqueología de la Patagonia. Buenos Aires: Museo de Historia Natural de San Rafael, Sociedad Argentina de Antropología and Instituto Nacional de Antropología y Pensamiento Latinoamericano, pp. </t>
  </si>
  <si>
    <t>Mansur, ME, Martinioni D and Lasa AE (2000) La gestión de los recursos líticos en el sitio Marina 1 (zona central de Tierra del Fuego, Argentina). In: Belardi J, Carballo</t>
  </si>
  <si>
    <t xml:space="preserve">Marina F and Espinosa S (eds) Desde el país de los gigantes. Perspectivas arqueológicas en Patagonia. Río Gallegos: National University of Austral Patagonia, vol. I, pp. 57-72. </t>
  </si>
  <si>
    <t xml:space="preserve">Marte F and Péquignot A (2013) Les amas coquilliers du site Imiwaia I (Canal Beagle, Argentine). Etude des coquilliers Mytilus edulis au moyen de la FTIR-ATR, L'Anthropologie 117(2): 135-160. </t>
  </si>
  <si>
    <t>Martin FM, Barberena R and Guichón R (2004) Erosión y huesos humanos. El caso de la localidad Chorrillos, Tierra del Fuego. Magallania 32: 125-142.</t>
  </si>
  <si>
    <t>Martin F, Massone M, Prieto A and Cárdenas P (2009) Presencia de Rheidae en Tierra del Fuego durante la transición Pleistoceno-Holoceno: implicancias biogeográficas y paleoecológicas. Magallania 37 (1): 173-177.</t>
  </si>
  <si>
    <t xml:space="preserve">Massone M (2009) Territorios, movilidad y construcción de paisajes en el mundo selk´nam. In: Salemme M, Santiago F, Álvarez M, Piana E, Vázquez M and Mansur E (eds) Arqueología de Patagonia: una Mirada desde el Último Confín. Ushuaia: Utopías, pp. 249-264. </t>
  </si>
  <si>
    <t>Massone M, Jackson D and Prieto A (1993) Perspectiva arqueológica de los selk´nam. Santiago de Chile: Editorial Universitaria, Colección de Antropología, Dirección de Bibliotecas, Archivo y Museo.</t>
  </si>
  <si>
    <t xml:space="preserve">Massone M and Morello F (2007) Los cetáceos en el mundo Selk´nam: una evaluación arqueológica. In: Morello F, Martinic A, Prieto A and Bahamonde G (eds) Arqueología de Fuego-Patagonia. Levantando piedras, desenterrando huesos... y develando arcanos. Punta Arenas: CEQUA, pp. 709-721. </t>
  </si>
  <si>
    <t>Massone M, Prieto A and Cárdenas P (1998) Prospección arqueológica en el sector de Boquerón, zona norte de Tierra del Fuego. Anales del Instituto de la Patagonia 26: 127-136.</t>
  </si>
  <si>
    <t>Massone M and Torres J (2004) Pesas, peces y restos de cetáceos en el campamento de Punta Catalina 3 (2.300 años AP). Magallania 32: 143-161.</t>
  </si>
  <si>
    <t xml:space="preserve">Morello F, Borrero LA, Massone M, Stern C, Garcia-Herbst A, McCulloch R, Arroyo Kalin M, Calas E, Torres J, Prieto A, Martínez I, Bahamonde G and Cárdenas P (2012) Hunter-gatherers, biogeographic barriers and the development of human settlement in Tierra del Fuego. Antiquity 86: 71-87.  </t>
  </si>
  <si>
    <t xml:space="preserve">Morello F, Borrero LA, Torres J, Massone M, Arroyo M, McCulloch R, Calás E, Lucero M, Martínez I and Bahamonde G (2009) Evaluando el registro arqueológico de Tierra del Fuego durante el Holoceno temprano y medio: lo positivo de los balances negativos. In: Salemme M, Santiago F, Álvarez M, Piana E, Vázquez M and Mansur E (eds) Arqueología de Patagonia: una Mirada desde el Último Confín. Ushuaia: Utopías, pp. 1075-1092. </t>
  </si>
  <si>
    <t>Morello F, Contreras L and San Román M (1999) La localidad Marazzi y el sitio arqueológico Marazzi 1, una reevaluación. Anales del Instituto de la Patagonia 27: 183-197.</t>
  </si>
  <si>
    <t xml:space="preserve">Morello F, San Román M and Prieto A (2002) Puntas de proyectil lanceoladas en Patagonia Meridional y Tierra del Fuego. Anales del Instituto de la Patagonia 30: 155-166. </t>
  </si>
  <si>
    <t xml:space="preserve">Morello F, San Román M and Prieto A (2004) Obsidiana verde en Fuego-Patagonia: distribución y estrategias tecnológicas. In: Civalero MT, Fernandez P and  Guraieb G. (comps) Contra Viento y Marea. Arqueología de la Patagonia. Buenos Aires: Instituto Nacional de Antropología y Pensamiento Latinoamericano, pp. 149-166. </t>
  </si>
  <si>
    <t>Morello F, San Román M, Seguel R, and Martin F (1998) Excavación en el sitio Marazzi 2. Sector 2 – terraza superior (Río Torcido, Bahía Inútil). Primer avance. Anales del Instituto de la Patagonia 26: 119-126.</t>
  </si>
  <si>
    <t>Morello F, Stern C and San Román M (2015) Obsidiana verde en Tierra del Fuego y Patagonia: caracterización, distribución y problemáticas culturales a lo largo del Holoceno. Intersecciones en Antropología 16 (1): 139-153.</t>
  </si>
  <si>
    <t>Ocampo C and Rivas P (2000) Nuevos fechados 14C de la costa norte de la isla Navarino, costa sur del canal Beagle, provincia Antártica chilena, región de Magallanes. Anales del Instituto de la Patagonia 28: 197-214.</t>
  </si>
  <si>
    <t xml:space="preserve">Orquera LA and Piana E (1992) Un paso hacia la resolución del palimpsesto. In: Borrero LA and Lanata J (comps) Análisis espacial en la arqueología patagónica. Buenos Aires Ayllu, pp. 21-52. </t>
  </si>
  <si>
    <t>Orquera LA and Piana E (1996) La imagen de los canoeros magallánico-fueguinos: conceptos y tendencias. Runa XXII: 187-245.</t>
  </si>
  <si>
    <t>Orquera LA and Piana E (1999) Arqueología de la región del canal Beagle (Tierra del Fuego, República Argentina). Buenos Aires: Sociedad Argentina de Antropología.</t>
  </si>
  <si>
    <t xml:space="preserve">Orquera LA, Sala A, Piana E and Tapia A (1977) Lancha Packewaia. Buenos Aires: Editorial Huemul. </t>
  </si>
  <si>
    <t>Ortiz-Troncoso O (1972) Material lítico de Patagonia austral. Seis yacimientos de superficie. Anales del Instituto de la Patagonia III (1-2): 49-65.</t>
  </si>
  <si>
    <t xml:space="preserve">Ortiz-Troncoso O (1975) Los Yacimientos de Punta Santa Ana y Bahía Buena (Patagonia Austral). Excavaciones y Fechados Radiocarbónicos. Anales del Instituto de la Patagonia 7: 93-122. </t>
  </si>
  <si>
    <t>Ortiz-Troncoso O (1977/78) Nuevas dataciones radiocarbónicas para Chile Austral (Patagonia y Tierra del Fuego). Boletín del Museo Arqueológico de La Serena 16: 244-250.</t>
  </si>
  <si>
    <t>Ozán IL (2015) Trabajos geoarqueológicos en el norte de la Isla Grande de Tierra del Fuego: suelos y ocupaciones humanas. PhD Thesis, University of Buenos Aires, Argentina.</t>
  </si>
  <si>
    <t xml:space="preserve">Ozán IL, French C, Morello F, Vásquez C.A. and Luppo T (2015) Coastal occupations in Tierra del Fuego, southernmost South America: a geoarchaeological study of a Late Holocene hunter-gatherer context at Marazzi 2. Geoarchaeology 30: 465–482. </t>
  </si>
  <si>
    <t>Parmigiani V, Álvarez Soncini MC and Iparraguirre A (2013) Localidad  arqueológica Kami: Sitio Kami 7, presentación general. In: Zangrando AF, Barberena R; Gil A, Neme G, Giardina M, Luna L, Otaola C, Paulides S, Salgan L and Tivoli A (eds) Tendencias teóricometodológicas y casos de estudio en la arqueología de la Patagonia. Buenos Aires: Museo de Historia Natural de San Rafael, Sociedad Argentina de Antropología and Instituto Nacional de Antropología y Pensamiento Latinoamericano, pp. 601-607.</t>
  </si>
  <si>
    <t>Piana E (1984) Arrinconamiento o adaptación en Tierra del Fuego. In: Antropología argentina. Buenos Aires: Editorial de Belgrano, pp. 7-114.</t>
  </si>
  <si>
    <t xml:space="preserve">Piana E and Orquera LA (2007). Diferencias regionales y temporales en el litoral sudoccidental de Sudamérica. In: Morello F, Martinic A, Prieto A and Bahamonde G (eds) Arqueología de Fuego-Patagonia. Levantando piedras, desenterrando huesos... y develando arcanos. Punta Arenas: CEQUA, pp. 311-326.  </t>
  </si>
  <si>
    <t>Piana E and Orquera LA (2009) The Southern top of the world: the first peopling of Patagonia and Tierra del Fuego and the cultural endurance of the Fuegian sea-nomads. Arctic Anthropology 46(1–2): 103–117.</t>
  </si>
  <si>
    <t>Piana E, Tessone A and Zangrando AF (2006) Contextos mortuorios en la región del canal Beagle... del hallazgo fortuito a la búsqueda sistemática. Magallania 34 (1): 87–101 .</t>
  </si>
  <si>
    <t xml:space="preserve">Piana E and Vázquez M (2004) Shamakush VIII. Puntualizaciones sobre el uso de recursos y la gestión del asentamiento en el Canal Beagle. In: XV Congreso Nacional de Arqueología Argentina (ed Tamagnini M and Mendonca O). Río Cuarto, Argentina, 20-25 September 2004, pp. 1057-1068. Río Cuarto: Professional Archaeology publishing. </t>
  </si>
  <si>
    <t>Piana E, Vázquez M, Álvarez M and Rúa N (2007 ) El sitio Ajej: excavación de rescate en la costa del canal Beagle. In: XIV Congreso Nacional de Arqueología Argentina (ed Laborde), Rosario, Argentina, 17-21 September 2001, pp. 345-356. Rosario: Professional Archaeology publishing.</t>
  </si>
  <si>
    <t xml:space="preserve">Piana E, Vázquez M and Rúa N (2004) Mischiuen I. Primeros resultados de una excavación de rescate en la costa norte del canal Beagle. In: Civalero MT, Fernandez P and  Guraieb G. (comps) Contra Viento y Marea. Arqueología de la Patagonia. Buenos Aires: Instituto Nacional de Antropología y Pensamiento Latinoamericano, pp. 815-832.  </t>
  </si>
  <si>
    <t xml:space="preserve">Prieto A, Calás E, Morello F and Torres J (2007) El sitio arqueológico Myren 2, Tierra del Fuego, Chile. Magallania 35(2): 89-103. </t>
  </si>
  <si>
    <t>Ramos M and Merenzon J (2002-2004) Misión franco-argentina en el centro de la isla de Tierra del Fuego. Análisis general de los conjuntos líticos hallados. Arqueología 12: 213-238.</t>
  </si>
  <si>
    <t xml:space="preserve">Repaire J and Hugues G (1977) Monaco radiocarbon measurements V. Radiocarbon 19(1):49-61. </t>
  </si>
  <si>
    <t xml:space="preserve">Salemme M and Bujalesky G (2000) Condiciones para el asentamiento humano litoral entre Cabo San Sebastián y Cabo Peñas (Tierra del Fuego) durante el Holoceno medio. In: Belardi J, Carballo Marina F and Espinosa S (eds) Desde el país de los gigantes. Perspectivas arqueológicas en Patagonia. Río Gallegos: National University of Austral Patagonia, vol. II, 519-531. </t>
  </si>
  <si>
    <t xml:space="preserve">Salemme MC, Bujalesky G and Santiago F (2007) La Arcillosa 2: La ocupación humana durante el Holoceno Medio en el Río Chico, Tierra del Fuego, Argentina. In: Morello F, Martinic A, Prieto A and Bahamonde G (eds) Arqueología de Fuego-Patagonia. Levantando piedras, desenterrando huesos... y develando arcanos. Punta Arenas: CEQUA, pp. 723-739. </t>
  </si>
  <si>
    <t xml:space="preserve">Salemme M, Mansur ME, Quatrín Z, Baldasarre C and Perussich X (2003) Ocupaciones arqueológicas en Río Grande (Tierra del Fuego). Rescate de un sitio arqueológico en la Margen Sur. In: II Congreso de Arqueología Histórica (ed Museo Municipal de la Ciudad de Río Grande), Río Grande, Argentina, 10-12 April 2003, pp. 5. Río Grande: Professional Archaeology publishing. </t>
  </si>
  <si>
    <t xml:space="preserve">Salemme M, Santiago F and Oría J (2014) La Arcillosa 2: nuevos datos zooarqueológicos de un conchero del Holoceno medio. Revista Chilena de Antropología 29: 19-25. </t>
  </si>
  <si>
    <t>San Román M (2005) Nuevos hallazgos de sitios de cazadores-recolectores marinos tempranos en isla Englefield, mar de Otway. Magallania 33(2): 173–176.</t>
  </si>
  <si>
    <t>San Román M (2010) La explotación de recursos faunísticos en el sitio Punta Santa Ana 1: Estrategias de subsistencia de grupos de cazadores marinos tempranos de Patagonia meridional. Magallania 38(1): 183–198.</t>
  </si>
  <si>
    <t>San Román M (2013) Sitios arqueológicos de isla Englefield, mar de Otway: nuevas evidencias de discontinuidad cultural en el proceso de poblamiento marítimo de Patagonia meridional. In: Zangrando AF, Barberena R; Gil A, Neme G, Giardina M, Luna L, Otaola C, Paulides S, Salgan L and Tivoli A (eds) Tendencias teóricometodológicas y casos de estudio en la arqueología de la Patagonia. Buenos Aires: Museo de Historia Natural de San Rafael, Sociedad Argentina de Antropología and Instituto Nacional de Antropología y Pensamiento Latinoamericano, pp. 523-534.</t>
  </si>
  <si>
    <t>San Román M, Morello F and Prieto A (2002) Nuevos antecedentes sobre la explotación de recursos faunísticos en el mar de Otway y canales adyacentes. Anales del Instituto de la Patagonia 30: 147-154.</t>
  </si>
  <si>
    <t xml:space="preserve">San Román M, Reyes Báez O, Torres Elgueta J and Morello Repetto F (2016) Archaeology of maritime hunter-gatherers from southernmost Patagonia, South America: discussing timing, changes and cultural traditions during the Holocene. In: Bjerck HB, Breivik HM, Fretheim SE, Piana EL, Skar B, Tivoli AM and Zangrando AF (eds) Marine Ventures: Archaeological Perspectives on Human–Sea Relations. Sheffield: Equinox, pp. 153-170. </t>
  </si>
  <si>
    <t xml:space="preserve">San Román M, Salas K and Fontugne M (2009) Primeros avances en la reconstrucción de secuencias de ocupación de cazadores recolectores marinos en el estrecho de Magallanes, Patagonia meridional. In: Salemme M, Santiago F, Álvarez M, Piana E, Vázquez M and Mansur E (eds) Arqueología de Patagonia: una Mirada desde el Último Confín. Ushuaia: Utopías, pp. 35-43. </t>
  </si>
  <si>
    <t>Santiago F (2010) La ocupación humana en el norte de Tierra del Fuego durante el Holoceno medio y tardío. Su vinculación con el paisaje. PhD Thesis, National University of the Center of Buenos Aires Province, Argentina.</t>
  </si>
  <si>
    <t xml:space="preserve">Santiago F (2013). La ocupación humana en el norte de Tierra del Fuego durante el Holoceno medio y tardío. Su vinculación con el paisaje. Ushuaia: Aguafuerte.  </t>
  </si>
  <si>
    <t>Santiago F and Oría J (2007) Lo que el viento no se llevó. Análisis de superficie en la estepa fueguina. Magallania 35(2):121-132.</t>
  </si>
  <si>
    <t xml:space="preserve">Santiago F and Salemme M (2009) Las Vueltas 1: un sitio de matanza de guanacos del Holoceno Tardío en el norte de Tierra del Fuego (Argentina). In: Salemme M, Santiago F, Álvarez M, Piana E, Vázquez M and Mansur E (eds) Arqueología de Patagonia: una Mirada desde el Último Confín. Ushuaia: Utopías, pp. 785-804. </t>
  </si>
  <si>
    <t>Santiago F, Oría J and Salemme M (2007) Nuevo contexto arqueológico del Holoceno Medio. Río Chico 1. Tierra del Fuego. In: XVI Congreso Nacional de Arqueología Argentina (ed National University of Jujuy), San Salvador de Jujuy, Argentina, 8-12 October 2007, vol. III, pp. 439-445. San Salvador de Jujuy: Professional Archaeology publishing.</t>
  </si>
  <si>
    <t>Savanti F (1994) Las Aves en la Dieta de los Cazadores-Recolectores Terrestres de la Costa Fueguina. Buenos Aires: Temas de Arqueología, CONICET-PREP.</t>
  </si>
  <si>
    <t xml:space="preserve">Soto-Heim P (1992) Le Peuplement Paleo-indien et Archaique d´Amerique du Sud. PhD Thesis, Museum Nationalle d´Histoire Naturelle, Paris, France. </t>
  </si>
  <si>
    <t>Suby J, Zangrando AF and Piana E (2011) Exploraciones osteológicas de la salud de las poblaciones humanas del canal Beagle. Relaciones 36: 249–270.</t>
  </si>
  <si>
    <t xml:space="preserve">Tessone, A, Vázquez M, Zangrando AF, Ceraso A, Ponce F and Sosa L (2007). Recientes excavaciones en bahía Valentín (Tierra del Fuego). In: XVI Congreso Nacional de Arqueología Argentina (ed National University of Jujuy), San Salvador de Jujuy, Argentina, 8-12 October 2007, vol. III, pp. 453-459. San Salvador de Jujuy: Professional Archaeology publishing. </t>
  </si>
  <si>
    <t>Trivoli A (2012) ¿Intensiﬁcación? en el aprovechamiento de aves entre los cazadores-recolectores-pescadores de la región del canal Beagle. Archaeofauna 21: 121-137.</t>
  </si>
  <si>
    <t>Vázquez M, Zangrando AF, Tessone A, Ceraso A and Sosa L (2007) Arqueología de Bahía Valentín (Península Mitre, Tierra del Fuego): nuevos resultados y perspectivas. In: Morello F, Martinic A, Prieto A and Bahamonde G (eds) Arqueología de Fuego-Patagonia. Levantando piedras, desenterrando huesos... y develando arcanos. Punta Arenas: CEQUA, pp. 755-766.</t>
  </si>
  <si>
    <t>Vidal H (1988) Bahía Valentín: 6000 años de ocupaciones humanas en el oriente fueguino. In: IX Congreso Nacional de Arqueología Argentina, Buenos Aires (ed University of Buenos Aires), Argentina, 12-17 de octubre de 1982, pp. 77. Buenos Aires: Professional Archaeology publishing.</t>
  </si>
  <si>
    <t xml:space="preserve">Zangrando AF (2009) Historia evolutiva y subsistencia de cazadores-recolectores marítimos de Tierra del Fuego. Buenos Aires: Sociedad Argentina de Antropología, PhD Tesis series. </t>
  </si>
  <si>
    <t>Zangrando AF, Borrazzo K, Tivoli A, Alunni DV and Martinoli MP (2014) El sitio Heshkaia 35: nuevos datos sobre la arqueología de Moat (Tierra del Fuego, Argentina). Revista del Museo de Antropología 7 (1): 11-24.</t>
  </si>
  <si>
    <t xml:space="preserve">Zangrando AF, Tessone A and Vázquez M (2009) El uso de espacios marginales en el archipiélago fueguino: implicaciones de la evidencia arqueológica de Bahía Valentín. In: Salemme M, Santiago F, Álvarez M, Piana E, Vázquez M and Mansur E (eds) Arqueología de Patagonia: una Mirada desde el Último Confín. Ushuaia: Utopías, pp. 47-62. </t>
  </si>
  <si>
    <t xml:space="preserve">Zangrando AF, Vázquez M and Tessone A (2011) Arqueología de Península Mitre e Isla de los Estados. Una introducción. In: Zangrando AF, Tessone A and Vázquez M (eds) Los cazadores-recolectores del extremo oriental fueguino: arqueología de Península Mitre e Isla de los estados. Buenos Aires: Sociedad Argentina de Antropología, pp. 19-30. </t>
  </si>
  <si>
    <t xml:space="preserve">Bjerck HB, Breivik HM, Piana EL and Zangrando AF (2016) Exploring the role of pinnipeds in the human colonization of the seascapes of Patagonia and Scandinavia. In: Bjerck HB, Breivik HM, Fretheim SE, Piana EL, Skar B, Tivoli AM and Zangrando AF (eds) Marine Ventures: Archaeological Perspectives on Human–Sea Relations. Sheffield: Equinox, pp. 53-73. </t>
  </si>
  <si>
    <t>Borrazzo K (2014) De rocas a instrumentos. La tecnología lítica de los fueguinos septentrionales. In: Oría J and Tivoli A. (eds) Cazadores de mar y tierra. Estudios recientes en arqueología fueguina. Ushuaia: Editora Cultural de Tierra del Fuego, pp. 269287.</t>
  </si>
  <si>
    <t xml:space="preserve">Borrazzo K, Martin F, Barberena R and Borrero LA (2007) Prospección arqueológica del norte de la isla Grande de Tierra del Fuego. In: XVI Congreso Nacional de Arqueología Argentina (ed National University of Jujuy), San Salvador de Jujuy, Argentina, 8-12 October 2007, vol. III, pp.315-328. San Salvador de Jujuy: Professional Archaeology publishing. </t>
  </si>
  <si>
    <t>Parmigiani et al. 2013</t>
  </si>
  <si>
    <t>Ocampo and Rivas 2004</t>
  </si>
  <si>
    <t>Chapman and Hester 1973</t>
  </si>
  <si>
    <t>Evans et al. 2016</t>
  </si>
  <si>
    <t>Mansur and De Angelis 2013</t>
  </si>
  <si>
    <t>Piana et al. 2007</t>
  </si>
  <si>
    <t>Chapman 1987</t>
  </si>
  <si>
    <t>Horwitz 1990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</si>
</sst>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5" fillId="0" borderId="0" xfId="0" applyFont="1" applyFill="1"/>
    <xf numFmtId="0" fontId="5" fillId="0" borderId="1" xfId="0" applyFont="1" applyFill="1" applyBorder="1"/>
    <xf numFmtId="0" fontId="4" fillId="0" borderId="1" xfId="0" applyFont="1" applyFill="1" applyBorder="1"/>
    <xf numFmtId="49" fontId="4" fillId="0" borderId="1" xfId="0" applyNumberFormat="1" applyFont="1" applyFill="1" applyBorder="1"/>
    <xf numFmtId="1" fontId="5" fillId="0" borderId="1" xfId="0" applyNumberFormat="1" applyFont="1" applyFill="1" applyBorder="1"/>
    <xf numFmtId="1" fontId="5" fillId="0" borderId="1" xfId="0" applyNumberFormat="1" applyFont="1" applyBorder="1"/>
    <xf numFmtId="49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" fontId="4" fillId="0" borderId="1" xfId="0" applyNumberFormat="1" applyFont="1" applyBorder="1"/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6" fillId="0" borderId="0" xfId="0" applyFont="1" applyFill="1" applyBorder="1"/>
    <xf numFmtId="164" fontId="4" fillId="0" borderId="1" xfId="0" applyNumberFormat="1" applyFont="1" applyFill="1" applyBorder="1"/>
    <xf numFmtId="1" fontId="4" fillId="0" borderId="1" xfId="0" applyNumberFormat="1" applyFont="1" applyFill="1" applyBorder="1"/>
    <xf numFmtId="0" fontId="4" fillId="0" borderId="0" xfId="0" applyFont="1" applyFill="1"/>
    <xf numFmtId="0" fontId="7" fillId="0" borderId="0" xfId="0" applyFont="1" applyFill="1"/>
    <xf numFmtId="0" fontId="5" fillId="2" borderId="0" xfId="0" applyFont="1" applyFill="1"/>
    <xf numFmtId="0" fontId="4" fillId="2" borderId="1" xfId="0" applyFont="1" applyFill="1" applyBorder="1"/>
    <xf numFmtId="0" fontId="5" fillId="2" borderId="1" xfId="0" applyFont="1" applyFill="1" applyBorder="1"/>
    <xf numFmtId="49" fontId="4" fillId="2" borderId="1" xfId="0" applyNumberFormat="1" applyFont="1" applyFill="1" applyBorder="1"/>
    <xf numFmtId="0" fontId="4" fillId="2" borderId="0" xfId="0" applyFont="1" applyFill="1" applyBorder="1"/>
    <xf numFmtId="164" fontId="4" fillId="2" borderId="1" xfId="0" applyNumberFormat="1" applyFont="1" applyFill="1" applyBorder="1"/>
    <xf numFmtId="0" fontId="7" fillId="2" borderId="0" xfId="0" applyFont="1" applyFill="1"/>
    <xf numFmtId="0" fontId="4" fillId="2" borderId="0" xfId="0" applyFont="1" applyFill="1"/>
    <xf numFmtId="1" fontId="5" fillId="2" borderId="1" xfId="0" applyNumberFormat="1" applyFont="1" applyFill="1" applyBorder="1"/>
    <xf numFmtId="49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Border="1"/>
    <xf numFmtId="0" fontId="6" fillId="2" borderId="0" xfId="0" applyFont="1" applyFill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" fontId="4" fillId="2" borderId="1" xfId="0" applyNumberFormat="1" applyFont="1" applyFill="1" applyBorder="1"/>
    <xf numFmtId="0" fontId="4" fillId="2" borderId="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1" xfId="0" applyFont="1" applyFill="1" applyBorder="1" applyAlignment="1">
      <alignment vertical="center"/>
    </xf>
    <xf numFmtId="0" fontId="5" fillId="2" borderId="12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2" xfId="0" applyFont="1" applyFill="1" applyBorder="1" applyAlignment="1">
      <alignment horizontal="center" vertical="center"/>
    </xf>
    <xf numFmtId="164" fontId="4" fillId="3" borderId="1" xfId="0" applyNumberFormat="1" applyFont="1" applyFill="1" applyBorder="1"/>
    <xf numFmtId="0" fontId="4" fillId="3" borderId="1" xfId="0" applyFont="1" applyFill="1" applyBorder="1"/>
    <xf numFmtId="49" fontId="4" fillId="3" borderId="1" xfId="0" applyNumberFormat="1" applyFont="1" applyFill="1" applyBorder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0</xdr:rowOff>
    </xdr:from>
    <xdr:to>
      <xdr:col>12</xdr:col>
      <xdr:colOff>114300</xdr:colOff>
      <xdr:row>12</xdr:row>
      <xdr:rowOff>114300</xdr:rowOff>
    </xdr:to>
    <xdr:pic>
      <xdr:nvPicPr>
        <xdr:cNvPr id="2" name="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1812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114300</xdr:colOff>
      <xdr:row>12</xdr:row>
      <xdr:rowOff>114300</xdr:rowOff>
    </xdr:to>
    <xdr:pic>
      <xdr:nvPicPr>
        <xdr:cNvPr id="3" name="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1812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114300</xdr:colOff>
      <xdr:row>13</xdr:row>
      <xdr:rowOff>114300</xdr:rowOff>
    </xdr:to>
    <xdr:pic>
      <xdr:nvPicPr>
        <xdr:cNvPr id="4" name="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3431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114300</xdr:colOff>
      <xdr:row>16</xdr:row>
      <xdr:rowOff>114300</xdr:rowOff>
    </xdr:to>
    <xdr:pic>
      <xdr:nvPicPr>
        <xdr:cNvPr id="5" name="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8289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21</xdr:row>
      <xdr:rowOff>0</xdr:rowOff>
    </xdr:from>
    <xdr:to>
      <xdr:col>12</xdr:col>
      <xdr:colOff>114300</xdr:colOff>
      <xdr:row>21</xdr:row>
      <xdr:rowOff>114300</xdr:rowOff>
    </xdr:to>
    <xdr:pic>
      <xdr:nvPicPr>
        <xdr:cNvPr id="6" name="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36385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12</xdr:col>
      <xdr:colOff>114300</xdr:colOff>
      <xdr:row>20</xdr:row>
      <xdr:rowOff>114300</xdr:rowOff>
    </xdr:to>
    <xdr:pic>
      <xdr:nvPicPr>
        <xdr:cNvPr id="7" name="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34766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114300</xdr:colOff>
      <xdr:row>17</xdr:row>
      <xdr:rowOff>114300</xdr:rowOff>
    </xdr:to>
    <xdr:pic>
      <xdr:nvPicPr>
        <xdr:cNvPr id="8" name="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9908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114300</xdr:colOff>
      <xdr:row>25</xdr:row>
      <xdr:rowOff>114300</xdr:rowOff>
    </xdr:to>
    <xdr:pic>
      <xdr:nvPicPr>
        <xdr:cNvPr id="9" name="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42862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114300</xdr:colOff>
      <xdr:row>19</xdr:row>
      <xdr:rowOff>114300</xdr:rowOff>
    </xdr:to>
    <xdr:pic>
      <xdr:nvPicPr>
        <xdr:cNvPr id="10" name="1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33147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114300</xdr:colOff>
      <xdr:row>11</xdr:row>
      <xdr:rowOff>114300</xdr:rowOff>
    </xdr:to>
    <xdr:pic>
      <xdr:nvPicPr>
        <xdr:cNvPr id="11" name="1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0193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114300</xdr:colOff>
      <xdr:row>32</xdr:row>
      <xdr:rowOff>114300</xdr:rowOff>
    </xdr:to>
    <xdr:pic>
      <xdr:nvPicPr>
        <xdr:cNvPr id="12" name="2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54197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114300</xdr:colOff>
      <xdr:row>33</xdr:row>
      <xdr:rowOff>114300</xdr:rowOff>
    </xdr:to>
    <xdr:pic>
      <xdr:nvPicPr>
        <xdr:cNvPr id="13" name="2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55816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114300</xdr:colOff>
      <xdr:row>40</xdr:row>
      <xdr:rowOff>114300</xdr:rowOff>
    </xdr:to>
    <xdr:pic>
      <xdr:nvPicPr>
        <xdr:cNvPr id="14" name="2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67151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114300</xdr:colOff>
      <xdr:row>43</xdr:row>
      <xdr:rowOff>114300</xdr:rowOff>
    </xdr:to>
    <xdr:pic>
      <xdr:nvPicPr>
        <xdr:cNvPr id="15" name="3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72009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44</xdr:row>
      <xdr:rowOff>0</xdr:rowOff>
    </xdr:from>
    <xdr:to>
      <xdr:col>12</xdr:col>
      <xdr:colOff>114300</xdr:colOff>
      <xdr:row>44</xdr:row>
      <xdr:rowOff>114300</xdr:rowOff>
    </xdr:to>
    <xdr:pic>
      <xdr:nvPicPr>
        <xdr:cNvPr id="16" name="3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73628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114300</xdr:colOff>
      <xdr:row>49</xdr:row>
      <xdr:rowOff>114300</xdr:rowOff>
    </xdr:to>
    <xdr:pic>
      <xdr:nvPicPr>
        <xdr:cNvPr id="17" name="3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81724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114300</xdr:colOff>
      <xdr:row>37</xdr:row>
      <xdr:rowOff>114300</xdr:rowOff>
    </xdr:to>
    <xdr:pic>
      <xdr:nvPicPr>
        <xdr:cNvPr id="18" name="3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62293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114300</xdr:colOff>
      <xdr:row>45</xdr:row>
      <xdr:rowOff>114300</xdr:rowOff>
    </xdr:to>
    <xdr:pic>
      <xdr:nvPicPr>
        <xdr:cNvPr id="19" name="3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75247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114300</xdr:colOff>
      <xdr:row>48</xdr:row>
      <xdr:rowOff>114300</xdr:rowOff>
    </xdr:to>
    <xdr:pic>
      <xdr:nvPicPr>
        <xdr:cNvPr id="20" name="3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80105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114300</xdr:colOff>
      <xdr:row>50</xdr:row>
      <xdr:rowOff>114300</xdr:rowOff>
    </xdr:to>
    <xdr:pic>
      <xdr:nvPicPr>
        <xdr:cNvPr id="21" name="3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83343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51</xdr:row>
      <xdr:rowOff>114300</xdr:rowOff>
    </xdr:to>
    <xdr:pic>
      <xdr:nvPicPr>
        <xdr:cNvPr id="22" name="3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84963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54</xdr:row>
      <xdr:rowOff>114300</xdr:rowOff>
    </xdr:to>
    <xdr:pic>
      <xdr:nvPicPr>
        <xdr:cNvPr id="23" name="4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89820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53</xdr:row>
      <xdr:rowOff>114300</xdr:rowOff>
    </xdr:to>
    <xdr:pic>
      <xdr:nvPicPr>
        <xdr:cNvPr id="24" name="4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88201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114300</xdr:colOff>
      <xdr:row>47</xdr:row>
      <xdr:rowOff>114300</xdr:rowOff>
    </xdr:to>
    <xdr:pic>
      <xdr:nvPicPr>
        <xdr:cNvPr id="25" name="4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78486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56</xdr:row>
      <xdr:rowOff>0</xdr:rowOff>
    </xdr:from>
    <xdr:to>
      <xdr:col>12</xdr:col>
      <xdr:colOff>114300</xdr:colOff>
      <xdr:row>56</xdr:row>
      <xdr:rowOff>114300</xdr:rowOff>
    </xdr:to>
    <xdr:pic>
      <xdr:nvPicPr>
        <xdr:cNvPr id="26" name="4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93059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114300</xdr:colOff>
      <xdr:row>57</xdr:row>
      <xdr:rowOff>114300</xdr:rowOff>
    </xdr:to>
    <xdr:pic>
      <xdr:nvPicPr>
        <xdr:cNvPr id="27" name="4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94678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114300</xdr:colOff>
      <xdr:row>34</xdr:row>
      <xdr:rowOff>114300</xdr:rowOff>
    </xdr:to>
    <xdr:pic>
      <xdr:nvPicPr>
        <xdr:cNvPr id="28" name="4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57435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114300</xdr:colOff>
      <xdr:row>58</xdr:row>
      <xdr:rowOff>114300</xdr:rowOff>
    </xdr:to>
    <xdr:pic>
      <xdr:nvPicPr>
        <xdr:cNvPr id="29" name="4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96297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114300</xdr:rowOff>
    </xdr:to>
    <xdr:pic>
      <xdr:nvPicPr>
        <xdr:cNvPr id="30" name="4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59055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114300</xdr:colOff>
      <xdr:row>59</xdr:row>
      <xdr:rowOff>114300</xdr:rowOff>
    </xdr:to>
    <xdr:pic>
      <xdr:nvPicPr>
        <xdr:cNvPr id="31" name="4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97917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61</xdr:row>
      <xdr:rowOff>0</xdr:rowOff>
    </xdr:from>
    <xdr:to>
      <xdr:col>12</xdr:col>
      <xdr:colOff>114300</xdr:colOff>
      <xdr:row>61</xdr:row>
      <xdr:rowOff>114300</xdr:rowOff>
    </xdr:to>
    <xdr:pic>
      <xdr:nvPicPr>
        <xdr:cNvPr id="32" name="4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01155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114300</xdr:colOff>
      <xdr:row>28</xdr:row>
      <xdr:rowOff>114300</xdr:rowOff>
    </xdr:to>
    <xdr:pic>
      <xdr:nvPicPr>
        <xdr:cNvPr id="33" name="5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47720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114300</xdr:colOff>
      <xdr:row>60</xdr:row>
      <xdr:rowOff>114300</xdr:rowOff>
    </xdr:to>
    <xdr:pic>
      <xdr:nvPicPr>
        <xdr:cNvPr id="34" name="5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99536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114300</xdr:colOff>
      <xdr:row>64</xdr:row>
      <xdr:rowOff>114300</xdr:rowOff>
    </xdr:to>
    <xdr:pic>
      <xdr:nvPicPr>
        <xdr:cNvPr id="35" name="5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06013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114300</xdr:colOff>
      <xdr:row>65</xdr:row>
      <xdr:rowOff>114300</xdr:rowOff>
    </xdr:to>
    <xdr:pic>
      <xdr:nvPicPr>
        <xdr:cNvPr id="36" name="5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07632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114300</xdr:colOff>
      <xdr:row>62</xdr:row>
      <xdr:rowOff>114300</xdr:rowOff>
    </xdr:to>
    <xdr:pic>
      <xdr:nvPicPr>
        <xdr:cNvPr id="37" name="5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02774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114300</xdr:colOff>
      <xdr:row>63</xdr:row>
      <xdr:rowOff>114300</xdr:rowOff>
    </xdr:to>
    <xdr:pic>
      <xdr:nvPicPr>
        <xdr:cNvPr id="38" name="5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04394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114300</xdr:rowOff>
    </xdr:to>
    <xdr:pic>
      <xdr:nvPicPr>
        <xdr:cNvPr id="39" name="5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60674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114300</xdr:colOff>
      <xdr:row>66</xdr:row>
      <xdr:rowOff>114300</xdr:rowOff>
    </xdr:to>
    <xdr:pic>
      <xdr:nvPicPr>
        <xdr:cNvPr id="40" name="5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09251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114300</xdr:colOff>
      <xdr:row>67</xdr:row>
      <xdr:rowOff>114300</xdr:rowOff>
    </xdr:to>
    <xdr:pic>
      <xdr:nvPicPr>
        <xdr:cNvPr id="41" name="5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10871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114300</xdr:colOff>
      <xdr:row>73</xdr:row>
      <xdr:rowOff>114300</xdr:rowOff>
    </xdr:to>
    <xdr:pic>
      <xdr:nvPicPr>
        <xdr:cNvPr id="42" name="5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20586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55</xdr:row>
      <xdr:rowOff>0</xdr:rowOff>
    </xdr:from>
    <xdr:to>
      <xdr:col>12</xdr:col>
      <xdr:colOff>114300</xdr:colOff>
      <xdr:row>55</xdr:row>
      <xdr:rowOff>114300</xdr:rowOff>
    </xdr:to>
    <xdr:pic>
      <xdr:nvPicPr>
        <xdr:cNvPr id="43" name="6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91440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75</xdr:row>
      <xdr:rowOff>0</xdr:rowOff>
    </xdr:from>
    <xdr:to>
      <xdr:col>12</xdr:col>
      <xdr:colOff>114300</xdr:colOff>
      <xdr:row>75</xdr:row>
      <xdr:rowOff>114300</xdr:rowOff>
    </xdr:to>
    <xdr:pic>
      <xdr:nvPicPr>
        <xdr:cNvPr id="44" name="6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23825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77</xdr:row>
      <xdr:rowOff>114300</xdr:rowOff>
    </xdr:to>
    <xdr:pic>
      <xdr:nvPicPr>
        <xdr:cNvPr id="45" name="6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27063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76</xdr:row>
      <xdr:rowOff>114300</xdr:rowOff>
    </xdr:to>
    <xdr:pic>
      <xdr:nvPicPr>
        <xdr:cNvPr id="46" name="6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25444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78</xdr:row>
      <xdr:rowOff>0</xdr:rowOff>
    </xdr:from>
    <xdr:to>
      <xdr:col>12</xdr:col>
      <xdr:colOff>114300</xdr:colOff>
      <xdr:row>78</xdr:row>
      <xdr:rowOff>114300</xdr:rowOff>
    </xdr:to>
    <xdr:pic>
      <xdr:nvPicPr>
        <xdr:cNvPr id="47" name="6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28682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79</xdr:row>
      <xdr:rowOff>0</xdr:rowOff>
    </xdr:from>
    <xdr:to>
      <xdr:col>12</xdr:col>
      <xdr:colOff>114300</xdr:colOff>
      <xdr:row>79</xdr:row>
      <xdr:rowOff>114300</xdr:rowOff>
    </xdr:to>
    <xdr:pic>
      <xdr:nvPicPr>
        <xdr:cNvPr id="48" name="6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30302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83</xdr:row>
      <xdr:rowOff>0</xdr:rowOff>
    </xdr:from>
    <xdr:to>
      <xdr:col>12</xdr:col>
      <xdr:colOff>114300</xdr:colOff>
      <xdr:row>83</xdr:row>
      <xdr:rowOff>114300</xdr:rowOff>
    </xdr:to>
    <xdr:pic>
      <xdr:nvPicPr>
        <xdr:cNvPr id="49" name="6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36779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114300</xdr:colOff>
      <xdr:row>82</xdr:row>
      <xdr:rowOff>114300</xdr:rowOff>
    </xdr:to>
    <xdr:pic>
      <xdr:nvPicPr>
        <xdr:cNvPr id="50" name="6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35159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114300</xdr:colOff>
      <xdr:row>84</xdr:row>
      <xdr:rowOff>114300</xdr:rowOff>
    </xdr:to>
    <xdr:pic>
      <xdr:nvPicPr>
        <xdr:cNvPr id="51" name="6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38398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114300</xdr:colOff>
      <xdr:row>86</xdr:row>
      <xdr:rowOff>114300</xdr:rowOff>
    </xdr:to>
    <xdr:pic>
      <xdr:nvPicPr>
        <xdr:cNvPr id="52" name="6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41636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85</xdr:row>
      <xdr:rowOff>0</xdr:rowOff>
    </xdr:from>
    <xdr:to>
      <xdr:col>12</xdr:col>
      <xdr:colOff>114300</xdr:colOff>
      <xdr:row>85</xdr:row>
      <xdr:rowOff>114300</xdr:rowOff>
    </xdr:to>
    <xdr:pic>
      <xdr:nvPicPr>
        <xdr:cNvPr id="53" name="7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40017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114300</xdr:colOff>
      <xdr:row>81</xdr:row>
      <xdr:rowOff>114300</xdr:rowOff>
    </xdr:to>
    <xdr:pic>
      <xdr:nvPicPr>
        <xdr:cNvPr id="54" name="7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33540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68</xdr:row>
      <xdr:rowOff>114300</xdr:rowOff>
    </xdr:to>
    <xdr:pic>
      <xdr:nvPicPr>
        <xdr:cNvPr id="55" name="7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12490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114300</xdr:colOff>
      <xdr:row>72</xdr:row>
      <xdr:rowOff>114300</xdr:rowOff>
    </xdr:to>
    <xdr:pic>
      <xdr:nvPicPr>
        <xdr:cNvPr id="56" name="7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18967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87</xdr:row>
      <xdr:rowOff>0</xdr:rowOff>
    </xdr:from>
    <xdr:to>
      <xdr:col>12</xdr:col>
      <xdr:colOff>114300</xdr:colOff>
      <xdr:row>87</xdr:row>
      <xdr:rowOff>114300</xdr:rowOff>
    </xdr:to>
    <xdr:pic>
      <xdr:nvPicPr>
        <xdr:cNvPr id="57" name="7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43256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74</xdr:row>
      <xdr:rowOff>0</xdr:rowOff>
    </xdr:from>
    <xdr:to>
      <xdr:col>12</xdr:col>
      <xdr:colOff>114300</xdr:colOff>
      <xdr:row>74</xdr:row>
      <xdr:rowOff>114300</xdr:rowOff>
    </xdr:to>
    <xdr:pic>
      <xdr:nvPicPr>
        <xdr:cNvPr id="58" name="7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22205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69</xdr:row>
      <xdr:rowOff>0</xdr:rowOff>
    </xdr:from>
    <xdr:to>
      <xdr:col>12</xdr:col>
      <xdr:colOff>114300</xdr:colOff>
      <xdr:row>69</xdr:row>
      <xdr:rowOff>114300</xdr:rowOff>
    </xdr:to>
    <xdr:pic>
      <xdr:nvPicPr>
        <xdr:cNvPr id="59" name="7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14109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70</xdr:row>
      <xdr:rowOff>0</xdr:rowOff>
    </xdr:from>
    <xdr:to>
      <xdr:col>12</xdr:col>
      <xdr:colOff>114300</xdr:colOff>
      <xdr:row>70</xdr:row>
      <xdr:rowOff>114300</xdr:rowOff>
    </xdr:to>
    <xdr:pic>
      <xdr:nvPicPr>
        <xdr:cNvPr id="60" name="7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15728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12</xdr:col>
      <xdr:colOff>114300</xdr:colOff>
      <xdr:row>88</xdr:row>
      <xdr:rowOff>114300</xdr:rowOff>
    </xdr:to>
    <xdr:pic>
      <xdr:nvPicPr>
        <xdr:cNvPr id="61" name="7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44875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114300</xdr:colOff>
      <xdr:row>80</xdr:row>
      <xdr:rowOff>114300</xdr:rowOff>
    </xdr:to>
    <xdr:pic>
      <xdr:nvPicPr>
        <xdr:cNvPr id="62" name="7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31921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89</xdr:row>
      <xdr:rowOff>0</xdr:rowOff>
    </xdr:from>
    <xdr:to>
      <xdr:col>12</xdr:col>
      <xdr:colOff>114300</xdr:colOff>
      <xdr:row>89</xdr:row>
      <xdr:rowOff>114300</xdr:rowOff>
    </xdr:to>
    <xdr:pic>
      <xdr:nvPicPr>
        <xdr:cNvPr id="63" name="8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46494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71</xdr:row>
      <xdr:rowOff>0</xdr:rowOff>
    </xdr:from>
    <xdr:to>
      <xdr:col>12</xdr:col>
      <xdr:colOff>114300</xdr:colOff>
      <xdr:row>71</xdr:row>
      <xdr:rowOff>114300</xdr:rowOff>
    </xdr:to>
    <xdr:pic>
      <xdr:nvPicPr>
        <xdr:cNvPr id="64" name="8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17348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90</xdr:row>
      <xdr:rowOff>0</xdr:rowOff>
    </xdr:from>
    <xdr:to>
      <xdr:col>12</xdr:col>
      <xdr:colOff>114300</xdr:colOff>
      <xdr:row>90</xdr:row>
      <xdr:rowOff>114300</xdr:rowOff>
    </xdr:to>
    <xdr:pic>
      <xdr:nvPicPr>
        <xdr:cNvPr id="65" name="8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48113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114300</xdr:colOff>
      <xdr:row>91</xdr:row>
      <xdr:rowOff>114300</xdr:rowOff>
    </xdr:to>
    <xdr:pic>
      <xdr:nvPicPr>
        <xdr:cNvPr id="66" name="8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49733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114300</xdr:colOff>
      <xdr:row>93</xdr:row>
      <xdr:rowOff>114300</xdr:rowOff>
    </xdr:to>
    <xdr:pic>
      <xdr:nvPicPr>
        <xdr:cNvPr id="67" name="8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52971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114300</xdr:colOff>
      <xdr:row>94</xdr:row>
      <xdr:rowOff>114300</xdr:rowOff>
    </xdr:to>
    <xdr:pic>
      <xdr:nvPicPr>
        <xdr:cNvPr id="68" name="8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54590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114300</xdr:colOff>
      <xdr:row>95</xdr:row>
      <xdr:rowOff>114300</xdr:rowOff>
    </xdr:to>
    <xdr:pic>
      <xdr:nvPicPr>
        <xdr:cNvPr id="69" name="8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56210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114300</xdr:colOff>
      <xdr:row>96</xdr:row>
      <xdr:rowOff>114300</xdr:rowOff>
    </xdr:to>
    <xdr:pic>
      <xdr:nvPicPr>
        <xdr:cNvPr id="70" name="8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57829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114300</xdr:colOff>
      <xdr:row>92</xdr:row>
      <xdr:rowOff>114300</xdr:rowOff>
    </xdr:to>
    <xdr:pic>
      <xdr:nvPicPr>
        <xdr:cNvPr id="71" name="8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51352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114300</xdr:colOff>
      <xdr:row>97</xdr:row>
      <xdr:rowOff>114300</xdr:rowOff>
    </xdr:to>
    <xdr:pic>
      <xdr:nvPicPr>
        <xdr:cNvPr id="72" name="8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59448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98</xdr:row>
      <xdr:rowOff>0</xdr:rowOff>
    </xdr:from>
    <xdr:to>
      <xdr:col>12</xdr:col>
      <xdr:colOff>114300</xdr:colOff>
      <xdr:row>98</xdr:row>
      <xdr:rowOff>114300</xdr:rowOff>
    </xdr:to>
    <xdr:pic>
      <xdr:nvPicPr>
        <xdr:cNvPr id="73" name="9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61067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100</xdr:row>
      <xdr:rowOff>0</xdr:rowOff>
    </xdr:from>
    <xdr:to>
      <xdr:col>12</xdr:col>
      <xdr:colOff>114300</xdr:colOff>
      <xdr:row>100</xdr:row>
      <xdr:rowOff>114300</xdr:rowOff>
    </xdr:to>
    <xdr:pic>
      <xdr:nvPicPr>
        <xdr:cNvPr id="74" name="9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64306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114300</xdr:colOff>
      <xdr:row>101</xdr:row>
      <xdr:rowOff>114300</xdr:rowOff>
    </xdr:to>
    <xdr:pic>
      <xdr:nvPicPr>
        <xdr:cNvPr id="75" name="9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65925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114300</xdr:colOff>
      <xdr:row>99</xdr:row>
      <xdr:rowOff>114300</xdr:rowOff>
    </xdr:to>
    <xdr:pic>
      <xdr:nvPicPr>
        <xdr:cNvPr id="76" name="9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62687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114300</xdr:colOff>
      <xdr:row>103</xdr:row>
      <xdr:rowOff>114300</xdr:rowOff>
    </xdr:to>
    <xdr:pic>
      <xdr:nvPicPr>
        <xdr:cNvPr id="77" name="9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69164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114300</xdr:colOff>
      <xdr:row>102</xdr:row>
      <xdr:rowOff>114300</xdr:rowOff>
    </xdr:to>
    <xdr:pic>
      <xdr:nvPicPr>
        <xdr:cNvPr id="78" name="9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67544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114300</xdr:colOff>
      <xdr:row>105</xdr:row>
      <xdr:rowOff>114300</xdr:rowOff>
    </xdr:to>
    <xdr:pic>
      <xdr:nvPicPr>
        <xdr:cNvPr id="79" name="9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72402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114300</xdr:colOff>
      <xdr:row>104</xdr:row>
      <xdr:rowOff>114300</xdr:rowOff>
    </xdr:to>
    <xdr:pic>
      <xdr:nvPicPr>
        <xdr:cNvPr id="80" name="9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70783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106</xdr:row>
      <xdr:rowOff>0</xdr:rowOff>
    </xdr:from>
    <xdr:to>
      <xdr:col>12</xdr:col>
      <xdr:colOff>114300</xdr:colOff>
      <xdr:row>106</xdr:row>
      <xdr:rowOff>114300</xdr:rowOff>
    </xdr:to>
    <xdr:pic>
      <xdr:nvPicPr>
        <xdr:cNvPr id="81" name="9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74021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108</xdr:row>
      <xdr:rowOff>0</xdr:rowOff>
    </xdr:from>
    <xdr:to>
      <xdr:col>12</xdr:col>
      <xdr:colOff>114300</xdr:colOff>
      <xdr:row>108</xdr:row>
      <xdr:rowOff>114300</xdr:rowOff>
    </xdr:to>
    <xdr:pic>
      <xdr:nvPicPr>
        <xdr:cNvPr id="82" name="9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77260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83" name="10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75641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114300</xdr:colOff>
      <xdr:row>110</xdr:row>
      <xdr:rowOff>114300</xdr:rowOff>
    </xdr:to>
    <xdr:pic>
      <xdr:nvPicPr>
        <xdr:cNvPr id="84" name="10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80498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114300</xdr:colOff>
      <xdr:row>111</xdr:row>
      <xdr:rowOff>114300</xdr:rowOff>
    </xdr:to>
    <xdr:pic>
      <xdr:nvPicPr>
        <xdr:cNvPr id="85" name="10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82118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112</xdr:row>
      <xdr:rowOff>0</xdr:rowOff>
    </xdr:from>
    <xdr:to>
      <xdr:col>12</xdr:col>
      <xdr:colOff>114300</xdr:colOff>
      <xdr:row>112</xdr:row>
      <xdr:rowOff>114300</xdr:rowOff>
    </xdr:to>
    <xdr:pic>
      <xdr:nvPicPr>
        <xdr:cNvPr id="86" name="10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83737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114300</xdr:colOff>
      <xdr:row>109</xdr:row>
      <xdr:rowOff>114300</xdr:rowOff>
    </xdr:to>
    <xdr:pic>
      <xdr:nvPicPr>
        <xdr:cNvPr id="87" name="10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78879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114300</xdr:colOff>
      <xdr:row>113</xdr:row>
      <xdr:rowOff>114300</xdr:rowOff>
    </xdr:to>
    <xdr:pic>
      <xdr:nvPicPr>
        <xdr:cNvPr id="88" name="10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85356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114</xdr:row>
      <xdr:rowOff>0</xdr:rowOff>
    </xdr:from>
    <xdr:to>
      <xdr:col>12</xdr:col>
      <xdr:colOff>114300</xdr:colOff>
      <xdr:row>114</xdr:row>
      <xdr:rowOff>114300</xdr:rowOff>
    </xdr:to>
    <xdr:pic>
      <xdr:nvPicPr>
        <xdr:cNvPr id="89" name="10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86975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114300</xdr:colOff>
      <xdr:row>115</xdr:row>
      <xdr:rowOff>114300</xdr:rowOff>
    </xdr:to>
    <xdr:pic>
      <xdr:nvPicPr>
        <xdr:cNvPr id="90" name="10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88595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117</xdr:row>
      <xdr:rowOff>0</xdr:rowOff>
    </xdr:from>
    <xdr:to>
      <xdr:col>12</xdr:col>
      <xdr:colOff>114300</xdr:colOff>
      <xdr:row>117</xdr:row>
      <xdr:rowOff>114300</xdr:rowOff>
    </xdr:to>
    <xdr:pic>
      <xdr:nvPicPr>
        <xdr:cNvPr id="91" name="10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91833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114300</xdr:colOff>
      <xdr:row>116</xdr:row>
      <xdr:rowOff>114300</xdr:rowOff>
    </xdr:to>
    <xdr:pic>
      <xdr:nvPicPr>
        <xdr:cNvPr id="92" name="10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90214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119</xdr:row>
      <xdr:rowOff>0</xdr:rowOff>
    </xdr:from>
    <xdr:to>
      <xdr:col>12</xdr:col>
      <xdr:colOff>114300</xdr:colOff>
      <xdr:row>119</xdr:row>
      <xdr:rowOff>114300</xdr:rowOff>
    </xdr:to>
    <xdr:pic>
      <xdr:nvPicPr>
        <xdr:cNvPr id="93" name="11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95072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121</xdr:row>
      <xdr:rowOff>0</xdr:rowOff>
    </xdr:from>
    <xdr:to>
      <xdr:col>12</xdr:col>
      <xdr:colOff>114300</xdr:colOff>
      <xdr:row>121</xdr:row>
      <xdr:rowOff>114300</xdr:rowOff>
    </xdr:to>
    <xdr:pic>
      <xdr:nvPicPr>
        <xdr:cNvPr id="94" name="11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98310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122</xdr:row>
      <xdr:rowOff>0</xdr:rowOff>
    </xdr:from>
    <xdr:to>
      <xdr:col>12</xdr:col>
      <xdr:colOff>114300</xdr:colOff>
      <xdr:row>122</xdr:row>
      <xdr:rowOff>114300</xdr:rowOff>
    </xdr:to>
    <xdr:pic>
      <xdr:nvPicPr>
        <xdr:cNvPr id="95" name="11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99929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118</xdr:row>
      <xdr:rowOff>0</xdr:rowOff>
    </xdr:from>
    <xdr:to>
      <xdr:col>12</xdr:col>
      <xdr:colOff>114300</xdr:colOff>
      <xdr:row>118</xdr:row>
      <xdr:rowOff>114300</xdr:rowOff>
    </xdr:to>
    <xdr:pic>
      <xdr:nvPicPr>
        <xdr:cNvPr id="96" name="11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93452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123</xdr:row>
      <xdr:rowOff>0</xdr:rowOff>
    </xdr:from>
    <xdr:to>
      <xdr:col>12</xdr:col>
      <xdr:colOff>114300</xdr:colOff>
      <xdr:row>123</xdr:row>
      <xdr:rowOff>114300</xdr:rowOff>
    </xdr:to>
    <xdr:pic>
      <xdr:nvPicPr>
        <xdr:cNvPr id="97" name="11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01549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126</xdr:row>
      <xdr:rowOff>0</xdr:rowOff>
    </xdr:from>
    <xdr:to>
      <xdr:col>12</xdr:col>
      <xdr:colOff>114300</xdr:colOff>
      <xdr:row>126</xdr:row>
      <xdr:rowOff>114300</xdr:rowOff>
    </xdr:to>
    <xdr:pic>
      <xdr:nvPicPr>
        <xdr:cNvPr id="98" name="11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06406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125</xdr:row>
      <xdr:rowOff>0</xdr:rowOff>
    </xdr:from>
    <xdr:to>
      <xdr:col>12</xdr:col>
      <xdr:colOff>114300</xdr:colOff>
      <xdr:row>125</xdr:row>
      <xdr:rowOff>114300</xdr:rowOff>
    </xdr:to>
    <xdr:pic>
      <xdr:nvPicPr>
        <xdr:cNvPr id="99" name="11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04787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124</xdr:row>
      <xdr:rowOff>0</xdr:rowOff>
    </xdr:from>
    <xdr:to>
      <xdr:col>12</xdr:col>
      <xdr:colOff>114300</xdr:colOff>
      <xdr:row>124</xdr:row>
      <xdr:rowOff>114300</xdr:rowOff>
    </xdr:to>
    <xdr:pic>
      <xdr:nvPicPr>
        <xdr:cNvPr id="100" name="11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03168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114300</xdr:colOff>
      <xdr:row>120</xdr:row>
      <xdr:rowOff>114300</xdr:rowOff>
    </xdr:to>
    <xdr:pic>
      <xdr:nvPicPr>
        <xdr:cNvPr id="101" name="11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196691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127</xdr:row>
      <xdr:rowOff>0</xdr:rowOff>
    </xdr:from>
    <xdr:to>
      <xdr:col>12</xdr:col>
      <xdr:colOff>114300</xdr:colOff>
      <xdr:row>127</xdr:row>
      <xdr:rowOff>114300</xdr:rowOff>
    </xdr:to>
    <xdr:pic>
      <xdr:nvPicPr>
        <xdr:cNvPr id="102" name="11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5450" y="208026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114300</xdr:colOff>
      <xdr:row>24</xdr:row>
      <xdr:rowOff>114300</xdr:rowOff>
    </xdr:to>
    <xdr:pic>
      <xdr:nvPicPr>
        <xdr:cNvPr id="103" name="Picture 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41243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114300</xdr:colOff>
      <xdr:row>10</xdr:row>
      <xdr:rowOff>114300</xdr:rowOff>
    </xdr:to>
    <xdr:pic>
      <xdr:nvPicPr>
        <xdr:cNvPr id="104" name="Picture 5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8573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114300</xdr:colOff>
      <xdr:row>27</xdr:row>
      <xdr:rowOff>114300</xdr:rowOff>
    </xdr:to>
    <xdr:pic>
      <xdr:nvPicPr>
        <xdr:cNvPr id="105" name="Picture 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4610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114300</xdr:colOff>
      <xdr:row>57</xdr:row>
      <xdr:rowOff>114300</xdr:rowOff>
    </xdr:to>
    <xdr:pic>
      <xdr:nvPicPr>
        <xdr:cNvPr id="106" name="Picture 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94678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114300</xdr:colOff>
      <xdr:row>34</xdr:row>
      <xdr:rowOff>114300</xdr:rowOff>
    </xdr:to>
    <xdr:pic>
      <xdr:nvPicPr>
        <xdr:cNvPr id="107" name="Picture 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57435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114300</xdr:colOff>
      <xdr:row>58</xdr:row>
      <xdr:rowOff>114300</xdr:rowOff>
    </xdr:to>
    <xdr:pic>
      <xdr:nvPicPr>
        <xdr:cNvPr id="108" name="Picture 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96297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114300</xdr:colOff>
      <xdr:row>35</xdr:row>
      <xdr:rowOff>114300</xdr:rowOff>
    </xdr:to>
    <xdr:pic>
      <xdr:nvPicPr>
        <xdr:cNvPr id="109" name="Picture 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59055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114300</xdr:colOff>
      <xdr:row>59</xdr:row>
      <xdr:rowOff>114300</xdr:rowOff>
    </xdr:to>
    <xdr:pic>
      <xdr:nvPicPr>
        <xdr:cNvPr id="110" name="Picture 7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9791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61</xdr:row>
      <xdr:rowOff>0</xdr:rowOff>
    </xdr:from>
    <xdr:to>
      <xdr:col>12</xdr:col>
      <xdr:colOff>114300</xdr:colOff>
      <xdr:row>61</xdr:row>
      <xdr:rowOff>114300</xdr:rowOff>
    </xdr:to>
    <xdr:pic>
      <xdr:nvPicPr>
        <xdr:cNvPr id="111" name="Picture 8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01155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114300</xdr:colOff>
      <xdr:row>28</xdr:row>
      <xdr:rowOff>114300</xdr:rowOff>
    </xdr:to>
    <xdr:pic>
      <xdr:nvPicPr>
        <xdr:cNvPr id="112" name="Picture 8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47720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114300</xdr:colOff>
      <xdr:row>60</xdr:row>
      <xdr:rowOff>114300</xdr:rowOff>
    </xdr:to>
    <xdr:pic>
      <xdr:nvPicPr>
        <xdr:cNvPr id="113" name="Picture 9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9953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114300</xdr:colOff>
      <xdr:row>64</xdr:row>
      <xdr:rowOff>114300</xdr:rowOff>
    </xdr:to>
    <xdr:pic>
      <xdr:nvPicPr>
        <xdr:cNvPr id="114" name="Picture 9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06013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114300</xdr:colOff>
      <xdr:row>62</xdr:row>
      <xdr:rowOff>114300</xdr:rowOff>
    </xdr:to>
    <xdr:pic>
      <xdr:nvPicPr>
        <xdr:cNvPr id="115" name="Picture 10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02774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114300</xdr:colOff>
      <xdr:row>63</xdr:row>
      <xdr:rowOff>114300</xdr:rowOff>
    </xdr:to>
    <xdr:pic>
      <xdr:nvPicPr>
        <xdr:cNvPr id="116" name="Picture 10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04394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114300</xdr:colOff>
      <xdr:row>36</xdr:row>
      <xdr:rowOff>114300</xdr:rowOff>
    </xdr:to>
    <xdr:pic>
      <xdr:nvPicPr>
        <xdr:cNvPr id="117" name="Picture 11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60674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114300</xdr:colOff>
      <xdr:row>66</xdr:row>
      <xdr:rowOff>114300</xdr:rowOff>
    </xdr:to>
    <xdr:pic>
      <xdr:nvPicPr>
        <xdr:cNvPr id="118" name="Picture 11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0925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114300</xdr:colOff>
      <xdr:row>67</xdr:row>
      <xdr:rowOff>114300</xdr:rowOff>
    </xdr:to>
    <xdr:pic>
      <xdr:nvPicPr>
        <xdr:cNvPr id="119" name="Picture 11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1087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114300</xdr:colOff>
      <xdr:row>73</xdr:row>
      <xdr:rowOff>114300</xdr:rowOff>
    </xdr:to>
    <xdr:pic>
      <xdr:nvPicPr>
        <xdr:cNvPr id="120" name="Picture 12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2058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75</xdr:row>
      <xdr:rowOff>0</xdr:rowOff>
    </xdr:from>
    <xdr:to>
      <xdr:col>12</xdr:col>
      <xdr:colOff>114300</xdr:colOff>
      <xdr:row>75</xdr:row>
      <xdr:rowOff>114300</xdr:rowOff>
    </xdr:to>
    <xdr:pic>
      <xdr:nvPicPr>
        <xdr:cNvPr id="121" name="Picture 13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23825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77</xdr:row>
      <xdr:rowOff>0</xdr:rowOff>
    </xdr:from>
    <xdr:to>
      <xdr:col>12</xdr:col>
      <xdr:colOff>114300</xdr:colOff>
      <xdr:row>77</xdr:row>
      <xdr:rowOff>114300</xdr:rowOff>
    </xdr:to>
    <xdr:pic>
      <xdr:nvPicPr>
        <xdr:cNvPr id="122" name="Picture 13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27063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76</xdr:row>
      <xdr:rowOff>0</xdr:rowOff>
    </xdr:from>
    <xdr:to>
      <xdr:col>12</xdr:col>
      <xdr:colOff>114300</xdr:colOff>
      <xdr:row>76</xdr:row>
      <xdr:rowOff>114300</xdr:rowOff>
    </xdr:to>
    <xdr:pic>
      <xdr:nvPicPr>
        <xdr:cNvPr id="123" name="Picture 13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25444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78</xdr:row>
      <xdr:rowOff>0</xdr:rowOff>
    </xdr:from>
    <xdr:to>
      <xdr:col>12</xdr:col>
      <xdr:colOff>114300</xdr:colOff>
      <xdr:row>78</xdr:row>
      <xdr:rowOff>114300</xdr:rowOff>
    </xdr:to>
    <xdr:pic>
      <xdr:nvPicPr>
        <xdr:cNvPr id="124" name="Picture 14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28682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79</xdr:row>
      <xdr:rowOff>0</xdr:rowOff>
    </xdr:from>
    <xdr:to>
      <xdr:col>12</xdr:col>
      <xdr:colOff>114300</xdr:colOff>
      <xdr:row>79</xdr:row>
      <xdr:rowOff>114300</xdr:rowOff>
    </xdr:to>
    <xdr:pic>
      <xdr:nvPicPr>
        <xdr:cNvPr id="125" name="Picture 14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3030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83</xdr:row>
      <xdr:rowOff>0</xdr:rowOff>
    </xdr:from>
    <xdr:to>
      <xdr:col>12</xdr:col>
      <xdr:colOff>114300</xdr:colOff>
      <xdr:row>83</xdr:row>
      <xdr:rowOff>114300</xdr:rowOff>
    </xdr:to>
    <xdr:pic>
      <xdr:nvPicPr>
        <xdr:cNvPr id="126" name="Picture 1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36779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82</xdr:row>
      <xdr:rowOff>0</xdr:rowOff>
    </xdr:from>
    <xdr:to>
      <xdr:col>12</xdr:col>
      <xdr:colOff>114300</xdr:colOff>
      <xdr:row>82</xdr:row>
      <xdr:rowOff>114300</xdr:rowOff>
    </xdr:to>
    <xdr:pic>
      <xdr:nvPicPr>
        <xdr:cNvPr id="127" name="Picture 15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35159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84</xdr:row>
      <xdr:rowOff>0</xdr:rowOff>
    </xdr:from>
    <xdr:to>
      <xdr:col>12</xdr:col>
      <xdr:colOff>114300</xdr:colOff>
      <xdr:row>84</xdr:row>
      <xdr:rowOff>114300</xdr:rowOff>
    </xdr:to>
    <xdr:pic>
      <xdr:nvPicPr>
        <xdr:cNvPr id="128" name="Picture 1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38398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86</xdr:row>
      <xdr:rowOff>0</xdr:rowOff>
    </xdr:from>
    <xdr:to>
      <xdr:col>12</xdr:col>
      <xdr:colOff>114300</xdr:colOff>
      <xdr:row>86</xdr:row>
      <xdr:rowOff>114300</xdr:rowOff>
    </xdr:to>
    <xdr:pic>
      <xdr:nvPicPr>
        <xdr:cNvPr id="129" name="Picture 1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4163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85</xdr:row>
      <xdr:rowOff>0</xdr:rowOff>
    </xdr:from>
    <xdr:to>
      <xdr:col>12</xdr:col>
      <xdr:colOff>114300</xdr:colOff>
      <xdr:row>85</xdr:row>
      <xdr:rowOff>114300</xdr:rowOff>
    </xdr:to>
    <xdr:pic>
      <xdr:nvPicPr>
        <xdr:cNvPr id="130" name="Picture 1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40017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81</xdr:row>
      <xdr:rowOff>0</xdr:rowOff>
    </xdr:from>
    <xdr:to>
      <xdr:col>12</xdr:col>
      <xdr:colOff>114300</xdr:colOff>
      <xdr:row>81</xdr:row>
      <xdr:rowOff>114300</xdr:rowOff>
    </xdr:to>
    <xdr:pic>
      <xdr:nvPicPr>
        <xdr:cNvPr id="131" name="Picture 1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33540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68</xdr:row>
      <xdr:rowOff>114300</xdr:rowOff>
    </xdr:to>
    <xdr:pic>
      <xdr:nvPicPr>
        <xdr:cNvPr id="132" name="Picture 1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12490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133" name="Picture 11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7564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114300</xdr:colOff>
      <xdr:row>110</xdr:row>
      <xdr:rowOff>114300</xdr:rowOff>
    </xdr:to>
    <xdr:pic>
      <xdr:nvPicPr>
        <xdr:cNvPr id="134" name="Picture 12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80498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135" name="Picture 12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7564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136" name="Picture 14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7564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114300</xdr:colOff>
      <xdr:row>110</xdr:row>
      <xdr:rowOff>114300</xdr:rowOff>
    </xdr:to>
    <xdr:pic>
      <xdr:nvPicPr>
        <xdr:cNvPr id="137" name="Picture 1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80498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138" name="Picture 15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7564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139" name="Picture 24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7564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114300</xdr:colOff>
      <xdr:row>110</xdr:row>
      <xdr:rowOff>114300</xdr:rowOff>
    </xdr:to>
    <xdr:pic>
      <xdr:nvPicPr>
        <xdr:cNvPr id="140" name="Picture 25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80498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141" name="Picture 25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17564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161</xdr:row>
      <xdr:rowOff>0</xdr:rowOff>
    </xdr:from>
    <xdr:to>
      <xdr:col>12</xdr:col>
      <xdr:colOff>114300</xdr:colOff>
      <xdr:row>161</xdr:row>
      <xdr:rowOff>114300</xdr:rowOff>
    </xdr:to>
    <xdr:pic>
      <xdr:nvPicPr>
        <xdr:cNvPr id="142" name="Picture 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63080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114300</xdr:colOff>
      <xdr:row>72</xdr:row>
      <xdr:rowOff>114300</xdr:rowOff>
    </xdr:to>
    <xdr:pic>
      <xdr:nvPicPr>
        <xdr:cNvPr id="143" name="Picture 1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11896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114300</xdr:colOff>
      <xdr:row>80</xdr:row>
      <xdr:rowOff>114300</xdr:rowOff>
    </xdr:to>
    <xdr:pic>
      <xdr:nvPicPr>
        <xdr:cNvPr id="144" name="Picture 1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13192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114300</xdr:colOff>
      <xdr:row>102</xdr:row>
      <xdr:rowOff>114300</xdr:rowOff>
    </xdr:to>
    <xdr:pic>
      <xdr:nvPicPr>
        <xdr:cNvPr id="145" name="Picture 2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167544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114300</xdr:colOff>
      <xdr:row>109</xdr:row>
      <xdr:rowOff>114300</xdr:rowOff>
    </xdr:to>
    <xdr:pic>
      <xdr:nvPicPr>
        <xdr:cNvPr id="146" name="Picture 2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178879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114300</xdr:colOff>
      <xdr:row>137</xdr:row>
      <xdr:rowOff>114300</xdr:rowOff>
    </xdr:to>
    <xdr:pic>
      <xdr:nvPicPr>
        <xdr:cNvPr id="147" name="Picture 3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224218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146</xdr:row>
      <xdr:rowOff>0</xdr:rowOff>
    </xdr:from>
    <xdr:to>
      <xdr:col>12</xdr:col>
      <xdr:colOff>114300</xdr:colOff>
      <xdr:row>146</xdr:row>
      <xdr:rowOff>114300</xdr:rowOff>
    </xdr:to>
    <xdr:pic>
      <xdr:nvPicPr>
        <xdr:cNvPr id="148" name="Picture 3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23879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114300</xdr:colOff>
      <xdr:row>169</xdr:row>
      <xdr:rowOff>114300</xdr:rowOff>
    </xdr:to>
    <xdr:pic>
      <xdr:nvPicPr>
        <xdr:cNvPr id="149" name="Picture 4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76320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170</xdr:row>
      <xdr:rowOff>0</xdr:rowOff>
    </xdr:from>
    <xdr:to>
      <xdr:col>12</xdr:col>
      <xdr:colOff>114300</xdr:colOff>
      <xdr:row>170</xdr:row>
      <xdr:rowOff>114300</xdr:rowOff>
    </xdr:to>
    <xdr:pic>
      <xdr:nvPicPr>
        <xdr:cNvPr id="150" name="Picture 4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77939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171</xdr:row>
      <xdr:rowOff>0</xdr:rowOff>
    </xdr:from>
    <xdr:to>
      <xdr:col>12</xdr:col>
      <xdr:colOff>114300</xdr:colOff>
      <xdr:row>171</xdr:row>
      <xdr:rowOff>114300</xdr:rowOff>
    </xdr:to>
    <xdr:pic>
      <xdr:nvPicPr>
        <xdr:cNvPr id="151" name="Picture 4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79558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172</xdr:row>
      <xdr:rowOff>0</xdr:rowOff>
    </xdr:from>
    <xdr:to>
      <xdr:col>12</xdr:col>
      <xdr:colOff>114300</xdr:colOff>
      <xdr:row>172</xdr:row>
      <xdr:rowOff>114300</xdr:rowOff>
    </xdr:to>
    <xdr:pic>
      <xdr:nvPicPr>
        <xdr:cNvPr id="152" name="Picture 5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1178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173</xdr:row>
      <xdr:rowOff>0</xdr:rowOff>
    </xdr:from>
    <xdr:to>
      <xdr:col>12</xdr:col>
      <xdr:colOff>114300</xdr:colOff>
      <xdr:row>173</xdr:row>
      <xdr:rowOff>114300</xdr:rowOff>
    </xdr:to>
    <xdr:pic>
      <xdr:nvPicPr>
        <xdr:cNvPr id="153" name="Picture 5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279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174</xdr:row>
      <xdr:rowOff>0</xdr:rowOff>
    </xdr:from>
    <xdr:to>
      <xdr:col>12</xdr:col>
      <xdr:colOff>114300</xdr:colOff>
      <xdr:row>174</xdr:row>
      <xdr:rowOff>114300</xdr:rowOff>
    </xdr:to>
    <xdr:pic>
      <xdr:nvPicPr>
        <xdr:cNvPr id="154" name="Picture 6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441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114300</xdr:colOff>
      <xdr:row>175</xdr:row>
      <xdr:rowOff>114300</xdr:rowOff>
    </xdr:to>
    <xdr:pic>
      <xdr:nvPicPr>
        <xdr:cNvPr id="155" name="Picture 6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6035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176</xdr:row>
      <xdr:rowOff>0</xdr:rowOff>
    </xdr:from>
    <xdr:to>
      <xdr:col>12</xdr:col>
      <xdr:colOff>114300</xdr:colOff>
      <xdr:row>176</xdr:row>
      <xdr:rowOff>114300</xdr:rowOff>
    </xdr:to>
    <xdr:pic>
      <xdr:nvPicPr>
        <xdr:cNvPr id="156" name="Picture 6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7655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177</xdr:row>
      <xdr:rowOff>0</xdr:rowOff>
    </xdr:from>
    <xdr:to>
      <xdr:col>12</xdr:col>
      <xdr:colOff>114300</xdr:colOff>
      <xdr:row>177</xdr:row>
      <xdr:rowOff>114300</xdr:rowOff>
    </xdr:to>
    <xdr:pic>
      <xdr:nvPicPr>
        <xdr:cNvPr id="157" name="Picture 7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9274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114300</xdr:colOff>
      <xdr:row>178</xdr:row>
      <xdr:rowOff>114300</xdr:rowOff>
    </xdr:to>
    <xdr:pic>
      <xdr:nvPicPr>
        <xdr:cNvPr id="158" name="Picture 7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90893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179</xdr:row>
      <xdr:rowOff>0</xdr:rowOff>
    </xdr:from>
    <xdr:to>
      <xdr:col>12</xdr:col>
      <xdr:colOff>114300</xdr:colOff>
      <xdr:row>179</xdr:row>
      <xdr:rowOff>114300</xdr:rowOff>
    </xdr:to>
    <xdr:pic>
      <xdr:nvPicPr>
        <xdr:cNvPr id="159" name="Picture 8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92512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180</xdr:row>
      <xdr:rowOff>0</xdr:rowOff>
    </xdr:from>
    <xdr:to>
      <xdr:col>12</xdr:col>
      <xdr:colOff>114300</xdr:colOff>
      <xdr:row>180</xdr:row>
      <xdr:rowOff>114300</xdr:rowOff>
    </xdr:to>
    <xdr:pic>
      <xdr:nvPicPr>
        <xdr:cNvPr id="160" name="Picture 8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9413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161</xdr:row>
      <xdr:rowOff>0</xdr:rowOff>
    </xdr:from>
    <xdr:to>
      <xdr:col>12</xdr:col>
      <xdr:colOff>114300</xdr:colOff>
      <xdr:row>161</xdr:row>
      <xdr:rowOff>114300</xdr:rowOff>
    </xdr:to>
    <xdr:pic>
      <xdr:nvPicPr>
        <xdr:cNvPr id="161" name="Picture 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63080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80</xdr:row>
      <xdr:rowOff>0</xdr:rowOff>
    </xdr:from>
    <xdr:to>
      <xdr:col>12</xdr:col>
      <xdr:colOff>114300</xdr:colOff>
      <xdr:row>80</xdr:row>
      <xdr:rowOff>114300</xdr:rowOff>
    </xdr:to>
    <xdr:pic>
      <xdr:nvPicPr>
        <xdr:cNvPr id="162" name="Picture 1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13192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114300</xdr:colOff>
      <xdr:row>102</xdr:row>
      <xdr:rowOff>114300</xdr:rowOff>
    </xdr:to>
    <xdr:pic>
      <xdr:nvPicPr>
        <xdr:cNvPr id="163" name="Picture 2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167544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114300</xdr:colOff>
      <xdr:row>109</xdr:row>
      <xdr:rowOff>114300</xdr:rowOff>
    </xdr:to>
    <xdr:pic>
      <xdr:nvPicPr>
        <xdr:cNvPr id="164" name="Picture 2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178879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114300</xdr:colOff>
      <xdr:row>137</xdr:row>
      <xdr:rowOff>114300</xdr:rowOff>
    </xdr:to>
    <xdr:pic>
      <xdr:nvPicPr>
        <xdr:cNvPr id="165" name="Picture 3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224218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146</xdr:row>
      <xdr:rowOff>0</xdr:rowOff>
    </xdr:from>
    <xdr:to>
      <xdr:col>12</xdr:col>
      <xdr:colOff>114300</xdr:colOff>
      <xdr:row>146</xdr:row>
      <xdr:rowOff>114300</xdr:rowOff>
    </xdr:to>
    <xdr:pic>
      <xdr:nvPicPr>
        <xdr:cNvPr id="166" name="Picture 3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35450" y="23879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114300</xdr:colOff>
      <xdr:row>169</xdr:row>
      <xdr:rowOff>114300</xdr:rowOff>
    </xdr:to>
    <xdr:pic>
      <xdr:nvPicPr>
        <xdr:cNvPr id="167" name="Picture 4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76320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170</xdr:row>
      <xdr:rowOff>0</xdr:rowOff>
    </xdr:from>
    <xdr:to>
      <xdr:col>12</xdr:col>
      <xdr:colOff>114300</xdr:colOff>
      <xdr:row>170</xdr:row>
      <xdr:rowOff>114300</xdr:rowOff>
    </xdr:to>
    <xdr:pic>
      <xdr:nvPicPr>
        <xdr:cNvPr id="168" name="Picture 4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77939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171</xdr:row>
      <xdr:rowOff>0</xdr:rowOff>
    </xdr:from>
    <xdr:to>
      <xdr:col>12</xdr:col>
      <xdr:colOff>114300</xdr:colOff>
      <xdr:row>171</xdr:row>
      <xdr:rowOff>114300</xdr:rowOff>
    </xdr:to>
    <xdr:pic>
      <xdr:nvPicPr>
        <xdr:cNvPr id="169" name="Picture 4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79558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172</xdr:row>
      <xdr:rowOff>0</xdr:rowOff>
    </xdr:from>
    <xdr:to>
      <xdr:col>12</xdr:col>
      <xdr:colOff>114300</xdr:colOff>
      <xdr:row>172</xdr:row>
      <xdr:rowOff>114300</xdr:rowOff>
    </xdr:to>
    <xdr:pic>
      <xdr:nvPicPr>
        <xdr:cNvPr id="170" name="Picture 5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1178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173</xdr:row>
      <xdr:rowOff>0</xdr:rowOff>
    </xdr:from>
    <xdr:to>
      <xdr:col>12</xdr:col>
      <xdr:colOff>114300</xdr:colOff>
      <xdr:row>173</xdr:row>
      <xdr:rowOff>114300</xdr:rowOff>
    </xdr:to>
    <xdr:pic>
      <xdr:nvPicPr>
        <xdr:cNvPr id="171" name="Picture 5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279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174</xdr:row>
      <xdr:rowOff>0</xdr:rowOff>
    </xdr:from>
    <xdr:to>
      <xdr:col>12</xdr:col>
      <xdr:colOff>114300</xdr:colOff>
      <xdr:row>174</xdr:row>
      <xdr:rowOff>114300</xdr:rowOff>
    </xdr:to>
    <xdr:pic>
      <xdr:nvPicPr>
        <xdr:cNvPr id="172" name="Picture 6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441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175</xdr:row>
      <xdr:rowOff>0</xdr:rowOff>
    </xdr:from>
    <xdr:to>
      <xdr:col>12</xdr:col>
      <xdr:colOff>114300</xdr:colOff>
      <xdr:row>175</xdr:row>
      <xdr:rowOff>114300</xdr:rowOff>
    </xdr:to>
    <xdr:pic>
      <xdr:nvPicPr>
        <xdr:cNvPr id="173" name="Picture 6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6035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176</xdr:row>
      <xdr:rowOff>0</xdr:rowOff>
    </xdr:from>
    <xdr:to>
      <xdr:col>12</xdr:col>
      <xdr:colOff>114300</xdr:colOff>
      <xdr:row>176</xdr:row>
      <xdr:rowOff>114300</xdr:rowOff>
    </xdr:to>
    <xdr:pic>
      <xdr:nvPicPr>
        <xdr:cNvPr id="174" name="Picture 6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7655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177</xdr:row>
      <xdr:rowOff>0</xdr:rowOff>
    </xdr:from>
    <xdr:to>
      <xdr:col>12</xdr:col>
      <xdr:colOff>114300</xdr:colOff>
      <xdr:row>177</xdr:row>
      <xdr:rowOff>114300</xdr:rowOff>
    </xdr:to>
    <xdr:pic>
      <xdr:nvPicPr>
        <xdr:cNvPr id="175" name="Picture 7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89274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178</xdr:row>
      <xdr:rowOff>0</xdr:rowOff>
    </xdr:from>
    <xdr:to>
      <xdr:col>12</xdr:col>
      <xdr:colOff>114300</xdr:colOff>
      <xdr:row>178</xdr:row>
      <xdr:rowOff>114300</xdr:rowOff>
    </xdr:to>
    <xdr:pic>
      <xdr:nvPicPr>
        <xdr:cNvPr id="176" name="Picture 7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90893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179</xdr:row>
      <xdr:rowOff>0</xdr:rowOff>
    </xdr:from>
    <xdr:to>
      <xdr:col>12</xdr:col>
      <xdr:colOff>114300</xdr:colOff>
      <xdr:row>179</xdr:row>
      <xdr:rowOff>114300</xdr:rowOff>
    </xdr:to>
    <xdr:pic>
      <xdr:nvPicPr>
        <xdr:cNvPr id="177" name="Picture 8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92512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180</xdr:row>
      <xdr:rowOff>0</xdr:rowOff>
    </xdr:from>
    <xdr:to>
      <xdr:col>12</xdr:col>
      <xdr:colOff>114300</xdr:colOff>
      <xdr:row>180</xdr:row>
      <xdr:rowOff>114300</xdr:rowOff>
    </xdr:to>
    <xdr:pic>
      <xdr:nvPicPr>
        <xdr:cNvPr id="178" name="Picture 8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40250" y="29413200"/>
          <a:ext cx="114300" cy="114300"/>
        </a:xfrm>
        <a:prstGeom prst="rect">
          <a:avLst/>
        </a:prstGeom>
        <a:noFill/>
      </xdr:spPr>
    </xdr:pic>
    <xdr:clientData/>
  </xdr:twoCellAnchor>
  <xdr:oneCellAnchor>
    <xdr:from>
      <xdr:col>11</xdr:col>
      <xdr:colOff>0</xdr:colOff>
      <xdr:row>20</xdr:row>
      <xdr:rowOff>0</xdr:rowOff>
    </xdr:from>
    <xdr:ext cx="114300" cy="114300"/>
    <xdr:pic>
      <xdr:nvPicPr>
        <xdr:cNvPr id="179" name="1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0" y="31527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88</xdr:row>
      <xdr:rowOff>0</xdr:rowOff>
    </xdr:from>
    <xdr:ext cx="114300" cy="114300"/>
    <xdr:pic>
      <xdr:nvPicPr>
        <xdr:cNvPr id="180" name="Picture 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4875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89</xdr:row>
      <xdr:rowOff>0</xdr:rowOff>
    </xdr:from>
    <xdr:ext cx="114300" cy="114300"/>
    <xdr:pic>
      <xdr:nvPicPr>
        <xdr:cNvPr id="181" name="Picture 5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6494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90</xdr:row>
      <xdr:rowOff>0</xdr:rowOff>
    </xdr:from>
    <xdr:ext cx="114300" cy="114300"/>
    <xdr:pic>
      <xdr:nvPicPr>
        <xdr:cNvPr id="182" name="Picture 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8113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91</xdr:row>
      <xdr:rowOff>0</xdr:rowOff>
    </xdr:from>
    <xdr:ext cx="114300" cy="114300"/>
    <xdr:pic>
      <xdr:nvPicPr>
        <xdr:cNvPr id="183" name="Picture 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9733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93</xdr:row>
      <xdr:rowOff>0</xdr:rowOff>
    </xdr:from>
    <xdr:ext cx="114300" cy="114300"/>
    <xdr:pic>
      <xdr:nvPicPr>
        <xdr:cNvPr id="184" name="Picture 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1352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92</xdr:row>
      <xdr:rowOff>0</xdr:rowOff>
    </xdr:from>
    <xdr:ext cx="114300" cy="114300"/>
    <xdr:pic>
      <xdr:nvPicPr>
        <xdr:cNvPr id="185" name="Picture 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2971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94</xdr:row>
      <xdr:rowOff>0</xdr:rowOff>
    </xdr:from>
    <xdr:ext cx="114300" cy="114300"/>
    <xdr:pic>
      <xdr:nvPicPr>
        <xdr:cNvPr id="186" name="Picture 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4590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95</xdr:row>
      <xdr:rowOff>0</xdr:rowOff>
    </xdr:from>
    <xdr:ext cx="114300" cy="114300"/>
    <xdr:pic>
      <xdr:nvPicPr>
        <xdr:cNvPr id="187" name="Picture 7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6210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96</xdr:row>
      <xdr:rowOff>0</xdr:rowOff>
    </xdr:from>
    <xdr:ext cx="114300" cy="114300"/>
    <xdr:pic>
      <xdr:nvPicPr>
        <xdr:cNvPr id="188" name="Picture 8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7829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97</xdr:row>
      <xdr:rowOff>0</xdr:rowOff>
    </xdr:from>
    <xdr:ext cx="114300" cy="114300"/>
    <xdr:pic>
      <xdr:nvPicPr>
        <xdr:cNvPr id="189" name="Picture 8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9448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98</xdr:row>
      <xdr:rowOff>0</xdr:rowOff>
    </xdr:from>
    <xdr:ext cx="114300" cy="114300"/>
    <xdr:pic>
      <xdr:nvPicPr>
        <xdr:cNvPr id="190" name="Picture 9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1067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101</xdr:row>
      <xdr:rowOff>0</xdr:rowOff>
    </xdr:from>
    <xdr:ext cx="114300" cy="114300"/>
    <xdr:pic>
      <xdr:nvPicPr>
        <xdr:cNvPr id="191" name="Picture 9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2687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99</xdr:row>
      <xdr:rowOff>0</xdr:rowOff>
    </xdr:from>
    <xdr:ext cx="114300" cy="114300"/>
    <xdr:pic>
      <xdr:nvPicPr>
        <xdr:cNvPr id="192" name="Picture 9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4306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100</xdr:row>
      <xdr:rowOff>0</xdr:rowOff>
    </xdr:from>
    <xdr:ext cx="114300" cy="114300"/>
    <xdr:pic>
      <xdr:nvPicPr>
        <xdr:cNvPr id="193" name="Picture 10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5925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102</xdr:row>
      <xdr:rowOff>0</xdr:rowOff>
    </xdr:from>
    <xdr:ext cx="114300" cy="114300"/>
    <xdr:pic>
      <xdr:nvPicPr>
        <xdr:cNvPr id="194" name="Picture 10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7544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103</xdr:row>
      <xdr:rowOff>0</xdr:rowOff>
    </xdr:from>
    <xdr:ext cx="114300" cy="114300"/>
    <xdr:pic>
      <xdr:nvPicPr>
        <xdr:cNvPr id="195" name="Picture 11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9164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105</xdr:row>
      <xdr:rowOff>0</xdr:rowOff>
    </xdr:from>
    <xdr:ext cx="114300" cy="114300"/>
    <xdr:pic>
      <xdr:nvPicPr>
        <xdr:cNvPr id="196" name="Picture 11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70783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107</xdr:row>
      <xdr:rowOff>0</xdr:rowOff>
    </xdr:from>
    <xdr:ext cx="114300" cy="114300"/>
    <xdr:pic>
      <xdr:nvPicPr>
        <xdr:cNvPr id="197" name="Picture 13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77260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109</xdr:row>
      <xdr:rowOff>0</xdr:rowOff>
    </xdr:from>
    <xdr:ext cx="114300" cy="114300"/>
    <xdr:pic>
      <xdr:nvPicPr>
        <xdr:cNvPr id="198" name="Picture 13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78879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110</xdr:row>
      <xdr:rowOff>0</xdr:rowOff>
    </xdr:from>
    <xdr:ext cx="114300" cy="114300"/>
    <xdr:pic>
      <xdr:nvPicPr>
        <xdr:cNvPr id="199" name="Picture 13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0498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111</xdr:row>
      <xdr:rowOff>0</xdr:rowOff>
    </xdr:from>
    <xdr:ext cx="114300" cy="114300"/>
    <xdr:pic>
      <xdr:nvPicPr>
        <xdr:cNvPr id="200" name="Picture 14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2118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112</xdr:row>
      <xdr:rowOff>0</xdr:rowOff>
    </xdr:from>
    <xdr:ext cx="114300" cy="114300"/>
    <xdr:pic>
      <xdr:nvPicPr>
        <xdr:cNvPr id="201" name="Picture 14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3737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114</xdr:row>
      <xdr:rowOff>0</xdr:rowOff>
    </xdr:from>
    <xdr:ext cx="114300" cy="114300"/>
    <xdr:pic>
      <xdr:nvPicPr>
        <xdr:cNvPr id="202" name="Picture 1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5356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115</xdr:row>
      <xdr:rowOff>0</xdr:rowOff>
    </xdr:from>
    <xdr:ext cx="114300" cy="114300"/>
    <xdr:pic>
      <xdr:nvPicPr>
        <xdr:cNvPr id="203" name="Picture 1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8595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116</xdr:row>
      <xdr:rowOff>0</xdr:rowOff>
    </xdr:from>
    <xdr:ext cx="114300" cy="114300"/>
    <xdr:pic>
      <xdr:nvPicPr>
        <xdr:cNvPr id="204" name="Picture 1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90214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118</xdr:row>
      <xdr:rowOff>0</xdr:rowOff>
    </xdr:from>
    <xdr:ext cx="114300" cy="114300"/>
    <xdr:pic>
      <xdr:nvPicPr>
        <xdr:cNvPr id="205" name="Picture 1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91833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117</xdr:row>
      <xdr:rowOff>0</xdr:rowOff>
    </xdr:from>
    <xdr:ext cx="114300" cy="114300"/>
    <xdr:pic>
      <xdr:nvPicPr>
        <xdr:cNvPr id="206" name="Picture 1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93452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119</xdr:row>
      <xdr:rowOff>0</xdr:rowOff>
    </xdr:from>
    <xdr:ext cx="114300" cy="114300"/>
    <xdr:pic>
      <xdr:nvPicPr>
        <xdr:cNvPr id="207" name="Picture 1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95072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87</xdr:row>
      <xdr:rowOff>0</xdr:rowOff>
    </xdr:from>
    <xdr:ext cx="114300" cy="114300"/>
    <xdr:pic>
      <xdr:nvPicPr>
        <xdr:cNvPr id="208" name="Picture 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3256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88</xdr:row>
      <xdr:rowOff>0</xdr:rowOff>
    </xdr:from>
    <xdr:ext cx="114300" cy="114300"/>
    <xdr:pic>
      <xdr:nvPicPr>
        <xdr:cNvPr id="209" name="Picture 5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4875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88</xdr:row>
      <xdr:rowOff>0</xdr:rowOff>
    </xdr:from>
    <xdr:ext cx="114300" cy="114300"/>
    <xdr:pic>
      <xdr:nvPicPr>
        <xdr:cNvPr id="210" name="Picture 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4875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88</xdr:row>
      <xdr:rowOff>0</xdr:rowOff>
    </xdr:from>
    <xdr:ext cx="114300" cy="114300"/>
    <xdr:pic>
      <xdr:nvPicPr>
        <xdr:cNvPr id="211" name="Picture 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4875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89</xdr:row>
      <xdr:rowOff>0</xdr:rowOff>
    </xdr:from>
    <xdr:ext cx="114300" cy="114300"/>
    <xdr:pic>
      <xdr:nvPicPr>
        <xdr:cNvPr id="212" name="Picture 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6494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89</xdr:row>
      <xdr:rowOff>0</xdr:rowOff>
    </xdr:from>
    <xdr:ext cx="114300" cy="114300"/>
    <xdr:pic>
      <xdr:nvPicPr>
        <xdr:cNvPr id="213" name="Picture 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6494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89</xdr:row>
      <xdr:rowOff>0</xdr:rowOff>
    </xdr:from>
    <xdr:ext cx="114300" cy="114300"/>
    <xdr:pic>
      <xdr:nvPicPr>
        <xdr:cNvPr id="214" name="Picture 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6494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90</xdr:row>
      <xdr:rowOff>0</xdr:rowOff>
    </xdr:from>
    <xdr:ext cx="114300" cy="114300"/>
    <xdr:pic>
      <xdr:nvPicPr>
        <xdr:cNvPr id="215" name="Picture 7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8113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90</xdr:row>
      <xdr:rowOff>0</xdr:rowOff>
    </xdr:from>
    <xdr:ext cx="114300" cy="114300"/>
    <xdr:pic>
      <xdr:nvPicPr>
        <xdr:cNvPr id="216" name="Picture 8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8113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91</xdr:row>
      <xdr:rowOff>0</xdr:rowOff>
    </xdr:from>
    <xdr:ext cx="114300" cy="114300"/>
    <xdr:pic>
      <xdr:nvPicPr>
        <xdr:cNvPr id="217" name="Picture 8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9733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91</xdr:row>
      <xdr:rowOff>0</xdr:rowOff>
    </xdr:from>
    <xdr:ext cx="114300" cy="114300"/>
    <xdr:pic>
      <xdr:nvPicPr>
        <xdr:cNvPr id="218" name="Picture 9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9733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93</xdr:row>
      <xdr:rowOff>0</xdr:rowOff>
    </xdr:from>
    <xdr:ext cx="114300" cy="114300"/>
    <xdr:pic>
      <xdr:nvPicPr>
        <xdr:cNvPr id="219" name="Picture 9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1352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92</xdr:row>
      <xdr:rowOff>0</xdr:rowOff>
    </xdr:from>
    <xdr:ext cx="114300" cy="114300"/>
    <xdr:pic>
      <xdr:nvPicPr>
        <xdr:cNvPr id="220" name="Picture 9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2971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94</xdr:row>
      <xdr:rowOff>0</xdr:rowOff>
    </xdr:from>
    <xdr:ext cx="114300" cy="114300"/>
    <xdr:pic>
      <xdr:nvPicPr>
        <xdr:cNvPr id="221" name="Picture 10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4590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95</xdr:row>
      <xdr:rowOff>0</xdr:rowOff>
    </xdr:from>
    <xdr:ext cx="114300" cy="114300"/>
    <xdr:pic>
      <xdr:nvPicPr>
        <xdr:cNvPr id="222" name="Picture 10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6210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96</xdr:row>
      <xdr:rowOff>0</xdr:rowOff>
    </xdr:from>
    <xdr:ext cx="114300" cy="114300"/>
    <xdr:pic>
      <xdr:nvPicPr>
        <xdr:cNvPr id="223" name="Picture 11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7829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97</xdr:row>
      <xdr:rowOff>0</xdr:rowOff>
    </xdr:from>
    <xdr:ext cx="114300" cy="114300"/>
    <xdr:pic>
      <xdr:nvPicPr>
        <xdr:cNvPr id="224" name="Picture 11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9448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98</xdr:row>
      <xdr:rowOff>0</xdr:rowOff>
    </xdr:from>
    <xdr:ext cx="114300" cy="114300"/>
    <xdr:pic>
      <xdr:nvPicPr>
        <xdr:cNvPr id="225" name="Picture 11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1067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101</xdr:row>
      <xdr:rowOff>0</xdr:rowOff>
    </xdr:from>
    <xdr:ext cx="114300" cy="114300"/>
    <xdr:pic>
      <xdr:nvPicPr>
        <xdr:cNvPr id="226" name="Picture 12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2687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99</xdr:row>
      <xdr:rowOff>0</xdr:rowOff>
    </xdr:from>
    <xdr:ext cx="114300" cy="114300"/>
    <xdr:pic>
      <xdr:nvPicPr>
        <xdr:cNvPr id="227" name="Picture 12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4306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100</xdr:row>
      <xdr:rowOff>0</xdr:rowOff>
    </xdr:from>
    <xdr:ext cx="114300" cy="114300"/>
    <xdr:pic>
      <xdr:nvPicPr>
        <xdr:cNvPr id="228" name="Picture 13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5925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102</xdr:row>
      <xdr:rowOff>0</xdr:rowOff>
    </xdr:from>
    <xdr:ext cx="114300" cy="114300"/>
    <xdr:pic>
      <xdr:nvPicPr>
        <xdr:cNvPr id="229" name="Picture 13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7544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103</xdr:row>
      <xdr:rowOff>0</xdr:rowOff>
    </xdr:from>
    <xdr:ext cx="114300" cy="114300"/>
    <xdr:pic>
      <xdr:nvPicPr>
        <xdr:cNvPr id="230" name="Picture 13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9164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105</xdr:row>
      <xdr:rowOff>0</xdr:rowOff>
    </xdr:from>
    <xdr:ext cx="114300" cy="114300"/>
    <xdr:pic>
      <xdr:nvPicPr>
        <xdr:cNvPr id="231" name="Picture 14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70783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107</xdr:row>
      <xdr:rowOff>0</xdr:rowOff>
    </xdr:from>
    <xdr:ext cx="114300" cy="114300"/>
    <xdr:pic>
      <xdr:nvPicPr>
        <xdr:cNvPr id="232" name="Picture 1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77260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109</xdr:row>
      <xdr:rowOff>0</xdr:rowOff>
    </xdr:from>
    <xdr:ext cx="114300" cy="114300"/>
    <xdr:pic>
      <xdr:nvPicPr>
        <xdr:cNvPr id="233" name="Picture 1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78879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110</xdr:row>
      <xdr:rowOff>0</xdr:rowOff>
    </xdr:from>
    <xdr:ext cx="114300" cy="114300"/>
    <xdr:pic>
      <xdr:nvPicPr>
        <xdr:cNvPr id="234" name="Picture 1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0498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111</xdr:row>
      <xdr:rowOff>0</xdr:rowOff>
    </xdr:from>
    <xdr:ext cx="114300" cy="114300"/>
    <xdr:pic>
      <xdr:nvPicPr>
        <xdr:cNvPr id="235" name="Picture 1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2118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112</xdr:row>
      <xdr:rowOff>0</xdr:rowOff>
    </xdr:from>
    <xdr:ext cx="114300" cy="114300"/>
    <xdr:pic>
      <xdr:nvPicPr>
        <xdr:cNvPr id="236" name="Picture 1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3737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88</xdr:row>
      <xdr:rowOff>0</xdr:rowOff>
    </xdr:from>
    <xdr:ext cx="114300" cy="114300"/>
    <xdr:pic>
      <xdr:nvPicPr>
        <xdr:cNvPr id="237" name="Picture 18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4875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89</xdr:row>
      <xdr:rowOff>0</xdr:rowOff>
    </xdr:from>
    <xdr:ext cx="114300" cy="114300"/>
    <xdr:pic>
      <xdr:nvPicPr>
        <xdr:cNvPr id="238" name="Picture 18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6494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90</xdr:row>
      <xdr:rowOff>0</xdr:rowOff>
    </xdr:from>
    <xdr:ext cx="114300" cy="114300"/>
    <xdr:pic>
      <xdr:nvPicPr>
        <xdr:cNvPr id="239" name="Picture 18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8113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91</xdr:row>
      <xdr:rowOff>0</xdr:rowOff>
    </xdr:from>
    <xdr:ext cx="114300" cy="114300"/>
    <xdr:pic>
      <xdr:nvPicPr>
        <xdr:cNvPr id="240" name="Picture 19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49733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93</xdr:row>
      <xdr:rowOff>0</xdr:rowOff>
    </xdr:from>
    <xdr:ext cx="114300" cy="114300"/>
    <xdr:pic>
      <xdr:nvPicPr>
        <xdr:cNvPr id="241" name="Picture 19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1352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92</xdr:row>
      <xdr:rowOff>0</xdr:rowOff>
    </xdr:from>
    <xdr:ext cx="114300" cy="114300"/>
    <xdr:pic>
      <xdr:nvPicPr>
        <xdr:cNvPr id="242" name="Picture 20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2971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94</xdr:row>
      <xdr:rowOff>0</xdr:rowOff>
    </xdr:from>
    <xdr:ext cx="114300" cy="114300"/>
    <xdr:pic>
      <xdr:nvPicPr>
        <xdr:cNvPr id="243" name="Picture 20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4590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95</xdr:row>
      <xdr:rowOff>0</xdr:rowOff>
    </xdr:from>
    <xdr:ext cx="114300" cy="114300"/>
    <xdr:pic>
      <xdr:nvPicPr>
        <xdr:cNvPr id="244" name="Picture 20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6210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96</xdr:row>
      <xdr:rowOff>0</xdr:rowOff>
    </xdr:from>
    <xdr:ext cx="114300" cy="114300"/>
    <xdr:pic>
      <xdr:nvPicPr>
        <xdr:cNvPr id="245" name="Picture 21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7829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97</xdr:row>
      <xdr:rowOff>0</xdr:rowOff>
    </xdr:from>
    <xdr:ext cx="114300" cy="114300"/>
    <xdr:pic>
      <xdr:nvPicPr>
        <xdr:cNvPr id="246" name="Picture 21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59448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98</xdr:row>
      <xdr:rowOff>0</xdr:rowOff>
    </xdr:from>
    <xdr:ext cx="114300" cy="114300"/>
    <xdr:pic>
      <xdr:nvPicPr>
        <xdr:cNvPr id="247" name="Picture 22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1067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101</xdr:row>
      <xdr:rowOff>0</xdr:rowOff>
    </xdr:from>
    <xdr:ext cx="114300" cy="114300"/>
    <xdr:pic>
      <xdr:nvPicPr>
        <xdr:cNvPr id="248" name="Picture 22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2687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99</xdr:row>
      <xdr:rowOff>0</xdr:rowOff>
    </xdr:from>
    <xdr:ext cx="114300" cy="114300"/>
    <xdr:pic>
      <xdr:nvPicPr>
        <xdr:cNvPr id="249" name="Picture 24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4306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100</xdr:row>
      <xdr:rowOff>0</xdr:rowOff>
    </xdr:from>
    <xdr:ext cx="114300" cy="114300"/>
    <xdr:pic>
      <xdr:nvPicPr>
        <xdr:cNvPr id="250" name="Picture 23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5925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102</xdr:row>
      <xdr:rowOff>0</xdr:rowOff>
    </xdr:from>
    <xdr:ext cx="114300" cy="114300"/>
    <xdr:pic>
      <xdr:nvPicPr>
        <xdr:cNvPr id="251" name="Picture 23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7544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103</xdr:row>
      <xdr:rowOff>0</xdr:rowOff>
    </xdr:from>
    <xdr:ext cx="114300" cy="114300"/>
    <xdr:pic>
      <xdr:nvPicPr>
        <xdr:cNvPr id="252" name="Picture 24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69164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105</xdr:row>
      <xdr:rowOff>0</xdr:rowOff>
    </xdr:from>
    <xdr:ext cx="114300" cy="114300"/>
    <xdr:pic>
      <xdr:nvPicPr>
        <xdr:cNvPr id="253" name="Picture 24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70783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107</xdr:row>
      <xdr:rowOff>0</xdr:rowOff>
    </xdr:from>
    <xdr:ext cx="114300" cy="114300"/>
    <xdr:pic>
      <xdr:nvPicPr>
        <xdr:cNvPr id="254" name="Picture 26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77260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110</xdr:row>
      <xdr:rowOff>0</xdr:rowOff>
    </xdr:from>
    <xdr:ext cx="114300" cy="114300"/>
    <xdr:pic>
      <xdr:nvPicPr>
        <xdr:cNvPr id="255" name="Picture 26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0498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111</xdr:row>
      <xdr:rowOff>0</xdr:rowOff>
    </xdr:from>
    <xdr:ext cx="114300" cy="114300"/>
    <xdr:pic>
      <xdr:nvPicPr>
        <xdr:cNvPr id="256" name="Picture 27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2118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112</xdr:row>
      <xdr:rowOff>0</xdr:rowOff>
    </xdr:from>
    <xdr:ext cx="114300" cy="114300"/>
    <xdr:pic>
      <xdr:nvPicPr>
        <xdr:cNvPr id="257" name="Picture 27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3737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114</xdr:row>
      <xdr:rowOff>0</xdr:rowOff>
    </xdr:from>
    <xdr:ext cx="114300" cy="114300"/>
    <xdr:pic>
      <xdr:nvPicPr>
        <xdr:cNvPr id="258" name="Picture 28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5356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115</xdr:row>
      <xdr:rowOff>0</xdr:rowOff>
    </xdr:from>
    <xdr:ext cx="114300" cy="114300"/>
    <xdr:pic>
      <xdr:nvPicPr>
        <xdr:cNvPr id="259" name="Picture 28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88595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116</xdr:row>
      <xdr:rowOff>0</xdr:rowOff>
    </xdr:from>
    <xdr:ext cx="114300" cy="114300"/>
    <xdr:pic>
      <xdr:nvPicPr>
        <xdr:cNvPr id="260" name="Picture 29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90214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118</xdr:row>
      <xdr:rowOff>0</xdr:rowOff>
    </xdr:from>
    <xdr:ext cx="114300" cy="114300"/>
    <xdr:pic>
      <xdr:nvPicPr>
        <xdr:cNvPr id="261" name="Picture 29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91833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117</xdr:row>
      <xdr:rowOff>0</xdr:rowOff>
    </xdr:from>
    <xdr:ext cx="114300" cy="114300"/>
    <xdr:pic>
      <xdr:nvPicPr>
        <xdr:cNvPr id="262" name="Picture 30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93452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119</xdr:row>
      <xdr:rowOff>0</xdr:rowOff>
    </xdr:from>
    <xdr:ext cx="114300" cy="114300"/>
    <xdr:pic>
      <xdr:nvPicPr>
        <xdr:cNvPr id="263" name="Picture 30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34525" y="195072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164</xdr:row>
      <xdr:rowOff>0</xdr:rowOff>
    </xdr:from>
    <xdr:ext cx="114300" cy="114300"/>
    <xdr:pic>
      <xdr:nvPicPr>
        <xdr:cNvPr id="264" name="Picture 2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267938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164</xdr:row>
      <xdr:rowOff>0</xdr:rowOff>
    </xdr:from>
    <xdr:ext cx="114300" cy="114300"/>
    <xdr:pic>
      <xdr:nvPicPr>
        <xdr:cNvPr id="265" name="Picture 2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267938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162</xdr:row>
      <xdr:rowOff>0</xdr:rowOff>
    </xdr:from>
    <xdr:ext cx="114300" cy="114300"/>
    <xdr:pic>
      <xdr:nvPicPr>
        <xdr:cNvPr id="266" name="Picture 9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264699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163</xdr:row>
      <xdr:rowOff>0</xdr:rowOff>
    </xdr:from>
    <xdr:ext cx="114300" cy="114300"/>
    <xdr:pic>
      <xdr:nvPicPr>
        <xdr:cNvPr id="267" name="Picture 10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266319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165</xdr:row>
      <xdr:rowOff>0</xdr:rowOff>
    </xdr:from>
    <xdr:ext cx="114300" cy="114300"/>
    <xdr:pic>
      <xdr:nvPicPr>
        <xdr:cNvPr id="268" name="Picture 11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269843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166</xdr:row>
      <xdr:rowOff>0</xdr:rowOff>
    </xdr:from>
    <xdr:ext cx="114300" cy="114300"/>
    <xdr:pic>
      <xdr:nvPicPr>
        <xdr:cNvPr id="269" name="Picture 11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271462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167</xdr:row>
      <xdr:rowOff>0</xdr:rowOff>
    </xdr:from>
    <xdr:ext cx="114300" cy="114300"/>
    <xdr:pic>
      <xdr:nvPicPr>
        <xdr:cNvPr id="270" name="Picture 12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273081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168</xdr:row>
      <xdr:rowOff>0</xdr:rowOff>
    </xdr:from>
    <xdr:ext cx="114300" cy="114300"/>
    <xdr:pic>
      <xdr:nvPicPr>
        <xdr:cNvPr id="271" name="Picture 12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10850" y="27470100"/>
          <a:ext cx="114300" cy="114300"/>
        </a:xfrm>
        <a:prstGeom prst="rect">
          <a:avLst/>
        </a:prstGeom>
        <a:noFill/>
      </xdr:spPr>
    </xdr:pic>
    <xdr:clientData/>
  </xdr:oneCellAnchor>
  <xdr:twoCellAnchor editAs="oneCell">
    <xdr:from>
      <xdr:col>12</xdr:col>
      <xdr:colOff>0</xdr:colOff>
      <xdr:row>10</xdr:row>
      <xdr:rowOff>0</xdr:rowOff>
    </xdr:from>
    <xdr:to>
      <xdr:col>12</xdr:col>
      <xdr:colOff>114300</xdr:colOff>
      <xdr:row>10</xdr:row>
      <xdr:rowOff>114300</xdr:rowOff>
    </xdr:to>
    <xdr:pic>
      <xdr:nvPicPr>
        <xdr:cNvPr id="272" name="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8383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114300</xdr:colOff>
      <xdr:row>10</xdr:row>
      <xdr:rowOff>114300</xdr:rowOff>
    </xdr:to>
    <xdr:pic>
      <xdr:nvPicPr>
        <xdr:cNvPr id="273" name="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8383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114300</xdr:colOff>
      <xdr:row>10</xdr:row>
      <xdr:rowOff>114300</xdr:rowOff>
    </xdr:to>
    <xdr:pic>
      <xdr:nvPicPr>
        <xdr:cNvPr id="274" name="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8383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114300</xdr:colOff>
      <xdr:row>12</xdr:row>
      <xdr:rowOff>114300</xdr:rowOff>
    </xdr:to>
    <xdr:pic>
      <xdr:nvPicPr>
        <xdr:cNvPr id="275" name="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26479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23</xdr:row>
      <xdr:rowOff>0</xdr:rowOff>
    </xdr:from>
    <xdr:to>
      <xdr:col>12</xdr:col>
      <xdr:colOff>114300</xdr:colOff>
      <xdr:row>23</xdr:row>
      <xdr:rowOff>114300</xdr:rowOff>
    </xdr:to>
    <xdr:pic>
      <xdr:nvPicPr>
        <xdr:cNvPr id="276" name="2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39433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114300</xdr:colOff>
      <xdr:row>25</xdr:row>
      <xdr:rowOff>114300</xdr:rowOff>
    </xdr:to>
    <xdr:pic>
      <xdr:nvPicPr>
        <xdr:cNvPr id="277" name="2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1052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114300</xdr:colOff>
      <xdr:row>41</xdr:row>
      <xdr:rowOff>114300</xdr:rowOff>
    </xdr:to>
    <xdr:pic>
      <xdr:nvPicPr>
        <xdr:cNvPr id="278" name="3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7529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114300</xdr:colOff>
      <xdr:row>28</xdr:row>
      <xdr:rowOff>114300</xdr:rowOff>
    </xdr:to>
    <xdr:pic>
      <xdr:nvPicPr>
        <xdr:cNvPr id="279" name="3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5626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114300</xdr:colOff>
      <xdr:row>42</xdr:row>
      <xdr:rowOff>114300</xdr:rowOff>
    </xdr:to>
    <xdr:pic>
      <xdr:nvPicPr>
        <xdr:cNvPr id="280" name="3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9149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114300</xdr:colOff>
      <xdr:row>43</xdr:row>
      <xdr:rowOff>114300</xdr:rowOff>
    </xdr:to>
    <xdr:pic>
      <xdr:nvPicPr>
        <xdr:cNvPr id="281" name="3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4006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114300</xdr:colOff>
      <xdr:row>47</xdr:row>
      <xdr:rowOff>114300</xdr:rowOff>
    </xdr:to>
    <xdr:pic>
      <xdr:nvPicPr>
        <xdr:cNvPr id="282" name="3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7245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114300</xdr:colOff>
      <xdr:row>46</xdr:row>
      <xdr:rowOff>114300</xdr:rowOff>
    </xdr:to>
    <xdr:pic>
      <xdr:nvPicPr>
        <xdr:cNvPr id="283" name="3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8864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114300</xdr:colOff>
      <xdr:row>48</xdr:row>
      <xdr:rowOff>114300</xdr:rowOff>
    </xdr:to>
    <xdr:pic>
      <xdr:nvPicPr>
        <xdr:cNvPr id="284" name="4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3722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114300</xdr:colOff>
      <xdr:row>49</xdr:row>
      <xdr:rowOff>114300</xdr:rowOff>
    </xdr:to>
    <xdr:pic>
      <xdr:nvPicPr>
        <xdr:cNvPr id="285" name="4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2103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114300</xdr:colOff>
      <xdr:row>52</xdr:row>
      <xdr:rowOff>114300</xdr:rowOff>
    </xdr:to>
    <xdr:pic>
      <xdr:nvPicPr>
        <xdr:cNvPr id="286" name="4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52387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114300</xdr:colOff>
      <xdr:row>50</xdr:row>
      <xdr:rowOff>114300</xdr:rowOff>
    </xdr:to>
    <xdr:pic>
      <xdr:nvPicPr>
        <xdr:cNvPr id="287" name="4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5341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114300</xdr:colOff>
      <xdr:row>22</xdr:row>
      <xdr:rowOff>114300</xdr:rowOff>
    </xdr:to>
    <xdr:pic>
      <xdr:nvPicPr>
        <xdr:cNvPr id="288" name="4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2672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51</xdr:row>
      <xdr:rowOff>114300</xdr:rowOff>
    </xdr:to>
    <xdr:pic>
      <xdr:nvPicPr>
        <xdr:cNvPr id="289" name="4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6960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114300</xdr:colOff>
      <xdr:row>24</xdr:row>
      <xdr:rowOff>114300</xdr:rowOff>
    </xdr:to>
    <xdr:pic>
      <xdr:nvPicPr>
        <xdr:cNvPr id="290" name="4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44291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53</xdr:row>
      <xdr:rowOff>114300</xdr:rowOff>
    </xdr:to>
    <xdr:pic>
      <xdr:nvPicPr>
        <xdr:cNvPr id="291" name="4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68580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54</xdr:row>
      <xdr:rowOff>114300</xdr:rowOff>
    </xdr:to>
    <xdr:pic>
      <xdr:nvPicPr>
        <xdr:cNvPr id="292" name="4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1818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114300</xdr:colOff>
      <xdr:row>26</xdr:row>
      <xdr:rowOff>114300</xdr:rowOff>
    </xdr:to>
    <xdr:pic>
      <xdr:nvPicPr>
        <xdr:cNvPr id="293" name="5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34575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55</xdr:row>
      <xdr:rowOff>0</xdr:rowOff>
    </xdr:from>
    <xdr:to>
      <xdr:col>12</xdr:col>
      <xdr:colOff>114300</xdr:colOff>
      <xdr:row>55</xdr:row>
      <xdr:rowOff>114300</xdr:rowOff>
    </xdr:to>
    <xdr:pic>
      <xdr:nvPicPr>
        <xdr:cNvPr id="294" name="5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0199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56</xdr:row>
      <xdr:rowOff>0</xdr:rowOff>
    </xdr:from>
    <xdr:to>
      <xdr:col>12</xdr:col>
      <xdr:colOff>114300</xdr:colOff>
      <xdr:row>56</xdr:row>
      <xdr:rowOff>114300</xdr:rowOff>
    </xdr:to>
    <xdr:pic>
      <xdr:nvPicPr>
        <xdr:cNvPr id="295" name="5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6676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114300</xdr:colOff>
      <xdr:row>58</xdr:row>
      <xdr:rowOff>114300</xdr:rowOff>
    </xdr:to>
    <xdr:pic>
      <xdr:nvPicPr>
        <xdr:cNvPr id="296" name="5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8295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114300</xdr:colOff>
      <xdr:row>57</xdr:row>
      <xdr:rowOff>114300</xdr:rowOff>
    </xdr:to>
    <xdr:pic>
      <xdr:nvPicPr>
        <xdr:cNvPr id="297" name="5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3437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114300</xdr:colOff>
      <xdr:row>59</xdr:row>
      <xdr:rowOff>114300</xdr:rowOff>
    </xdr:to>
    <xdr:pic>
      <xdr:nvPicPr>
        <xdr:cNvPr id="298" name="5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5057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114300</xdr:colOff>
      <xdr:row>60</xdr:row>
      <xdr:rowOff>114300</xdr:rowOff>
    </xdr:to>
    <xdr:pic>
      <xdr:nvPicPr>
        <xdr:cNvPr id="299" name="5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79914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61</xdr:row>
      <xdr:rowOff>0</xdr:rowOff>
    </xdr:from>
    <xdr:to>
      <xdr:col>12</xdr:col>
      <xdr:colOff>114300</xdr:colOff>
      <xdr:row>61</xdr:row>
      <xdr:rowOff>114300</xdr:rowOff>
    </xdr:to>
    <xdr:pic>
      <xdr:nvPicPr>
        <xdr:cNvPr id="300" name="5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1534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114300</xdr:colOff>
      <xdr:row>65</xdr:row>
      <xdr:rowOff>114300</xdr:rowOff>
    </xdr:to>
    <xdr:pic>
      <xdr:nvPicPr>
        <xdr:cNvPr id="301" name="6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8011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114300</xdr:colOff>
      <xdr:row>66</xdr:row>
      <xdr:rowOff>114300</xdr:rowOff>
    </xdr:to>
    <xdr:pic>
      <xdr:nvPicPr>
        <xdr:cNvPr id="302" name="6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1249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114300</xdr:colOff>
      <xdr:row>67</xdr:row>
      <xdr:rowOff>114300</xdr:rowOff>
    </xdr:to>
    <xdr:pic>
      <xdr:nvPicPr>
        <xdr:cNvPr id="303" name="6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9630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68</xdr:row>
      <xdr:rowOff>114300</xdr:rowOff>
    </xdr:to>
    <xdr:pic>
      <xdr:nvPicPr>
        <xdr:cNvPr id="304" name="6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2868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69</xdr:row>
      <xdr:rowOff>0</xdr:rowOff>
    </xdr:from>
    <xdr:to>
      <xdr:col>12</xdr:col>
      <xdr:colOff>114300</xdr:colOff>
      <xdr:row>69</xdr:row>
      <xdr:rowOff>114300</xdr:rowOff>
    </xdr:to>
    <xdr:pic>
      <xdr:nvPicPr>
        <xdr:cNvPr id="305" name="6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4488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71</xdr:row>
      <xdr:rowOff>0</xdr:rowOff>
    </xdr:from>
    <xdr:to>
      <xdr:col>12</xdr:col>
      <xdr:colOff>114300</xdr:colOff>
      <xdr:row>71</xdr:row>
      <xdr:rowOff>114300</xdr:rowOff>
    </xdr:to>
    <xdr:pic>
      <xdr:nvPicPr>
        <xdr:cNvPr id="306" name="6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00965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114300</xdr:colOff>
      <xdr:row>72</xdr:row>
      <xdr:rowOff>114300</xdr:rowOff>
    </xdr:to>
    <xdr:pic>
      <xdr:nvPicPr>
        <xdr:cNvPr id="307" name="6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9345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114300</xdr:colOff>
      <xdr:row>73</xdr:row>
      <xdr:rowOff>114300</xdr:rowOff>
    </xdr:to>
    <xdr:pic>
      <xdr:nvPicPr>
        <xdr:cNvPr id="308" name="6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02584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12</xdr:col>
      <xdr:colOff>114300</xdr:colOff>
      <xdr:row>88</xdr:row>
      <xdr:rowOff>114300</xdr:rowOff>
    </xdr:to>
    <xdr:pic>
      <xdr:nvPicPr>
        <xdr:cNvPr id="309" name="7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04203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89</xdr:row>
      <xdr:rowOff>0</xdr:rowOff>
    </xdr:from>
    <xdr:to>
      <xdr:col>12</xdr:col>
      <xdr:colOff>114300</xdr:colOff>
      <xdr:row>89</xdr:row>
      <xdr:rowOff>114300</xdr:rowOff>
    </xdr:to>
    <xdr:pic>
      <xdr:nvPicPr>
        <xdr:cNvPr id="310" name="7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7726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114300</xdr:colOff>
      <xdr:row>62</xdr:row>
      <xdr:rowOff>114300</xdr:rowOff>
    </xdr:to>
    <xdr:pic>
      <xdr:nvPicPr>
        <xdr:cNvPr id="311" name="7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4772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90</xdr:row>
      <xdr:rowOff>0</xdr:rowOff>
    </xdr:from>
    <xdr:to>
      <xdr:col>12</xdr:col>
      <xdr:colOff>114300</xdr:colOff>
      <xdr:row>90</xdr:row>
      <xdr:rowOff>114300</xdr:rowOff>
    </xdr:to>
    <xdr:pic>
      <xdr:nvPicPr>
        <xdr:cNvPr id="312" name="7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05822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114300</xdr:colOff>
      <xdr:row>63</xdr:row>
      <xdr:rowOff>114300</xdr:rowOff>
    </xdr:to>
    <xdr:pic>
      <xdr:nvPicPr>
        <xdr:cNvPr id="313" name="7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6391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114300</xdr:colOff>
      <xdr:row>64</xdr:row>
      <xdr:rowOff>114300</xdr:rowOff>
    </xdr:to>
    <xdr:pic>
      <xdr:nvPicPr>
        <xdr:cNvPr id="314" name="7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83153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114300</xdr:colOff>
      <xdr:row>91</xdr:row>
      <xdr:rowOff>114300</xdr:rowOff>
    </xdr:to>
    <xdr:pic>
      <xdr:nvPicPr>
        <xdr:cNvPr id="315" name="7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07442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70</xdr:row>
      <xdr:rowOff>0</xdr:rowOff>
    </xdr:from>
    <xdr:to>
      <xdr:col>12</xdr:col>
      <xdr:colOff>114300</xdr:colOff>
      <xdr:row>70</xdr:row>
      <xdr:rowOff>114300</xdr:rowOff>
    </xdr:to>
    <xdr:pic>
      <xdr:nvPicPr>
        <xdr:cNvPr id="316" name="7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96107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114300</xdr:colOff>
      <xdr:row>92</xdr:row>
      <xdr:rowOff>114300</xdr:rowOff>
    </xdr:to>
    <xdr:pic>
      <xdr:nvPicPr>
        <xdr:cNvPr id="317" name="80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09061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114300</xdr:colOff>
      <xdr:row>93</xdr:row>
      <xdr:rowOff>114300</xdr:rowOff>
    </xdr:to>
    <xdr:pic>
      <xdr:nvPicPr>
        <xdr:cNvPr id="318" name="8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10680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114300</xdr:colOff>
      <xdr:row>94</xdr:row>
      <xdr:rowOff>114300</xdr:rowOff>
    </xdr:to>
    <xdr:pic>
      <xdr:nvPicPr>
        <xdr:cNvPr id="319" name="8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12299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114300</xdr:colOff>
      <xdr:row>95</xdr:row>
      <xdr:rowOff>114300</xdr:rowOff>
    </xdr:to>
    <xdr:pic>
      <xdr:nvPicPr>
        <xdr:cNvPr id="320" name="8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15538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114300</xdr:colOff>
      <xdr:row>97</xdr:row>
      <xdr:rowOff>114300</xdr:rowOff>
    </xdr:to>
    <xdr:pic>
      <xdr:nvPicPr>
        <xdr:cNvPr id="321" name="8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17157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98</xdr:row>
      <xdr:rowOff>0</xdr:rowOff>
    </xdr:from>
    <xdr:to>
      <xdr:col>12</xdr:col>
      <xdr:colOff>114300</xdr:colOff>
      <xdr:row>98</xdr:row>
      <xdr:rowOff>114300</xdr:rowOff>
    </xdr:to>
    <xdr:pic>
      <xdr:nvPicPr>
        <xdr:cNvPr id="322" name="8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18776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114300</xdr:colOff>
      <xdr:row>99</xdr:row>
      <xdr:rowOff>114300</xdr:rowOff>
    </xdr:to>
    <xdr:pic>
      <xdr:nvPicPr>
        <xdr:cNvPr id="323" name="8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20396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114300</xdr:colOff>
      <xdr:row>96</xdr:row>
      <xdr:rowOff>114300</xdr:rowOff>
    </xdr:to>
    <xdr:pic>
      <xdr:nvPicPr>
        <xdr:cNvPr id="324" name="8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13919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100</xdr:row>
      <xdr:rowOff>0</xdr:rowOff>
    </xdr:from>
    <xdr:to>
      <xdr:col>12</xdr:col>
      <xdr:colOff>114300</xdr:colOff>
      <xdr:row>100</xdr:row>
      <xdr:rowOff>114300</xdr:rowOff>
    </xdr:to>
    <xdr:pic>
      <xdr:nvPicPr>
        <xdr:cNvPr id="325" name="8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22015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114300</xdr:colOff>
      <xdr:row>101</xdr:row>
      <xdr:rowOff>114300</xdr:rowOff>
    </xdr:to>
    <xdr:pic>
      <xdr:nvPicPr>
        <xdr:cNvPr id="326" name="9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25253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114300</xdr:colOff>
      <xdr:row>102</xdr:row>
      <xdr:rowOff>114300</xdr:rowOff>
    </xdr:to>
    <xdr:pic>
      <xdr:nvPicPr>
        <xdr:cNvPr id="327" name="9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26873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114300</xdr:colOff>
      <xdr:row>103</xdr:row>
      <xdr:rowOff>114300</xdr:rowOff>
    </xdr:to>
    <xdr:pic>
      <xdr:nvPicPr>
        <xdr:cNvPr id="328" name="9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23634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114300</xdr:colOff>
      <xdr:row>105</xdr:row>
      <xdr:rowOff>114300</xdr:rowOff>
    </xdr:to>
    <xdr:pic>
      <xdr:nvPicPr>
        <xdr:cNvPr id="329" name="9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30111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114300</xdr:colOff>
      <xdr:row>104</xdr:row>
      <xdr:rowOff>114300</xdr:rowOff>
    </xdr:to>
    <xdr:pic>
      <xdr:nvPicPr>
        <xdr:cNvPr id="330" name="9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28492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106</xdr:row>
      <xdr:rowOff>0</xdr:rowOff>
    </xdr:from>
    <xdr:to>
      <xdr:col>12</xdr:col>
      <xdr:colOff>114300</xdr:colOff>
      <xdr:row>106</xdr:row>
      <xdr:rowOff>114300</xdr:rowOff>
    </xdr:to>
    <xdr:pic>
      <xdr:nvPicPr>
        <xdr:cNvPr id="331" name="9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33350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332" name="9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31730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108</xdr:row>
      <xdr:rowOff>0</xdr:rowOff>
    </xdr:from>
    <xdr:to>
      <xdr:col>12</xdr:col>
      <xdr:colOff>114300</xdr:colOff>
      <xdr:row>108</xdr:row>
      <xdr:rowOff>114300</xdr:rowOff>
    </xdr:to>
    <xdr:pic>
      <xdr:nvPicPr>
        <xdr:cNvPr id="333" name="9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34969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114300</xdr:colOff>
      <xdr:row>109</xdr:row>
      <xdr:rowOff>114300</xdr:rowOff>
    </xdr:to>
    <xdr:pic>
      <xdr:nvPicPr>
        <xdr:cNvPr id="334" name="99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36588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114300</xdr:colOff>
      <xdr:row>111</xdr:row>
      <xdr:rowOff>114300</xdr:rowOff>
    </xdr:to>
    <xdr:pic>
      <xdr:nvPicPr>
        <xdr:cNvPr id="335" name="10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39827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112</xdr:row>
      <xdr:rowOff>0</xdr:rowOff>
    </xdr:from>
    <xdr:to>
      <xdr:col>12</xdr:col>
      <xdr:colOff>114300</xdr:colOff>
      <xdr:row>112</xdr:row>
      <xdr:rowOff>114300</xdr:rowOff>
    </xdr:to>
    <xdr:pic>
      <xdr:nvPicPr>
        <xdr:cNvPr id="336" name="10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1446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114300</xdr:colOff>
      <xdr:row>113</xdr:row>
      <xdr:rowOff>114300</xdr:rowOff>
    </xdr:to>
    <xdr:pic>
      <xdr:nvPicPr>
        <xdr:cNvPr id="337" name="10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3065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114300</xdr:colOff>
      <xdr:row>110</xdr:row>
      <xdr:rowOff>114300</xdr:rowOff>
    </xdr:to>
    <xdr:pic>
      <xdr:nvPicPr>
        <xdr:cNvPr id="338" name="10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38207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114</xdr:row>
      <xdr:rowOff>0</xdr:rowOff>
    </xdr:from>
    <xdr:to>
      <xdr:col>12</xdr:col>
      <xdr:colOff>114300</xdr:colOff>
      <xdr:row>114</xdr:row>
      <xdr:rowOff>114300</xdr:rowOff>
    </xdr:to>
    <xdr:pic>
      <xdr:nvPicPr>
        <xdr:cNvPr id="339" name="106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4684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114300</xdr:colOff>
      <xdr:row>115</xdr:row>
      <xdr:rowOff>114300</xdr:rowOff>
    </xdr:to>
    <xdr:pic>
      <xdr:nvPicPr>
        <xdr:cNvPr id="340" name="107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6304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117</xdr:row>
      <xdr:rowOff>0</xdr:rowOff>
    </xdr:from>
    <xdr:to>
      <xdr:col>12</xdr:col>
      <xdr:colOff>114300</xdr:colOff>
      <xdr:row>117</xdr:row>
      <xdr:rowOff>114300</xdr:rowOff>
    </xdr:to>
    <xdr:pic>
      <xdr:nvPicPr>
        <xdr:cNvPr id="341" name="10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7923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119</xdr:row>
      <xdr:rowOff>0</xdr:rowOff>
    </xdr:from>
    <xdr:to>
      <xdr:col>12</xdr:col>
      <xdr:colOff>114300</xdr:colOff>
      <xdr:row>119</xdr:row>
      <xdr:rowOff>114300</xdr:rowOff>
    </xdr:to>
    <xdr:pic>
      <xdr:nvPicPr>
        <xdr:cNvPr id="342" name="111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527810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120</xdr:row>
      <xdr:rowOff>0</xdr:rowOff>
    </xdr:from>
    <xdr:to>
      <xdr:col>12</xdr:col>
      <xdr:colOff>114300</xdr:colOff>
      <xdr:row>120</xdr:row>
      <xdr:rowOff>114300</xdr:rowOff>
    </xdr:to>
    <xdr:pic>
      <xdr:nvPicPr>
        <xdr:cNvPr id="343" name="112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544002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114300</xdr:colOff>
      <xdr:row>116</xdr:row>
      <xdr:rowOff>114300</xdr:rowOff>
    </xdr:to>
    <xdr:pic>
      <xdr:nvPicPr>
        <xdr:cNvPr id="344" name="113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49542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121</xdr:row>
      <xdr:rowOff>0</xdr:rowOff>
    </xdr:from>
    <xdr:to>
      <xdr:col>12</xdr:col>
      <xdr:colOff>114300</xdr:colOff>
      <xdr:row>121</xdr:row>
      <xdr:rowOff>114300</xdr:rowOff>
    </xdr:to>
    <xdr:pic>
      <xdr:nvPicPr>
        <xdr:cNvPr id="345" name="114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5601950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122</xdr:row>
      <xdr:rowOff>0</xdr:rowOff>
    </xdr:from>
    <xdr:to>
      <xdr:col>12</xdr:col>
      <xdr:colOff>114300</xdr:colOff>
      <xdr:row>122</xdr:row>
      <xdr:rowOff>114300</xdr:rowOff>
    </xdr:to>
    <xdr:pic>
      <xdr:nvPicPr>
        <xdr:cNvPr id="346" name="115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57638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118</xdr:row>
      <xdr:rowOff>0</xdr:rowOff>
    </xdr:from>
    <xdr:to>
      <xdr:col>12</xdr:col>
      <xdr:colOff>114300</xdr:colOff>
      <xdr:row>118</xdr:row>
      <xdr:rowOff>114300</xdr:rowOff>
    </xdr:to>
    <xdr:pic>
      <xdr:nvPicPr>
        <xdr:cNvPr id="347" name="118 Imagen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5116175"/>
          <a:ext cx="114300" cy="114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</xdr:row>
      <xdr:rowOff>0</xdr:rowOff>
    </xdr:from>
    <xdr:to>
      <xdr:col>12</xdr:col>
      <xdr:colOff>114300</xdr:colOff>
      <xdr:row>19</xdr:row>
      <xdr:rowOff>114300</xdr:rowOff>
    </xdr:to>
    <xdr:pic>
      <xdr:nvPicPr>
        <xdr:cNvPr id="348" name="Picture 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3295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114300</xdr:colOff>
      <xdr:row>50</xdr:row>
      <xdr:rowOff>114300</xdr:rowOff>
    </xdr:to>
    <xdr:pic>
      <xdr:nvPicPr>
        <xdr:cNvPr id="349" name="Picture 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6534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114300</xdr:colOff>
      <xdr:row>22</xdr:row>
      <xdr:rowOff>114300</xdr:rowOff>
    </xdr:to>
    <xdr:pic>
      <xdr:nvPicPr>
        <xdr:cNvPr id="350" name="Picture 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4267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51</xdr:row>
      <xdr:rowOff>114300</xdr:rowOff>
    </xdr:to>
    <xdr:pic>
      <xdr:nvPicPr>
        <xdr:cNvPr id="351" name="Picture 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66960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114300</xdr:colOff>
      <xdr:row>24</xdr:row>
      <xdr:rowOff>114300</xdr:rowOff>
    </xdr:to>
    <xdr:pic>
      <xdr:nvPicPr>
        <xdr:cNvPr id="352" name="Picture 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4429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114300</xdr:colOff>
      <xdr:row>53</xdr:row>
      <xdr:rowOff>114300</xdr:rowOff>
    </xdr:to>
    <xdr:pic>
      <xdr:nvPicPr>
        <xdr:cNvPr id="353" name="Picture 7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68580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54</xdr:row>
      <xdr:rowOff>114300</xdr:rowOff>
    </xdr:to>
    <xdr:pic>
      <xdr:nvPicPr>
        <xdr:cNvPr id="354" name="Picture 8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71818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114300</xdr:colOff>
      <xdr:row>26</xdr:row>
      <xdr:rowOff>114300</xdr:rowOff>
    </xdr:to>
    <xdr:pic>
      <xdr:nvPicPr>
        <xdr:cNvPr id="355" name="Picture 8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34575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55</xdr:row>
      <xdr:rowOff>0</xdr:rowOff>
    </xdr:from>
    <xdr:to>
      <xdr:col>12</xdr:col>
      <xdr:colOff>114300</xdr:colOff>
      <xdr:row>55</xdr:row>
      <xdr:rowOff>114300</xdr:rowOff>
    </xdr:to>
    <xdr:pic>
      <xdr:nvPicPr>
        <xdr:cNvPr id="356" name="Picture 9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70199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56</xdr:row>
      <xdr:rowOff>0</xdr:rowOff>
    </xdr:from>
    <xdr:to>
      <xdr:col>12</xdr:col>
      <xdr:colOff>114300</xdr:colOff>
      <xdr:row>56</xdr:row>
      <xdr:rowOff>114300</xdr:rowOff>
    </xdr:to>
    <xdr:pic>
      <xdr:nvPicPr>
        <xdr:cNvPr id="357" name="Picture 9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7667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12</xdr:col>
      <xdr:colOff>114300</xdr:colOff>
      <xdr:row>57</xdr:row>
      <xdr:rowOff>114300</xdr:rowOff>
    </xdr:to>
    <xdr:pic>
      <xdr:nvPicPr>
        <xdr:cNvPr id="358" name="Picture 10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73437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114300</xdr:colOff>
      <xdr:row>59</xdr:row>
      <xdr:rowOff>114300</xdr:rowOff>
    </xdr:to>
    <xdr:pic>
      <xdr:nvPicPr>
        <xdr:cNvPr id="359" name="Picture 10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7505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114300</xdr:colOff>
      <xdr:row>60</xdr:row>
      <xdr:rowOff>114300</xdr:rowOff>
    </xdr:to>
    <xdr:pic>
      <xdr:nvPicPr>
        <xdr:cNvPr id="360" name="Picture 11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79914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61</xdr:row>
      <xdr:rowOff>0</xdr:rowOff>
    </xdr:from>
    <xdr:to>
      <xdr:col>12</xdr:col>
      <xdr:colOff>114300</xdr:colOff>
      <xdr:row>61</xdr:row>
      <xdr:rowOff>114300</xdr:rowOff>
    </xdr:to>
    <xdr:pic>
      <xdr:nvPicPr>
        <xdr:cNvPr id="361" name="Picture 11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81534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114300</xdr:colOff>
      <xdr:row>65</xdr:row>
      <xdr:rowOff>114300</xdr:rowOff>
    </xdr:to>
    <xdr:pic>
      <xdr:nvPicPr>
        <xdr:cNvPr id="362" name="Picture 13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8801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114300</xdr:colOff>
      <xdr:row>66</xdr:row>
      <xdr:rowOff>114300</xdr:rowOff>
    </xdr:to>
    <xdr:pic>
      <xdr:nvPicPr>
        <xdr:cNvPr id="363" name="Picture 13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91249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67</xdr:row>
      <xdr:rowOff>0</xdr:rowOff>
    </xdr:from>
    <xdr:to>
      <xdr:col>12</xdr:col>
      <xdr:colOff>114300</xdr:colOff>
      <xdr:row>67</xdr:row>
      <xdr:rowOff>114300</xdr:rowOff>
    </xdr:to>
    <xdr:pic>
      <xdr:nvPicPr>
        <xdr:cNvPr id="364" name="Picture 13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89630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68</xdr:row>
      <xdr:rowOff>114300</xdr:rowOff>
    </xdr:to>
    <xdr:pic>
      <xdr:nvPicPr>
        <xdr:cNvPr id="365" name="Picture 14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92868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69</xdr:row>
      <xdr:rowOff>0</xdr:rowOff>
    </xdr:from>
    <xdr:to>
      <xdr:col>12</xdr:col>
      <xdr:colOff>114300</xdr:colOff>
      <xdr:row>69</xdr:row>
      <xdr:rowOff>114300</xdr:rowOff>
    </xdr:to>
    <xdr:pic>
      <xdr:nvPicPr>
        <xdr:cNvPr id="366" name="Picture 14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94488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71</xdr:row>
      <xdr:rowOff>0</xdr:rowOff>
    </xdr:from>
    <xdr:to>
      <xdr:col>12</xdr:col>
      <xdr:colOff>114300</xdr:colOff>
      <xdr:row>71</xdr:row>
      <xdr:rowOff>114300</xdr:rowOff>
    </xdr:to>
    <xdr:pic>
      <xdr:nvPicPr>
        <xdr:cNvPr id="367" name="Picture 1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0965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72</xdr:row>
      <xdr:rowOff>0</xdr:rowOff>
    </xdr:from>
    <xdr:to>
      <xdr:col>12</xdr:col>
      <xdr:colOff>114300</xdr:colOff>
      <xdr:row>72</xdr:row>
      <xdr:rowOff>114300</xdr:rowOff>
    </xdr:to>
    <xdr:pic>
      <xdr:nvPicPr>
        <xdr:cNvPr id="368" name="Picture 15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99345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73</xdr:row>
      <xdr:rowOff>0</xdr:rowOff>
    </xdr:from>
    <xdr:to>
      <xdr:col>12</xdr:col>
      <xdr:colOff>114300</xdr:colOff>
      <xdr:row>73</xdr:row>
      <xdr:rowOff>114300</xdr:rowOff>
    </xdr:to>
    <xdr:pic>
      <xdr:nvPicPr>
        <xdr:cNvPr id="369" name="Picture 1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2584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88</xdr:row>
      <xdr:rowOff>0</xdr:rowOff>
    </xdr:from>
    <xdr:to>
      <xdr:col>12</xdr:col>
      <xdr:colOff>114300</xdr:colOff>
      <xdr:row>88</xdr:row>
      <xdr:rowOff>114300</xdr:rowOff>
    </xdr:to>
    <xdr:pic>
      <xdr:nvPicPr>
        <xdr:cNvPr id="370" name="Picture 1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4203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89</xdr:row>
      <xdr:rowOff>0</xdr:rowOff>
    </xdr:from>
    <xdr:to>
      <xdr:col>12</xdr:col>
      <xdr:colOff>114300</xdr:colOff>
      <xdr:row>89</xdr:row>
      <xdr:rowOff>114300</xdr:rowOff>
    </xdr:to>
    <xdr:pic>
      <xdr:nvPicPr>
        <xdr:cNvPr id="371" name="Picture 1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977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114300</xdr:colOff>
      <xdr:row>91</xdr:row>
      <xdr:rowOff>114300</xdr:rowOff>
    </xdr:to>
    <xdr:pic>
      <xdr:nvPicPr>
        <xdr:cNvPr id="372" name="Picture 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744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114300</xdr:colOff>
      <xdr:row>92</xdr:row>
      <xdr:rowOff>114300</xdr:rowOff>
    </xdr:to>
    <xdr:pic>
      <xdr:nvPicPr>
        <xdr:cNvPr id="373" name="Picture 5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906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114300</xdr:colOff>
      <xdr:row>93</xdr:row>
      <xdr:rowOff>114300</xdr:rowOff>
    </xdr:to>
    <xdr:pic>
      <xdr:nvPicPr>
        <xdr:cNvPr id="374" name="Picture 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0680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114300</xdr:colOff>
      <xdr:row>94</xdr:row>
      <xdr:rowOff>114300</xdr:rowOff>
    </xdr:to>
    <xdr:pic>
      <xdr:nvPicPr>
        <xdr:cNvPr id="375" name="Picture 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2299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114300</xdr:colOff>
      <xdr:row>96</xdr:row>
      <xdr:rowOff>114300</xdr:rowOff>
    </xdr:to>
    <xdr:pic>
      <xdr:nvPicPr>
        <xdr:cNvPr id="376" name="Picture 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3919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114300</xdr:colOff>
      <xdr:row>95</xdr:row>
      <xdr:rowOff>114300</xdr:rowOff>
    </xdr:to>
    <xdr:pic>
      <xdr:nvPicPr>
        <xdr:cNvPr id="377" name="Picture 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5538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114300</xdr:colOff>
      <xdr:row>97</xdr:row>
      <xdr:rowOff>114300</xdr:rowOff>
    </xdr:to>
    <xdr:pic>
      <xdr:nvPicPr>
        <xdr:cNvPr id="378" name="Picture 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7157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98</xdr:row>
      <xdr:rowOff>0</xdr:rowOff>
    </xdr:from>
    <xdr:to>
      <xdr:col>12</xdr:col>
      <xdr:colOff>114300</xdr:colOff>
      <xdr:row>98</xdr:row>
      <xdr:rowOff>114300</xdr:rowOff>
    </xdr:to>
    <xdr:pic>
      <xdr:nvPicPr>
        <xdr:cNvPr id="379" name="Picture 7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877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114300</xdr:colOff>
      <xdr:row>99</xdr:row>
      <xdr:rowOff>114300</xdr:rowOff>
    </xdr:to>
    <xdr:pic>
      <xdr:nvPicPr>
        <xdr:cNvPr id="380" name="Picture 8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0396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100</xdr:row>
      <xdr:rowOff>0</xdr:rowOff>
    </xdr:from>
    <xdr:to>
      <xdr:col>12</xdr:col>
      <xdr:colOff>114300</xdr:colOff>
      <xdr:row>100</xdr:row>
      <xdr:rowOff>114300</xdr:rowOff>
    </xdr:to>
    <xdr:pic>
      <xdr:nvPicPr>
        <xdr:cNvPr id="381" name="Picture 8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2015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114300</xdr:colOff>
      <xdr:row>103</xdr:row>
      <xdr:rowOff>114300</xdr:rowOff>
    </xdr:to>
    <xdr:pic>
      <xdr:nvPicPr>
        <xdr:cNvPr id="382" name="Picture 9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3634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114300</xdr:colOff>
      <xdr:row>101</xdr:row>
      <xdr:rowOff>114300</xdr:rowOff>
    </xdr:to>
    <xdr:pic>
      <xdr:nvPicPr>
        <xdr:cNvPr id="383" name="Picture 9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5253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114300</xdr:colOff>
      <xdr:row>102</xdr:row>
      <xdr:rowOff>114300</xdr:rowOff>
    </xdr:to>
    <xdr:pic>
      <xdr:nvPicPr>
        <xdr:cNvPr id="384" name="Picture 10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6873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114300</xdr:colOff>
      <xdr:row>104</xdr:row>
      <xdr:rowOff>114300</xdr:rowOff>
    </xdr:to>
    <xdr:pic>
      <xdr:nvPicPr>
        <xdr:cNvPr id="385" name="Picture 10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8492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114300</xdr:colOff>
      <xdr:row>105</xdr:row>
      <xdr:rowOff>114300</xdr:rowOff>
    </xdr:to>
    <xdr:pic>
      <xdr:nvPicPr>
        <xdr:cNvPr id="386" name="Picture 11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011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387" name="Picture 11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1730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114300</xdr:colOff>
      <xdr:row>111</xdr:row>
      <xdr:rowOff>114300</xdr:rowOff>
    </xdr:to>
    <xdr:pic>
      <xdr:nvPicPr>
        <xdr:cNvPr id="388" name="Picture 12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982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114300</xdr:colOff>
      <xdr:row>109</xdr:row>
      <xdr:rowOff>114300</xdr:rowOff>
    </xdr:to>
    <xdr:pic>
      <xdr:nvPicPr>
        <xdr:cNvPr id="389" name="Picture 13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6588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114300</xdr:colOff>
      <xdr:row>110</xdr:row>
      <xdr:rowOff>114300</xdr:rowOff>
    </xdr:to>
    <xdr:pic>
      <xdr:nvPicPr>
        <xdr:cNvPr id="390" name="Picture 13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8207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114300</xdr:colOff>
      <xdr:row>111</xdr:row>
      <xdr:rowOff>114300</xdr:rowOff>
    </xdr:to>
    <xdr:pic>
      <xdr:nvPicPr>
        <xdr:cNvPr id="391" name="Picture 13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982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112</xdr:row>
      <xdr:rowOff>0</xdr:rowOff>
    </xdr:from>
    <xdr:to>
      <xdr:col>12</xdr:col>
      <xdr:colOff>114300</xdr:colOff>
      <xdr:row>112</xdr:row>
      <xdr:rowOff>114300</xdr:rowOff>
    </xdr:to>
    <xdr:pic>
      <xdr:nvPicPr>
        <xdr:cNvPr id="392" name="Picture 14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144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114300</xdr:colOff>
      <xdr:row>113</xdr:row>
      <xdr:rowOff>114300</xdr:rowOff>
    </xdr:to>
    <xdr:pic>
      <xdr:nvPicPr>
        <xdr:cNvPr id="393" name="Picture 14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3065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114300</xdr:colOff>
      <xdr:row>115</xdr:row>
      <xdr:rowOff>114300</xdr:rowOff>
    </xdr:to>
    <xdr:pic>
      <xdr:nvPicPr>
        <xdr:cNvPr id="394" name="Picture 1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6304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117</xdr:row>
      <xdr:rowOff>0</xdr:rowOff>
    </xdr:from>
    <xdr:to>
      <xdr:col>12</xdr:col>
      <xdr:colOff>114300</xdr:colOff>
      <xdr:row>117</xdr:row>
      <xdr:rowOff>114300</xdr:rowOff>
    </xdr:to>
    <xdr:pic>
      <xdr:nvPicPr>
        <xdr:cNvPr id="395" name="Picture 1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7923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114300</xdr:colOff>
      <xdr:row>116</xdr:row>
      <xdr:rowOff>114300</xdr:rowOff>
    </xdr:to>
    <xdr:pic>
      <xdr:nvPicPr>
        <xdr:cNvPr id="396" name="Picture 1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9542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90</xdr:row>
      <xdr:rowOff>0</xdr:rowOff>
    </xdr:from>
    <xdr:to>
      <xdr:col>12</xdr:col>
      <xdr:colOff>114300</xdr:colOff>
      <xdr:row>90</xdr:row>
      <xdr:rowOff>114300</xdr:rowOff>
    </xdr:to>
    <xdr:pic>
      <xdr:nvPicPr>
        <xdr:cNvPr id="397" name="Picture 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5822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114300</xdr:colOff>
      <xdr:row>91</xdr:row>
      <xdr:rowOff>114300</xdr:rowOff>
    </xdr:to>
    <xdr:pic>
      <xdr:nvPicPr>
        <xdr:cNvPr id="398" name="Picture 5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744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114300</xdr:colOff>
      <xdr:row>91</xdr:row>
      <xdr:rowOff>114300</xdr:rowOff>
    </xdr:to>
    <xdr:pic>
      <xdr:nvPicPr>
        <xdr:cNvPr id="399" name="Picture 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744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114300</xdr:colOff>
      <xdr:row>91</xdr:row>
      <xdr:rowOff>114300</xdr:rowOff>
    </xdr:to>
    <xdr:pic>
      <xdr:nvPicPr>
        <xdr:cNvPr id="400" name="Picture 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744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114300</xdr:colOff>
      <xdr:row>92</xdr:row>
      <xdr:rowOff>114300</xdr:rowOff>
    </xdr:to>
    <xdr:pic>
      <xdr:nvPicPr>
        <xdr:cNvPr id="401" name="Picture 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906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114300</xdr:colOff>
      <xdr:row>92</xdr:row>
      <xdr:rowOff>114300</xdr:rowOff>
    </xdr:to>
    <xdr:pic>
      <xdr:nvPicPr>
        <xdr:cNvPr id="402" name="Picture 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906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114300</xdr:colOff>
      <xdr:row>92</xdr:row>
      <xdr:rowOff>114300</xdr:rowOff>
    </xdr:to>
    <xdr:pic>
      <xdr:nvPicPr>
        <xdr:cNvPr id="403" name="Picture 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906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114300</xdr:colOff>
      <xdr:row>93</xdr:row>
      <xdr:rowOff>114300</xdr:rowOff>
    </xdr:to>
    <xdr:pic>
      <xdr:nvPicPr>
        <xdr:cNvPr id="404" name="Picture 7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0680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114300</xdr:colOff>
      <xdr:row>93</xdr:row>
      <xdr:rowOff>114300</xdr:rowOff>
    </xdr:to>
    <xdr:pic>
      <xdr:nvPicPr>
        <xdr:cNvPr id="405" name="Picture 8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0680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114300</xdr:colOff>
      <xdr:row>94</xdr:row>
      <xdr:rowOff>114300</xdr:rowOff>
    </xdr:to>
    <xdr:pic>
      <xdr:nvPicPr>
        <xdr:cNvPr id="406" name="Picture 8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2299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114300</xdr:colOff>
      <xdr:row>94</xdr:row>
      <xdr:rowOff>114300</xdr:rowOff>
    </xdr:to>
    <xdr:pic>
      <xdr:nvPicPr>
        <xdr:cNvPr id="407" name="Picture 9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2299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114300</xdr:colOff>
      <xdr:row>96</xdr:row>
      <xdr:rowOff>114300</xdr:rowOff>
    </xdr:to>
    <xdr:pic>
      <xdr:nvPicPr>
        <xdr:cNvPr id="408" name="Picture 9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3919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114300</xdr:colOff>
      <xdr:row>95</xdr:row>
      <xdr:rowOff>114300</xdr:rowOff>
    </xdr:to>
    <xdr:pic>
      <xdr:nvPicPr>
        <xdr:cNvPr id="409" name="Picture 9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5538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97</xdr:row>
      <xdr:rowOff>0</xdr:rowOff>
    </xdr:from>
    <xdr:to>
      <xdr:col>12</xdr:col>
      <xdr:colOff>114300</xdr:colOff>
      <xdr:row>97</xdr:row>
      <xdr:rowOff>114300</xdr:rowOff>
    </xdr:to>
    <xdr:pic>
      <xdr:nvPicPr>
        <xdr:cNvPr id="410" name="Picture 10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7157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98</xdr:row>
      <xdr:rowOff>0</xdr:rowOff>
    </xdr:from>
    <xdr:to>
      <xdr:col>12</xdr:col>
      <xdr:colOff>114300</xdr:colOff>
      <xdr:row>98</xdr:row>
      <xdr:rowOff>114300</xdr:rowOff>
    </xdr:to>
    <xdr:pic>
      <xdr:nvPicPr>
        <xdr:cNvPr id="411" name="Picture 10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877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114300</xdr:colOff>
      <xdr:row>99</xdr:row>
      <xdr:rowOff>114300</xdr:rowOff>
    </xdr:to>
    <xdr:pic>
      <xdr:nvPicPr>
        <xdr:cNvPr id="412" name="Picture 11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0396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100</xdr:row>
      <xdr:rowOff>0</xdr:rowOff>
    </xdr:from>
    <xdr:to>
      <xdr:col>12</xdr:col>
      <xdr:colOff>114300</xdr:colOff>
      <xdr:row>100</xdr:row>
      <xdr:rowOff>114300</xdr:rowOff>
    </xdr:to>
    <xdr:pic>
      <xdr:nvPicPr>
        <xdr:cNvPr id="413" name="Picture 11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2015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114300</xdr:colOff>
      <xdr:row>103</xdr:row>
      <xdr:rowOff>114300</xdr:rowOff>
    </xdr:to>
    <xdr:pic>
      <xdr:nvPicPr>
        <xdr:cNvPr id="414" name="Picture 12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3634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114300</xdr:colOff>
      <xdr:row>101</xdr:row>
      <xdr:rowOff>114300</xdr:rowOff>
    </xdr:to>
    <xdr:pic>
      <xdr:nvPicPr>
        <xdr:cNvPr id="415" name="Picture 12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5253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114300</xdr:colOff>
      <xdr:row>102</xdr:row>
      <xdr:rowOff>114300</xdr:rowOff>
    </xdr:to>
    <xdr:pic>
      <xdr:nvPicPr>
        <xdr:cNvPr id="416" name="Picture 13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6873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114300</xdr:colOff>
      <xdr:row>104</xdr:row>
      <xdr:rowOff>114300</xdr:rowOff>
    </xdr:to>
    <xdr:pic>
      <xdr:nvPicPr>
        <xdr:cNvPr id="417" name="Picture 13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8492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114300</xdr:colOff>
      <xdr:row>105</xdr:row>
      <xdr:rowOff>114300</xdr:rowOff>
    </xdr:to>
    <xdr:pic>
      <xdr:nvPicPr>
        <xdr:cNvPr id="418" name="Picture 13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011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419" name="Picture 14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1730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114300</xdr:colOff>
      <xdr:row>111</xdr:row>
      <xdr:rowOff>114300</xdr:rowOff>
    </xdr:to>
    <xdr:pic>
      <xdr:nvPicPr>
        <xdr:cNvPr id="420" name="Picture 15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982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114300</xdr:colOff>
      <xdr:row>109</xdr:row>
      <xdr:rowOff>114300</xdr:rowOff>
    </xdr:to>
    <xdr:pic>
      <xdr:nvPicPr>
        <xdr:cNvPr id="421" name="Picture 15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6588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114300</xdr:colOff>
      <xdr:row>110</xdr:row>
      <xdr:rowOff>114300</xdr:rowOff>
    </xdr:to>
    <xdr:pic>
      <xdr:nvPicPr>
        <xdr:cNvPr id="422" name="Picture 16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8207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114300</xdr:colOff>
      <xdr:row>111</xdr:row>
      <xdr:rowOff>114300</xdr:rowOff>
    </xdr:to>
    <xdr:pic>
      <xdr:nvPicPr>
        <xdr:cNvPr id="423" name="Picture 16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982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112</xdr:row>
      <xdr:rowOff>0</xdr:rowOff>
    </xdr:from>
    <xdr:to>
      <xdr:col>12</xdr:col>
      <xdr:colOff>114300</xdr:colOff>
      <xdr:row>112</xdr:row>
      <xdr:rowOff>114300</xdr:rowOff>
    </xdr:to>
    <xdr:pic>
      <xdr:nvPicPr>
        <xdr:cNvPr id="424" name="Picture 17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144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114300</xdr:colOff>
      <xdr:row>113</xdr:row>
      <xdr:rowOff>114300</xdr:rowOff>
    </xdr:to>
    <xdr:pic>
      <xdr:nvPicPr>
        <xdr:cNvPr id="425" name="Picture 17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3065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91</xdr:row>
      <xdr:rowOff>0</xdr:rowOff>
    </xdr:from>
    <xdr:to>
      <xdr:col>12</xdr:col>
      <xdr:colOff>114300</xdr:colOff>
      <xdr:row>91</xdr:row>
      <xdr:rowOff>114300</xdr:rowOff>
    </xdr:to>
    <xdr:pic>
      <xdr:nvPicPr>
        <xdr:cNvPr id="426" name="Picture 18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744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92</xdr:row>
      <xdr:rowOff>0</xdr:rowOff>
    </xdr:from>
    <xdr:to>
      <xdr:col>12</xdr:col>
      <xdr:colOff>114300</xdr:colOff>
      <xdr:row>92</xdr:row>
      <xdr:rowOff>114300</xdr:rowOff>
    </xdr:to>
    <xdr:pic>
      <xdr:nvPicPr>
        <xdr:cNvPr id="427" name="Picture 18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0906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93</xdr:row>
      <xdr:rowOff>0</xdr:rowOff>
    </xdr:from>
    <xdr:to>
      <xdr:col>12</xdr:col>
      <xdr:colOff>114300</xdr:colOff>
      <xdr:row>93</xdr:row>
      <xdr:rowOff>114300</xdr:rowOff>
    </xdr:to>
    <xdr:pic>
      <xdr:nvPicPr>
        <xdr:cNvPr id="428" name="Picture 18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0680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94</xdr:row>
      <xdr:rowOff>0</xdr:rowOff>
    </xdr:from>
    <xdr:to>
      <xdr:col>12</xdr:col>
      <xdr:colOff>114300</xdr:colOff>
      <xdr:row>94</xdr:row>
      <xdr:rowOff>114300</xdr:rowOff>
    </xdr:to>
    <xdr:pic>
      <xdr:nvPicPr>
        <xdr:cNvPr id="429" name="Picture 19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2299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96</xdr:row>
      <xdr:rowOff>0</xdr:rowOff>
    </xdr:from>
    <xdr:to>
      <xdr:col>12</xdr:col>
      <xdr:colOff>114300</xdr:colOff>
      <xdr:row>96</xdr:row>
      <xdr:rowOff>114300</xdr:rowOff>
    </xdr:to>
    <xdr:pic>
      <xdr:nvPicPr>
        <xdr:cNvPr id="430" name="Picture 19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3919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95</xdr:row>
      <xdr:rowOff>0</xdr:rowOff>
    </xdr:from>
    <xdr:to>
      <xdr:col>12</xdr:col>
      <xdr:colOff>114300</xdr:colOff>
      <xdr:row>95</xdr:row>
      <xdr:rowOff>114300</xdr:rowOff>
    </xdr:to>
    <xdr:pic>
      <xdr:nvPicPr>
        <xdr:cNvPr id="431" name="Picture 20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5538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98</xdr:row>
      <xdr:rowOff>0</xdr:rowOff>
    </xdr:from>
    <xdr:to>
      <xdr:col>12</xdr:col>
      <xdr:colOff>114300</xdr:colOff>
      <xdr:row>98</xdr:row>
      <xdr:rowOff>114300</xdr:rowOff>
    </xdr:to>
    <xdr:pic>
      <xdr:nvPicPr>
        <xdr:cNvPr id="432" name="Picture 20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1877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99</xdr:row>
      <xdr:rowOff>0</xdr:rowOff>
    </xdr:from>
    <xdr:to>
      <xdr:col>12</xdr:col>
      <xdr:colOff>114300</xdr:colOff>
      <xdr:row>99</xdr:row>
      <xdr:rowOff>114300</xdr:rowOff>
    </xdr:to>
    <xdr:pic>
      <xdr:nvPicPr>
        <xdr:cNvPr id="433" name="Picture 21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0396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100</xdr:row>
      <xdr:rowOff>0</xdr:rowOff>
    </xdr:from>
    <xdr:to>
      <xdr:col>12</xdr:col>
      <xdr:colOff>114300</xdr:colOff>
      <xdr:row>100</xdr:row>
      <xdr:rowOff>114300</xdr:rowOff>
    </xdr:to>
    <xdr:pic>
      <xdr:nvPicPr>
        <xdr:cNvPr id="434" name="Picture 21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2015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103</xdr:row>
      <xdr:rowOff>0</xdr:rowOff>
    </xdr:from>
    <xdr:to>
      <xdr:col>12</xdr:col>
      <xdr:colOff>114300</xdr:colOff>
      <xdr:row>103</xdr:row>
      <xdr:rowOff>114300</xdr:rowOff>
    </xdr:to>
    <xdr:pic>
      <xdr:nvPicPr>
        <xdr:cNvPr id="435" name="Picture 22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3634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101</xdr:row>
      <xdr:rowOff>0</xdr:rowOff>
    </xdr:from>
    <xdr:to>
      <xdr:col>12</xdr:col>
      <xdr:colOff>114300</xdr:colOff>
      <xdr:row>101</xdr:row>
      <xdr:rowOff>114300</xdr:rowOff>
    </xdr:to>
    <xdr:pic>
      <xdr:nvPicPr>
        <xdr:cNvPr id="436" name="Picture 22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5253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102</xdr:row>
      <xdr:rowOff>0</xdr:rowOff>
    </xdr:from>
    <xdr:to>
      <xdr:col>12</xdr:col>
      <xdr:colOff>114300</xdr:colOff>
      <xdr:row>102</xdr:row>
      <xdr:rowOff>114300</xdr:rowOff>
    </xdr:to>
    <xdr:pic>
      <xdr:nvPicPr>
        <xdr:cNvPr id="437" name="Picture 23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6873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114300</xdr:colOff>
      <xdr:row>104</xdr:row>
      <xdr:rowOff>114300</xdr:rowOff>
    </xdr:to>
    <xdr:pic>
      <xdr:nvPicPr>
        <xdr:cNvPr id="438" name="Picture 23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8492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105</xdr:row>
      <xdr:rowOff>0</xdr:rowOff>
    </xdr:from>
    <xdr:to>
      <xdr:col>12</xdr:col>
      <xdr:colOff>114300</xdr:colOff>
      <xdr:row>105</xdr:row>
      <xdr:rowOff>114300</xdr:rowOff>
    </xdr:to>
    <xdr:pic>
      <xdr:nvPicPr>
        <xdr:cNvPr id="439" name="Picture 24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011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107</xdr:row>
      <xdr:rowOff>0</xdr:rowOff>
    </xdr:from>
    <xdr:to>
      <xdr:col>12</xdr:col>
      <xdr:colOff>114300</xdr:colOff>
      <xdr:row>107</xdr:row>
      <xdr:rowOff>114300</xdr:rowOff>
    </xdr:to>
    <xdr:pic>
      <xdr:nvPicPr>
        <xdr:cNvPr id="440" name="Picture 24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1730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114300</xdr:colOff>
      <xdr:row>111</xdr:row>
      <xdr:rowOff>114300</xdr:rowOff>
    </xdr:to>
    <xdr:pic>
      <xdr:nvPicPr>
        <xdr:cNvPr id="441" name="Picture 25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982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109</xdr:row>
      <xdr:rowOff>0</xdr:rowOff>
    </xdr:from>
    <xdr:to>
      <xdr:col>12</xdr:col>
      <xdr:colOff>114300</xdr:colOff>
      <xdr:row>109</xdr:row>
      <xdr:rowOff>114300</xdr:rowOff>
    </xdr:to>
    <xdr:pic>
      <xdr:nvPicPr>
        <xdr:cNvPr id="442" name="Picture 26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6588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111</xdr:row>
      <xdr:rowOff>0</xdr:rowOff>
    </xdr:from>
    <xdr:to>
      <xdr:col>12</xdr:col>
      <xdr:colOff>114300</xdr:colOff>
      <xdr:row>111</xdr:row>
      <xdr:rowOff>114300</xdr:rowOff>
    </xdr:to>
    <xdr:pic>
      <xdr:nvPicPr>
        <xdr:cNvPr id="443" name="Picture 26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982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112</xdr:row>
      <xdr:rowOff>0</xdr:rowOff>
    </xdr:from>
    <xdr:to>
      <xdr:col>12</xdr:col>
      <xdr:colOff>114300</xdr:colOff>
      <xdr:row>112</xdr:row>
      <xdr:rowOff>114300</xdr:rowOff>
    </xdr:to>
    <xdr:pic>
      <xdr:nvPicPr>
        <xdr:cNvPr id="444" name="Picture 27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1446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113</xdr:row>
      <xdr:rowOff>0</xdr:rowOff>
    </xdr:from>
    <xdr:to>
      <xdr:col>12</xdr:col>
      <xdr:colOff>114300</xdr:colOff>
      <xdr:row>113</xdr:row>
      <xdr:rowOff>114300</xdr:rowOff>
    </xdr:to>
    <xdr:pic>
      <xdr:nvPicPr>
        <xdr:cNvPr id="445" name="Picture 27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3065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115</xdr:row>
      <xdr:rowOff>0</xdr:rowOff>
    </xdr:from>
    <xdr:to>
      <xdr:col>12</xdr:col>
      <xdr:colOff>114300</xdr:colOff>
      <xdr:row>115</xdr:row>
      <xdr:rowOff>114300</xdr:rowOff>
    </xdr:to>
    <xdr:pic>
      <xdr:nvPicPr>
        <xdr:cNvPr id="446" name="Picture 28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6304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117</xdr:row>
      <xdr:rowOff>0</xdr:rowOff>
    </xdr:from>
    <xdr:to>
      <xdr:col>12</xdr:col>
      <xdr:colOff>114300</xdr:colOff>
      <xdr:row>117</xdr:row>
      <xdr:rowOff>114300</xdr:rowOff>
    </xdr:to>
    <xdr:pic>
      <xdr:nvPicPr>
        <xdr:cNvPr id="447" name="Picture 29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7923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116</xdr:row>
      <xdr:rowOff>0</xdr:rowOff>
    </xdr:from>
    <xdr:to>
      <xdr:col>12</xdr:col>
      <xdr:colOff>114300</xdr:colOff>
      <xdr:row>116</xdr:row>
      <xdr:rowOff>114300</xdr:rowOff>
    </xdr:to>
    <xdr:pic>
      <xdr:nvPicPr>
        <xdr:cNvPr id="448" name="Picture 300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49542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142</xdr:row>
      <xdr:rowOff>0</xdr:rowOff>
    </xdr:from>
    <xdr:to>
      <xdr:col>12</xdr:col>
      <xdr:colOff>114300</xdr:colOff>
      <xdr:row>142</xdr:row>
      <xdr:rowOff>114300</xdr:rowOff>
    </xdr:to>
    <xdr:pic>
      <xdr:nvPicPr>
        <xdr:cNvPr id="449" name="Picture 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91643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62</xdr:row>
      <xdr:rowOff>0</xdr:rowOff>
    </xdr:from>
    <xdr:to>
      <xdr:col>12</xdr:col>
      <xdr:colOff>114300</xdr:colOff>
      <xdr:row>62</xdr:row>
      <xdr:rowOff>114300</xdr:rowOff>
    </xdr:to>
    <xdr:pic>
      <xdr:nvPicPr>
        <xdr:cNvPr id="450" name="Picture 1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84772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70</xdr:row>
      <xdr:rowOff>0</xdr:rowOff>
    </xdr:from>
    <xdr:to>
      <xdr:col>12</xdr:col>
      <xdr:colOff>114300</xdr:colOff>
      <xdr:row>70</xdr:row>
      <xdr:rowOff>114300</xdr:rowOff>
    </xdr:to>
    <xdr:pic>
      <xdr:nvPicPr>
        <xdr:cNvPr id="451" name="Picture 1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9610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114300</xdr:colOff>
      <xdr:row>104</xdr:row>
      <xdr:rowOff>114300</xdr:rowOff>
    </xdr:to>
    <xdr:pic>
      <xdr:nvPicPr>
        <xdr:cNvPr id="452" name="Picture 2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8492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114300</xdr:colOff>
      <xdr:row>110</xdr:row>
      <xdr:rowOff>114300</xdr:rowOff>
    </xdr:to>
    <xdr:pic>
      <xdr:nvPicPr>
        <xdr:cNvPr id="453" name="Picture 2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8207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126</xdr:row>
      <xdr:rowOff>0</xdr:rowOff>
    </xdr:from>
    <xdr:to>
      <xdr:col>12</xdr:col>
      <xdr:colOff>114300</xdr:colOff>
      <xdr:row>126</xdr:row>
      <xdr:rowOff>114300</xdr:rowOff>
    </xdr:to>
    <xdr:pic>
      <xdr:nvPicPr>
        <xdr:cNvPr id="454" name="Picture 3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68973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114300</xdr:colOff>
      <xdr:row>137</xdr:row>
      <xdr:rowOff>114300</xdr:rowOff>
    </xdr:to>
    <xdr:pic>
      <xdr:nvPicPr>
        <xdr:cNvPr id="455" name="Picture 3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81927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70</xdr:row>
      <xdr:rowOff>0</xdr:rowOff>
    </xdr:from>
    <xdr:to>
      <xdr:col>12</xdr:col>
      <xdr:colOff>114300</xdr:colOff>
      <xdr:row>70</xdr:row>
      <xdr:rowOff>114300</xdr:rowOff>
    </xdr:to>
    <xdr:pic>
      <xdr:nvPicPr>
        <xdr:cNvPr id="456" name="Picture 1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9610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104</xdr:row>
      <xdr:rowOff>0</xdr:rowOff>
    </xdr:from>
    <xdr:to>
      <xdr:col>12</xdr:col>
      <xdr:colOff>114300</xdr:colOff>
      <xdr:row>104</xdr:row>
      <xdr:rowOff>114300</xdr:rowOff>
    </xdr:to>
    <xdr:pic>
      <xdr:nvPicPr>
        <xdr:cNvPr id="457" name="Picture 24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28492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110</xdr:row>
      <xdr:rowOff>0</xdr:rowOff>
    </xdr:from>
    <xdr:to>
      <xdr:col>12</xdr:col>
      <xdr:colOff>114300</xdr:colOff>
      <xdr:row>110</xdr:row>
      <xdr:rowOff>114300</xdr:rowOff>
    </xdr:to>
    <xdr:pic>
      <xdr:nvPicPr>
        <xdr:cNvPr id="458" name="Picture 28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38207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126</xdr:row>
      <xdr:rowOff>0</xdr:rowOff>
    </xdr:from>
    <xdr:to>
      <xdr:col>12</xdr:col>
      <xdr:colOff>114300</xdr:colOff>
      <xdr:row>126</xdr:row>
      <xdr:rowOff>114300</xdr:rowOff>
    </xdr:to>
    <xdr:pic>
      <xdr:nvPicPr>
        <xdr:cNvPr id="459" name="Picture 32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68973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137</xdr:row>
      <xdr:rowOff>0</xdr:rowOff>
    </xdr:from>
    <xdr:to>
      <xdr:col>12</xdr:col>
      <xdr:colOff>114300</xdr:colOff>
      <xdr:row>137</xdr:row>
      <xdr:rowOff>114300</xdr:rowOff>
    </xdr:to>
    <xdr:pic>
      <xdr:nvPicPr>
        <xdr:cNvPr id="460" name="Picture 36" descr="https://c14.arch.ox.ac.uk/img/SmallSpace.gif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1819275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110</xdr:row>
      <xdr:rowOff>0</xdr:rowOff>
    </xdr:from>
    <xdr:ext cx="114300" cy="114300"/>
    <xdr:pic>
      <xdr:nvPicPr>
        <xdr:cNvPr id="2" name="Picture 5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8117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93</xdr:row>
      <xdr:rowOff>0</xdr:rowOff>
    </xdr:from>
    <xdr:ext cx="114300" cy="114300"/>
    <xdr:pic>
      <xdr:nvPicPr>
        <xdr:cNvPr id="3" name="Picture 5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48971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95</xdr:row>
      <xdr:rowOff>0</xdr:rowOff>
    </xdr:from>
    <xdr:ext cx="114300" cy="114300"/>
    <xdr:pic>
      <xdr:nvPicPr>
        <xdr:cNvPr id="4" name="Picture 5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2209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112</xdr:row>
      <xdr:rowOff>0</xdr:rowOff>
    </xdr:from>
    <xdr:ext cx="114300" cy="114300"/>
    <xdr:pic>
      <xdr:nvPicPr>
        <xdr:cNvPr id="5" name="Picture 6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1356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121</xdr:row>
      <xdr:rowOff>0</xdr:rowOff>
    </xdr:from>
    <xdr:ext cx="114300" cy="114300"/>
    <xdr:pic>
      <xdr:nvPicPr>
        <xdr:cNvPr id="6" name="Picture 6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5929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94</xdr:row>
      <xdr:rowOff>0</xdr:rowOff>
    </xdr:from>
    <xdr:ext cx="114300" cy="114300"/>
    <xdr:pic>
      <xdr:nvPicPr>
        <xdr:cNvPr id="7" name="Picture 7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0590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116</xdr:row>
      <xdr:rowOff>0</xdr:rowOff>
    </xdr:from>
    <xdr:ext cx="114300" cy="114300"/>
    <xdr:pic>
      <xdr:nvPicPr>
        <xdr:cNvPr id="8" name="Picture 7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7833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97</xdr:row>
      <xdr:rowOff>0</xdr:rowOff>
    </xdr:from>
    <xdr:ext cx="114300" cy="114300"/>
    <xdr:pic>
      <xdr:nvPicPr>
        <xdr:cNvPr id="9" name="Picture 7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3828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99</xdr:row>
      <xdr:rowOff>0</xdr:rowOff>
    </xdr:from>
    <xdr:ext cx="114300" cy="114300"/>
    <xdr:pic>
      <xdr:nvPicPr>
        <xdr:cNvPr id="10" name="Picture 8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8686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118</xdr:row>
      <xdr:rowOff>0</xdr:rowOff>
    </xdr:from>
    <xdr:ext cx="114300" cy="114300"/>
    <xdr:pic>
      <xdr:nvPicPr>
        <xdr:cNvPr id="11" name="Picture 8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1071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98</xdr:row>
      <xdr:rowOff>0</xdr:rowOff>
    </xdr:from>
    <xdr:ext cx="114300" cy="114300"/>
    <xdr:pic>
      <xdr:nvPicPr>
        <xdr:cNvPr id="12" name="Picture 9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7067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100</xdr:row>
      <xdr:rowOff>0</xdr:rowOff>
    </xdr:from>
    <xdr:ext cx="114300" cy="114300"/>
    <xdr:pic>
      <xdr:nvPicPr>
        <xdr:cNvPr id="13" name="Picture 9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60305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101</xdr:row>
      <xdr:rowOff>0</xdr:rowOff>
    </xdr:from>
    <xdr:ext cx="114300" cy="114300"/>
    <xdr:pic>
      <xdr:nvPicPr>
        <xdr:cNvPr id="14" name="Picture 9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61925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111</xdr:row>
      <xdr:rowOff>0</xdr:rowOff>
    </xdr:from>
    <xdr:ext cx="114300" cy="114300"/>
    <xdr:pic>
      <xdr:nvPicPr>
        <xdr:cNvPr id="15" name="Picture 10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9736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123</xdr:row>
      <xdr:rowOff>0</xdr:rowOff>
    </xdr:from>
    <xdr:ext cx="114300" cy="114300"/>
    <xdr:pic>
      <xdr:nvPicPr>
        <xdr:cNvPr id="16" name="Picture 10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9167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130</xdr:row>
      <xdr:rowOff>0</xdr:rowOff>
    </xdr:from>
    <xdr:ext cx="114300" cy="114300"/>
    <xdr:pic>
      <xdr:nvPicPr>
        <xdr:cNvPr id="17" name="Picture 11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10502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108</xdr:row>
      <xdr:rowOff>0</xdr:rowOff>
    </xdr:from>
    <xdr:ext cx="114300" cy="114300"/>
    <xdr:pic>
      <xdr:nvPicPr>
        <xdr:cNvPr id="18" name="Picture 11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4879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119</xdr:row>
      <xdr:rowOff>0</xdr:rowOff>
    </xdr:from>
    <xdr:ext cx="114300" cy="114300"/>
    <xdr:pic>
      <xdr:nvPicPr>
        <xdr:cNvPr id="19" name="Picture 13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2690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115</xdr:row>
      <xdr:rowOff>0</xdr:rowOff>
    </xdr:from>
    <xdr:ext cx="114300" cy="114300"/>
    <xdr:pic>
      <xdr:nvPicPr>
        <xdr:cNvPr id="20" name="Picture 13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6213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120</xdr:row>
      <xdr:rowOff>0</xdr:rowOff>
    </xdr:from>
    <xdr:ext cx="114300" cy="114300"/>
    <xdr:pic>
      <xdr:nvPicPr>
        <xdr:cNvPr id="21" name="Picture 13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4310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114</xdr:row>
      <xdr:rowOff>0</xdr:rowOff>
    </xdr:from>
    <xdr:ext cx="114300" cy="114300"/>
    <xdr:pic>
      <xdr:nvPicPr>
        <xdr:cNvPr id="22" name="Picture 14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4594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127</xdr:row>
      <xdr:rowOff>0</xdr:rowOff>
    </xdr:from>
    <xdr:ext cx="114300" cy="114300"/>
    <xdr:pic>
      <xdr:nvPicPr>
        <xdr:cNvPr id="23" name="Picture 14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5644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124</xdr:row>
      <xdr:rowOff>0</xdr:rowOff>
    </xdr:from>
    <xdr:ext cx="114300" cy="114300"/>
    <xdr:pic>
      <xdr:nvPicPr>
        <xdr:cNvPr id="24" name="Picture 15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0787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129</xdr:row>
      <xdr:rowOff>0</xdr:rowOff>
    </xdr:from>
    <xdr:ext cx="114300" cy="114300"/>
    <xdr:pic>
      <xdr:nvPicPr>
        <xdr:cNvPr id="25" name="Picture 15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8883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125</xdr:row>
      <xdr:rowOff>0</xdr:rowOff>
    </xdr:from>
    <xdr:ext cx="114300" cy="114300"/>
    <xdr:pic>
      <xdr:nvPicPr>
        <xdr:cNvPr id="26" name="Picture 16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2406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134</xdr:row>
      <xdr:rowOff>0</xdr:rowOff>
    </xdr:from>
    <xdr:ext cx="114300" cy="114300"/>
    <xdr:pic>
      <xdr:nvPicPr>
        <xdr:cNvPr id="27" name="Picture 16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16979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131</xdr:row>
      <xdr:rowOff>0</xdr:rowOff>
    </xdr:from>
    <xdr:ext cx="114300" cy="114300"/>
    <xdr:pic>
      <xdr:nvPicPr>
        <xdr:cNvPr id="28" name="Picture 17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12121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128</xdr:row>
      <xdr:rowOff>0</xdr:rowOff>
    </xdr:from>
    <xdr:ext cx="114300" cy="114300"/>
    <xdr:pic>
      <xdr:nvPicPr>
        <xdr:cNvPr id="29" name="Picture 17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7264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109</xdr:row>
      <xdr:rowOff>0</xdr:rowOff>
    </xdr:from>
    <xdr:ext cx="114300" cy="114300"/>
    <xdr:pic>
      <xdr:nvPicPr>
        <xdr:cNvPr id="30" name="Picture 5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6498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110</xdr:row>
      <xdr:rowOff>0</xdr:rowOff>
    </xdr:from>
    <xdr:ext cx="114300" cy="114300"/>
    <xdr:pic>
      <xdr:nvPicPr>
        <xdr:cNvPr id="31" name="Picture 5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8117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110</xdr:row>
      <xdr:rowOff>0</xdr:rowOff>
    </xdr:from>
    <xdr:ext cx="114300" cy="114300"/>
    <xdr:pic>
      <xdr:nvPicPr>
        <xdr:cNvPr id="32" name="Picture 5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8117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110</xdr:row>
      <xdr:rowOff>0</xdr:rowOff>
    </xdr:from>
    <xdr:ext cx="114300" cy="114300"/>
    <xdr:pic>
      <xdr:nvPicPr>
        <xdr:cNvPr id="33" name="Picture 6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8117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93</xdr:row>
      <xdr:rowOff>0</xdr:rowOff>
    </xdr:from>
    <xdr:ext cx="114300" cy="114300"/>
    <xdr:pic>
      <xdr:nvPicPr>
        <xdr:cNvPr id="34" name="Picture 6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48971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93</xdr:row>
      <xdr:rowOff>0</xdr:rowOff>
    </xdr:from>
    <xdr:ext cx="114300" cy="114300"/>
    <xdr:pic>
      <xdr:nvPicPr>
        <xdr:cNvPr id="35" name="Picture 7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48971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93</xdr:row>
      <xdr:rowOff>0</xdr:rowOff>
    </xdr:from>
    <xdr:ext cx="114300" cy="114300"/>
    <xdr:pic>
      <xdr:nvPicPr>
        <xdr:cNvPr id="36" name="Picture 7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48971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95</xdr:row>
      <xdr:rowOff>0</xdr:rowOff>
    </xdr:from>
    <xdr:ext cx="114300" cy="114300"/>
    <xdr:pic>
      <xdr:nvPicPr>
        <xdr:cNvPr id="37" name="Picture 7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2209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95</xdr:row>
      <xdr:rowOff>0</xdr:rowOff>
    </xdr:from>
    <xdr:ext cx="114300" cy="114300"/>
    <xdr:pic>
      <xdr:nvPicPr>
        <xdr:cNvPr id="38" name="Picture 8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2209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112</xdr:row>
      <xdr:rowOff>0</xdr:rowOff>
    </xdr:from>
    <xdr:ext cx="114300" cy="114300"/>
    <xdr:pic>
      <xdr:nvPicPr>
        <xdr:cNvPr id="39" name="Picture 8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1356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112</xdr:row>
      <xdr:rowOff>0</xdr:rowOff>
    </xdr:from>
    <xdr:ext cx="114300" cy="114300"/>
    <xdr:pic>
      <xdr:nvPicPr>
        <xdr:cNvPr id="40" name="Picture 9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1356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121</xdr:row>
      <xdr:rowOff>0</xdr:rowOff>
    </xdr:from>
    <xdr:ext cx="114300" cy="114300"/>
    <xdr:pic>
      <xdr:nvPicPr>
        <xdr:cNvPr id="41" name="Picture 9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5929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94</xdr:row>
      <xdr:rowOff>0</xdr:rowOff>
    </xdr:from>
    <xdr:ext cx="114300" cy="114300"/>
    <xdr:pic>
      <xdr:nvPicPr>
        <xdr:cNvPr id="42" name="Picture 9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0590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116</xdr:row>
      <xdr:rowOff>0</xdr:rowOff>
    </xdr:from>
    <xdr:ext cx="114300" cy="114300"/>
    <xdr:pic>
      <xdr:nvPicPr>
        <xdr:cNvPr id="43" name="Picture 10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7833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97</xdr:row>
      <xdr:rowOff>0</xdr:rowOff>
    </xdr:from>
    <xdr:ext cx="114300" cy="114300"/>
    <xdr:pic>
      <xdr:nvPicPr>
        <xdr:cNvPr id="44" name="Picture 10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3828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99</xdr:row>
      <xdr:rowOff>0</xdr:rowOff>
    </xdr:from>
    <xdr:ext cx="114300" cy="114300"/>
    <xdr:pic>
      <xdr:nvPicPr>
        <xdr:cNvPr id="45" name="Picture 11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8686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118</xdr:row>
      <xdr:rowOff>0</xdr:rowOff>
    </xdr:from>
    <xdr:ext cx="114300" cy="114300"/>
    <xdr:pic>
      <xdr:nvPicPr>
        <xdr:cNvPr id="46" name="Picture 11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1071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98</xdr:row>
      <xdr:rowOff>0</xdr:rowOff>
    </xdr:from>
    <xdr:ext cx="114300" cy="114300"/>
    <xdr:pic>
      <xdr:nvPicPr>
        <xdr:cNvPr id="47" name="Picture 11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7067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100</xdr:row>
      <xdr:rowOff>0</xdr:rowOff>
    </xdr:from>
    <xdr:ext cx="114300" cy="114300"/>
    <xdr:pic>
      <xdr:nvPicPr>
        <xdr:cNvPr id="48" name="Picture 12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60305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101</xdr:row>
      <xdr:rowOff>0</xdr:rowOff>
    </xdr:from>
    <xdr:ext cx="114300" cy="114300"/>
    <xdr:pic>
      <xdr:nvPicPr>
        <xdr:cNvPr id="49" name="Picture 12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61925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111</xdr:row>
      <xdr:rowOff>0</xdr:rowOff>
    </xdr:from>
    <xdr:ext cx="114300" cy="114300"/>
    <xdr:pic>
      <xdr:nvPicPr>
        <xdr:cNvPr id="50" name="Picture 13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9736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123</xdr:row>
      <xdr:rowOff>0</xdr:rowOff>
    </xdr:from>
    <xdr:ext cx="114300" cy="114300"/>
    <xdr:pic>
      <xdr:nvPicPr>
        <xdr:cNvPr id="51" name="Picture 13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9167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130</xdr:row>
      <xdr:rowOff>0</xdr:rowOff>
    </xdr:from>
    <xdr:ext cx="114300" cy="114300"/>
    <xdr:pic>
      <xdr:nvPicPr>
        <xdr:cNvPr id="52" name="Picture 13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10502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108</xdr:row>
      <xdr:rowOff>0</xdr:rowOff>
    </xdr:from>
    <xdr:ext cx="114300" cy="114300"/>
    <xdr:pic>
      <xdr:nvPicPr>
        <xdr:cNvPr id="53" name="Picture 14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4879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119</xdr:row>
      <xdr:rowOff>0</xdr:rowOff>
    </xdr:from>
    <xdr:ext cx="114300" cy="114300"/>
    <xdr:pic>
      <xdr:nvPicPr>
        <xdr:cNvPr id="54" name="Picture 15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2690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115</xdr:row>
      <xdr:rowOff>0</xdr:rowOff>
    </xdr:from>
    <xdr:ext cx="114300" cy="114300"/>
    <xdr:pic>
      <xdr:nvPicPr>
        <xdr:cNvPr id="55" name="Picture 16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6213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120</xdr:row>
      <xdr:rowOff>0</xdr:rowOff>
    </xdr:from>
    <xdr:ext cx="114300" cy="114300"/>
    <xdr:pic>
      <xdr:nvPicPr>
        <xdr:cNvPr id="56" name="Picture 16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4310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114</xdr:row>
      <xdr:rowOff>0</xdr:rowOff>
    </xdr:from>
    <xdr:ext cx="114300" cy="114300"/>
    <xdr:pic>
      <xdr:nvPicPr>
        <xdr:cNvPr id="57" name="Picture 17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4594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127</xdr:row>
      <xdr:rowOff>0</xdr:rowOff>
    </xdr:from>
    <xdr:ext cx="114300" cy="114300"/>
    <xdr:pic>
      <xdr:nvPicPr>
        <xdr:cNvPr id="58" name="Picture 17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5644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110</xdr:row>
      <xdr:rowOff>0</xdr:rowOff>
    </xdr:from>
    <xdr:ext cx="114300" cy="114300"/>
    <xdr:pic>
      <xdr:nvPicPr>
        <xdr:cNvPr id="59" name="Picture 18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8117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93</xdr:row>
      <xdr:rowOff>0</xdr:rowOff>
    </xdr:from>
    <xdr:ext cx="114300" cy="114300"/>
    <xdr:pic>
      <xdr:nvPicPr>
        <xdr:cNvPr id="60" name="Picture 18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48971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95</xdr:row>
      <xdr:rowOff>0</xdr:rowOff>
    </xdr:from>
    <xdr:ext cx="114300" cy="114300"/>
    <xdr:pic>
      <xdr:nvPicPr>
        <xdr:cNvPr id="61" name="Picture 18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2209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112</xdr:row>
      <xdr:rowOff>0</xdr:rowOff>
    </xdr:from>
    <xdr:ext cx="114300" cy="114300"/>
    <xdr:pic>
      <xdr:nvPicPr>
        <xdr:cNvPr id="62" name="Picture 19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1356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121</xdr:row>
      <xdr:rowOff>0</xdr:rowOff>
    </xdr:from>
    <xdr:ext cx="114300" cy="114300"/>
    <xdr:pic>
      <xdr:nvPicPr>
        <xdr:cNvPr id="63" name="Picture 19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5929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94</xdr:row>
      <xdr:rowOff>0</xdr:rowOff>
    </xdr:from>
    <xdr:ext cx="114300" cy="114300"/>
    <xdr:pic>
      <xdr:nvPicPr>
        <xdr:cNvPr id="64" name="Picture 20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0590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116</xdr:row>
      <xdr:rowOff>0</xdr:rowOff>
    </xdr:from>
    <xdr:ext cx="114300" cy="114300"/>
    <xdr:pic>
      <xdr:nvPicPr>
        <xdr:cNvPr id="65" name="Picture 20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7833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97</xdr:row>
      <xdr:rowOff>0</xdr:rowOff>
    </xdr:from>
    <xdr:ext cx="114300" cy="114300"/>
    <xdr:pic>
      <xdr:nvPicPr>
        <xdr:cNvPr id="66" name="Picture 20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3828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99</xdr:row>
      <xdr:rowOff>0</xdr:rowOff>
    </xdr:from>
    <xdr:ext cx="114300" cy="114300"/>
    <xdr:pic>
      <xdr:nvPicPr>
        <xdr:cNvPr id="67" name="Picture 21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8686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118</xdr:row>
      <xdr:rowOff>0</xdr:rowOff>
    </xdr:from>
    <xdr:ext cx="114300" cy="114300"/>
    <xdr:pic>
      <xdr:nvPicPr>
        <xdr:cNvPr id="68" name="Picture 21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1071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98</xdr:row>
      <xdr:rowOff>0</xdr:rowOff>
    </xdr:from>
    <xdr:ext cx="114300" cy="114300"/>
    <xdr:pic>
      <xdr:nvPicPr>
        <xdr:cNvPr id="69" name="Picture 22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57067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100</xdr:row>
      <xdr:rowOff>0</xdr:rowOff>
    </xdr:from>
    <xdr:ext cx="114300" cy="114300"/>
    <xdr:pic>
      <xdr:nvPicPr>
        <xdr:cNvPr id="70" name="Picture 22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60305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101</xdr:row>
      <xdr:rowOff>0</xdr:rowOff>
    </xdr:from>
    <xdr:ext cx="114300" cy="114300"/>
    <xdr:pic>
      <xdr:nvPicPr>
        <xdr:cNvPr id="71" name="Picture 7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61925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111</xdr:row>
      <xdr:rowOff>0</xdr:rowOff>
    </xdr:from>
    <xdr:ext cx="114300" cy="114300"/>
    <xdr:pic>
      <xdr:nvPicPr>
        <xdr:cNvPr id="72" name="Picture 23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9736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123</xdr:row>
      <xdr:rowOff>0</xdr:rowOff>
    </xdr:from>
    <xdr:ext cx="114300" cy="114300"/>
    <xdr:pic>
      <xdr:nvPicPr>
        <xdr:cNvPr id="73" name="Picture 23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9167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130</xdr:row>
      <xdr:rowOff>0</xdr:rowOff>
    </xdr:from>
    <xdr:ext cx="114300" cy="114300"/>
    <xdr:pic>
      <xdr:nvPicPr>
        <xdr:cNvPr id="74" name="Picture 24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10502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108</xdr:row>
      <xdr:rowOff>0</xdr:rowOff>
    </xdr:from>
    <xdr:ext cx="114300" cy="114300"/>
    <xdr:pic>
      <xdr:nvPicPr>
        <xdr:cNvPr id="75" name="Picture 24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74879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120</xdr:row>
      <xdr:rowOff>0</xdr:rowOff>
    </xdr:from>
    <xdr:ext cx="114300" cy="114300"/>
    <xdr:pic>
      <xdr:nvPicPr>
        <xdr:cNvPr id="77" name="Picture 26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94310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114</xdr:row>
      <xdr:rowOff>0</xdr:rowOff>
    </xdr:from>
    <xdr:ext cx="114300" cy="114300"/>
    <xdr:pic>
      <xdr:nvPicPr>
        <xdr:cNvPr id="78" name="Picture 27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184594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127</xdr:row>
      <xdr:rowOff>0</xdr:rowOff>
    </xdr:from>
    <xdr:ext cx="114300" cy="114300"/>
    <xdr:pic>
      <xdr:nvPicPr>
        <xdr:cNvPr id="79" name="Picture 27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5644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124</xdr:row>
      <xdr:rowOff>0</xdr:rowOff>
    </xdr:from>
    <xdr:ext cx="114300" cy="114300"/>
    <xdr:pic>
      <xdr:nvPicPr>
        <xdr:cNvPr id="80" name="Picture 28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0787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129</xdr:row>
      <xdr:rowOff>0</xdr:rowOff>
    </xdr:from>
    <xdr:ext cx="114300" cy="114300"/>
    <xdr:pic>
      <xdr:nvPicPr>
        <xdr:cNvPr id="81" name="Picture 288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8883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125</xdr:row>
      <xdr:rowOff>0</xdr:rowOff>
    </xdr:from>
    <xdr:ext cx="114300" cy="114300"/>
    <xdr:pic>
      <xdr:nvPicPr>
        <xdr:cNvPr id="82" name="Picture 29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2406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134</xdr:row>
      <xdr:rowOff>0</xdr:rowOff>
    </xdr:from>
    <xdr:ext cx="114300" cy="114300"/>
    <xdr:pic>
      <xdr:nvPicPr>
        <xdr:cNvPr id="83" name="Picture 29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16979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131</xdr:row>
      <xdr:rowOff>0</xdr:rowOff>
    </xdr:from>
    <xdr:ext cx="114300" cy="114300"/>
    <xdr:pic>
      <xdr:nvPicPr>
        <xdr:cNvPr id="84" name="Picture 30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12121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7</xdr:col>
      <xdr:colOff>0</xdr:colOff>
      <xdr:row>128</xdr:row>
      <xdr:rowOff>0</xdr:rowOff>
    </xdr:from>
    <xdr:ext cx="114300" cy="114300"/>
    <xdr:pic>
      <xdr:nvPicPr>
        <xdr:cNvPr id="85" name="Picture 30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207264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8</xdr:col>
      <xdr:colOff>0</xdr:colOff>
      <xdr:row>182</xdr:row>
      <xdr:rowOff>0</xdr:rowOff>
    </xdr:from>
    <xdr:ext cx="114300" cy="114300"/>
    <xdr:pic>
      <xdr:nvPicPr>
        <xdr:cNvPr id="86" name="Picture 2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06150" y="294703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8</xdr:col>
      <xdr:colOff>0</xdr:colOff>
      <xdr:row>182</xdr:row>
      <xdr:rowOff>0</xdr:rowOff>
    </xdr:from>
    <xdr:ext cx="114300" cy="114300"/>
    <xdr:pic>
      <xdr:nvPicPr>
        <xdr:cNvPr id="87" name="Picture 2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06150" y="294703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8</xdr:col>
      <xdr:colOff>0</xdr:colOff>
      <xdr:row>181</xdr:row>
      <xdr:rowOff>0</xdr:rowOff>
    </xdr:from>
    <xdr:ext cx="114300" cy="114300"/>
    <xdr:pic>
      <xdr:nvPicPr>
        <xdr:cNvPr id="88" name="Picture 9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06150" y="293084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8</xdr:col>
      <xdr:colOff>0</xdr:colOff>
      <xdr:row>180</xdr:row>
      <xdr:rowOff>0</xdr:rowOff>
    </xdr:from>
    <xdr:ext cx="114300" cy="114300"/>
    <xdr:pic>
      <xdr:nvPicPr>
        <xdr:cNvPr id="89" name="Picture 10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06150" y="291465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8</xdr:col>
      <xdr:colOff>0</xdr:colOff>
      <xdr:row>183</xdr:row>
      <xdr:rowOff>0</xdr:rowOff>
    </xdr:from>
    <xdr:ext cx="114300" cy="114300"/>
    <xdr:pic>
      <xdr:nvPicPr>
        <xdr:cNvPr id="90" name="Picture 112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06150" y="2963227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8</xdr:col>
      <xdr:colOff>0</xdr:colOff>
      <xdr:row>186</xdr:row>
      <xdr:rowOff>0</xdr:rowOff>
    </xdr:from>
    <xdr:ext cx="114300" cy="114300"/>
    <xdr:pic>
      <xdr:nvPicPr>
        <xdr:cNvPr id="91" name="Picture 116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06150" y="301180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8</xdr:col>
      <xdr:colOff>0</xdr:colOff>
      <xdr:row>185</xdr:row>
      <xdr:rowOff>0</xdr:rowOff>
    </xdr:from>
    <xdr:ext cx="114300" cy="114300"/>
    <xdr:pic>
      <xdr:nvPicPr>
        <xdr:cNvPr id="92" name="Picture 120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06150" y="29956125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8</xdr:col>
      <xdr:colOff>0</xdr:colOff>
      <xdr:row>184</xdr:row>
      <xdr:rowOff>0</xdr:rowOff>
    </xdr:from>
    <xdr:ext cx="114300" cy="114300"/>
    <xdr:pic>
      <xdr:nvPicPr>
        <xdr:cNvPr id="93" name="Picture 124" descr="https://c14.arch.ox.ac.uk/img/SmallSpace.gif">
          <a:extLst>
            <a:ext uri="{FF2B5EF4-FFF2-40B4-BE49-F238E27FC236}">
              <a16:creationId xmlns=""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06150" y="29794200"/>
          <a:ext cx="114300" cy="1143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K161"/>
  <sheetViews>
    <sheetView topLeftCell="A20" workbookViewId="0">
      <selection activeCell="J43" sqref="J43"/>
    </sheetView>
  </sheetViews>
  <sheetFormatPr defaultColWidth="9.140625" defaultRowHeight="12.75"/>
  <cols>
    <col min="1" max="1" width="11.85546875" style="1" bestFit="1" customWidth="1"/>
    <col min="2" max="2" width="29.7109375" style="1" bestFit="1" customWidth="1"/>
    <col min="3" max="3" width="9.28515625" style="1" customWidth="1"/>
    <col min="4" max="4" width="5.42578125" style="1" customWidth="1"/>
    <col min="5" max="5" width="3.7109375" style="1" customWidth="1"/>
    <col min="6" max="6" width="22.28515625" style="1" customWidth="1"/>
    <col min="7" max="7" width="18.42578125" style="1" customWidth="1"/>
    <col min="8" max="8" width="17.7109375" style="1" customWidth="1"/>
    <col min="9" max="9" width="30.140625" style="1" customWidth="1"/>
    <col min="10" max="10" width="32.5703125" style="1" customWidth="1"/>
    <col min="11" max="11" width="9" style="1" customWidth="1"/>
    <col min="12" max="12" width="10" style="1" customWidth="1"/>
    <col min="13" max="16384" width="9.140625" style="1"/>
  </cols>
  <sheetData>
    <row r="1" spans="1:115" ht="35.25" customHeight="1" thickBot="1">
      <c r="A1" s="41" t="s">
        <v>1396</v>
      </c>
      <c r="B1" s="42"/>
    </row>
    <row r="2" spans="1:115" ht="12.75" customHeight="1">
      <c r="A2" s="46" t="s">
        <v>1244</v>
      </c>
      <c r="B2" s="47" t="s">
        <v>1246</v>
      </c>
      <c r="C2" s="48" t="s">
        <v>1245</v>
      </c>
      <c r="D2" s="48"/>
      <c r="E2" s="48"/>
      <c r="F2" s="48" t="s">
        <v>994</v>
      </c>
      <c r="G2" s="48" t="s">
        <v>0</v>
      </c>
      <c r="H2" s="45" t="s">
        <v>1249</v>
      </c>
      <c r="I2" s="45" t="s">
        <v>1247</v>
      </c>
      <c r="J2" s="45" t="s">
        <v>1248</v>
      </c>
      <c r="K2" s="45" t="s">
        <v>1394</v>
      </c>
      <c r="L2" s="45"/>
    </row>
    <row r="3" spans="1:115" ht="12.75" customHeight="1">
      <c r="A3" s="46"/>
      <c r="B3" s="48"/>
      <c r="C3" s="48"/>
      <c r="D3" s="48"/>
      <c r="E3" s="48"/>
      <c r="F3" s="48"/>
      <c r="G3" s="48"/>
      <c r="H3" s="45"/>
      <c r="I3" s="45"/>
      <c r="J3" s="45"/>
      <c r="K3" s="45"/>
      <c r="L3" s="45"/>
    </row>
    <row r="4" spans="1:115" s="29" customFormat="1">
      <c r="A4" s="26"/>
      <c r="B4" s="26" t="s">
        <v>20</v>
      </c>
      <c r="C4" s="26" t="s">
        <v>1251</v>
      </c>
      <c r="D4" s="26"/>
      <c r="E4" s="26"/>
      <c r="F4" s="28" t="s">
        <v>21</v>
      </c>
      <c r="G4" s="26" t="s">
        <v>1252</v>
      </c>
      <c r="H4" s="26" t="s">
        <v>1268</v>
      </c>
      <c r="I4" s="26" t="s">
        <v>22</v>
      </c>
      <c r="J4" s="26" t="s">
        <v>19</v>
      </c>
      <c r="K4" s="26">
        <v>0</v>
      </c>
      <c r="L4" s="26"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</row>
    <row r="5" spans="1:115">
      <c r="A5" s="5"/>
      <c r="B5" s="5" t="s">
        <v>1</v>
      </c>
      <c r="C5" s="5" t="s">
        <v>1251</v>
      </c>
      <c r="D5" s="5"/>
      <c r="E5" s="5"/>
      <c r="F5" s="6" t="s">
        <v>2</v>
      </c>
      <c r="G5" s="5" t="s">
        <v>3</v>
      </c>
      <c r="H5" s="5" t="s">
        <v>1268</v>
      </c>
      <c r="I5" s="5" t="s">
        <v>4</v>
      </c>
      <c r="J5" s="5" t="s">
        <v>1222</v>
      </c>
      <c r="K5" s="5">
        <v>0</v>
      </c>
      <c r="L5" s="5">
        <v>0</v>
      </c>
    </row>
    <row r="6" spans="1:115">
      <c r="A6" s="5"/>
      <c r="B6" s="10" t="s">
        <v>5</v>
      </c>
      <c r="C6" s="5" t="s">
        <v>1251</v>
      </c>
      <c r="D6" s="5"/>
      <c r="E6" s="5"/>
      <c r="F6" s="6" t="s">
        <v>6</v>
      </c>
      <c r="G6" s="5" t="s">
        <v>1252</v>
      </c>
      <c r="H6" s="5" t="s">
        <v>1268</v>
      </c>
      <c r="I6" s="5" t="s">
        <v>7</v>
      </c>
      <c r="J6" s="5" t="s">
        <v>8</v>
      </c>
      <c r="K6" s="10">
        <v>0</v>
      </c>
      <c r="L6" s="10">
        <v>0</v>
      </c>
    </row>
    <row r="7" spans="1:115">
      <c r="A7" s="5"/>
      <c r="B7" s="5" t="s">
        <v>9</v>
      </c>
      <c r="C7" s="5" t="s">
        <v>1251</v>
      </c>
      <c r="D7" s="5"/>
      <c r="E7" s="5"/>
      <c r="F7" s="6" t="s">
        <v>10</v>
      </c>
      <c r="G7" s="5" t="s">
        <v>1253</v>
      </c>
      <c r="H7" s="5" t="s">
        <v>1268</v>
      </c>
      <c r="I7" s="5" t="s">
        <v>11</v>
      </c>
      <c r="J7" s="5" t="s">
        <v>12</v>
      </c>
      <c r="K7" s="5">
        <v>0</v>
      </c>
      <c r="L7" s="5">
        <v>0</v>
      </c>
    </row>
    <row r="8" spans="1:115" s="29" customFormat="1">
      <c r="A8" s="26"/>
      <c r="B8" s="26" t="s">
        <v>13</v>
      </c>
      <c r="C8" s="26" t="s">
        <v>1251</v>
      </c>
      <c r="D8" s="26"/>
      <c r="E8" s="26"/>
      <c r="F8" s="28" t="s">
        <v>14</v>
      </c>
      <c r="G8" s="26" t="s">
        <v>1254</v>
      </c>
      <c r="H8" s="26" t="s">
        <v>1269</v>
      </c>
      <c r="I8" s="26" t="s">
        <v>15</v>
      </c>
      <c r="J8" s="26" t="s">
        <v>16</v>
      </c>
      <c r="K8" s="26">
        <v>0</v>
      </c>
      <c r="L8" s="26"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</row>
    <row r="9" spans="1:115">
      <c r="A9" s="5"/>
      <c r="B9" s="5" t="s">
        <v>1006</v>
      </c>
      <c r="C9" s="5" t="s">
        <v>1251</v>
      </c>
      <c r="D9" s="5"/>
      <c r="E9" s="5"/>
      <c r="F9" s="6" t="s">
        <v>17</v>
      </c>
      <c r="G9" s="5" t="s">
        <v>1253</v>
      </c>
      <c r="H9" s="5" t="s">
        <v>1268</v>
      </c>
      <c r="I9" s="5" t="s">
        <v>18</v>
      </c>
      <c r="J9" s="5" t="s">
        <v>19</v>
      </c>
      <c r="K9" s="5">
        <v>0</v>
      </c>
      <c r="L9" s="5">
        <v>0</v>
      </c>
    </row>
    <row r="10" spans="1:115">
      <c r="A10" s="5"/>
      <c r="B10" s="5" t="s">
        <v>23</v>
      </c>
      <c r="C10" s="5" t="s">
        <v>1251</v>
      </c>
      <c r="D10" s="5"/>
      <c r="E10" s="5"/>
      <c r="F10" s="6" t="s">
        <v>24</v>
      </c>
      <c r="G10" s="5" t="s">
        <v>1254</v>
      </c>
      <c r="H10" s="5" t="s">
        <v>1268</v>
      </c>
      <c r="I10" s="5" t="s">
        <v>25</v>
      </c>
      <c r="J10" s="12" t="s">
        <v>26</v>
      </c>
      <c r="K10" s="5">
        <v>0</v>
      </c>
      <c r="L10" s="5">
        <v>0</v>
      </c>
    </row>
    <row r="11" spans="1:115">
      <c r="A11" s="21">
        <f t="shared" ref="A11:A42" si="0">E11*100/D11</f>
        <v>11.746987951807229</v>
      </c>
      <c r="B11" s="5" t="s">
        <v>27</v>
      </c>
      <c r="C11" s="5" t="s">
        <v>28</v>
      </c>
      <c r="D11" s="5">
        <v>332</v>
      </c>
      <c r="E11" s="5">
        <v>39</v>
      </c>
      <c r="F11" s="6" t="s">
        <v>29</v>
      </c>
      <c r="G11" s="5" t="s">
        <v>30</v>
      </c>
      <c r="H11" s="13" t="s">
        <v>1268</v>
      </c>
      <c r="I11" s="5" t="s">
        <v>1230</v>
      </c>
      <c r="J11" s="5" t="s">
        <v>32</v>
      </c>
      <c r="K11" s="5">
        <v>0</v>
      </c>
      <c r="L11" s="5">
        <v>95</v>
      </c>
    </row>
    <row r="12" spans="1:115">
      <c r="A12" s="21">
        <f t="shared" si="0"/>
        <v>18.75</v>
      </c>
      <c r="B12" s="5" t="s">
        <v>419</v>
      </c>
      <c r="C12" s="5" t="s">
        <v>75</v>
      </c>
      <c r="D12" s="5">
        <v>320</v>
      </c>
      <c r="E12" s="5">
        <v>60</v>
      </c>
      <c r="F12" s="6" t="s">
        <v>76</v>
      </c>
      <c r="G12" s="5" t="s">
        <v>30</v>
      </c>
      <c r="H12" s="13" t="s">
        <v>1268</v>
      </c>
      <c r="I12" s="5" t="s">
        <v>1230</v>
      </c>
      <c r="J12" s="5" t="s">
        <v>105</v>
      </c>
      <c r="K12" s="5">
        <v>0</v>
      </c>
      <c r="L12" s="5">
        <v>128</v>
      </c>
    </row>
    <row r="13" spans="1:115" s="37" customFormat="1">
      <c r="A13" s="30">
        <f t="shared" si="0"/>
        <v>50</v>
      </c>
      <c r="B13" s="26" t="s">
        <v>413</v>
      </c>
      <c r="C13" s="26" t="s">
        <v>361</v>
      </c>
      <c r="D13" s="26">
        <v>100</v>
      </c>
      <c r="E13" s="26">
        <v>50</v>
      </c>
      <c r="F13" s="28" t="s">
        <v>43</v>
      </c>
      <c r="G13" s="26" t="s">
        <v>1254</v>
      </c>
      <c r="H13" s="26" t="s">
        <v>1268</v>
      </c>
      <c r="I13" s="26" t="s">
        <v>39</v>
      </c>
      <c r="J13" s="26" t="s">
        <v>45</v>
      </c>
      <c r="K13" s="26">
        <v>0</v>
      </c>
      <c r="L13" s="26">
        <v>272</v>
      </c>
      <c r="M13" s="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</row>
    <row r="14" spans="1:115" s="29" customFormat="1">
      <c r="A14" s="30">
        <f t="shared" si="0"/>
        <v>62.962962962962962</v>
      </c>
      <c r="B14" s="26" t="s">
        <v>411</v>
      </c>
      <c r="C14" s="26" t="s">
        <v>37</v>
      </c>
      <c r="D14" s="26">
        <v>135</v>
      </c>
      <c r="E14" s="26">
        <v>85</v>
      </c>
      <c r="F14" s="28" t="s">
        <v>38</v>
      </c>
      <c r="G14" s="26" t="s">
        <v>1254</v>
      </c>
      <c r="H14" s="26" t="s">
        <v>1268</v>
      </c>
      <c r="I14" s="26" t="s">
        <v>39</v>
      </c>
      <c r="J14" s="26" t="s">
        <v>1185</v>
      </c>
      <c r="K14" s="26">
        <v>0</v>
      </c>
      <c r="L14" s="26">
        <v>287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</row>
    <row r="15" spans="1:115">
      <c r="A15" s="21">
        <f t="shared" si="0"/>
        <v>23.80952380952381</v>
      </c>
      <c r="B15" s="5" t="s">
        <v>412</v>
      </c>
      <c r="C15" s="5" t="s">
        <v>42</v>
      </c>
      <c r="D15" s="5">
        <v>210</v>
      </c>
      <c r="E15" s="5">
        <v>50</v>
      </c>
      <c r="F15" s="6" t="s">
        <v>43</v>
      </c>
      <c r="G15" s="5" t="s">
        <v>1254</v>
      </c>
      <c r="H15" s="5" t="s">
        <v>1268</v>
      </c>
      <c r="I15" s="5" t="s">
        <v>44</v>
      </c>
      <c r="J15" s="5" t="s">
        <v>45</v>
      </c>
      <c r="K15" s="5">
        <v>0</v>
      </c>
      <c r="L15" s="5">
        <v>305</v>
      </c>
    </row>
    <row r="16" spans="1:115">
      <c r="A16" s="21">
        <f t="shared" si="0"/>
        <v>15</v>
      </c>
      <c r="B16" s="5" t="s">
        <v>33</v>
      </c>
      <c r="C16" s="5" t="s">
        <v>34</v>
      </c>
      <c r="D16" s="5">
        <v>600</v>
      </c>
      <c r="E16" s="5">
        <v>90</v>
      </c>
      <c r="F16" s="6" t="s">
        <v>35</v>
      </c>
      <c r="G16" s="5" t="s">
        <v>30</v>
      </c>
      <c r="H16" s="5" t="s">
        <v>1268</v>
      </c>
      <c r="I16" s="5" t="s">
        <v>22</v>
      </c>
      <c r="J16" s="12" t="s">
        <v>36</v>
      </c>
      <c r="K16" s="5">
        <v>0</v>
      </c>
      <c r="L16" s="5">
        <v>418</v>
      </c>
    </row>
    <row r="17" spans="1:115" s="29" customFormat="1">
      <c r="A17" s="30">
        <f t="shared" si="0"/>
        <v>28</v>
      </c>
      <c r="B17" s="26" t="s">
        <v>46</v>
      </c>
      <c r="C17" s="26" t="s">
        <v>47</v>
      </c>
      <c r="D17" s="26">
        <v>250</v>
      </c>
      <c r="E17" s="26">
        <v>70</v>
      </c>
      <c r="F17" s="28" t="s">
        <v>48</v>
      </c>
      <c r="G17" s="26" t="s">
        <v>1254</v>
      </c>
      <c r="H17" s="26" t="s">
        <v>1268</v>
      </c>
      <c r="I17" s="26" t="s">
        <v>49</v>
      </c>
      <c r="J17" s="26" t="s">
        <v>19</v>
      </c>
      <c r="K17" s="26">
        <v>0</v>
      </c>
      <c r="L17" s="26">
        <v>447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</row>
    <row r="18" spans="1:115">
      <c r="A18" s="21">
        <f t="shared" si="0"/>
        <v>16.60377358490566</v>
      </c>
      <c r="B18" s="5" t="s">
        <v>50</v>
      </c>
      <c r="C18" s="5" t="s">
        <v>51</v>
      </c>
      <c r="D18" s="5">
        <v>265</v>
      </c>
      <c r="E18" s="5">
        <v>44</v>
      </c>
      <c r="F18" s="6" t="s">
        <v>52</v>
      </c>
      <c r="G18" s="5" t="s">
        <v>1252</v>
      </c>
      <c r="H18" s="5" t="s">
        <v>1268</v>
      </c>
      <c r="I18" s="5" t="s">
        <v>1231</v>
      </c>
      <c r="J18" s="5" t="s">
        <v>53</v>
      </c>
      <c r="K18" s="5">
        <v>13</v>
      </c>
      <c r="L18" s="5">
        <v>447</v>
      </c>
    </row>
    <row r="19" spans="1:115" s="2" customFormat="1">
      <c r="A19" s="21">
        <f t="shared" si="0"/>
        <v>17.100371747211895</v>
      </c>
      <c r="B19" s="5" t="s">
        <v>54</v>
      </c>
      <c r="C19" s="5" t="s">
        <v>55</v>
      </c>
      <c r="D19" s="5">
        <v>269</v>
      </c>
      <c r="E19" s="5">
        <v>46</v>
      </c>
      <c r="F19" s="6" t="s">
        <v>56</v>
      </c>
      <c r="G19" s="5" t="s">
        <v>1252</v>
      </c>
      <c r="H19" s="23" t="s">
        <v>1268</v>
      </c>
      <c r="I19" s="5" t="s">
        <v>1234</v>
      </c>
      <c r="J19" s="5" t="s">
        <v>53</v>
      </c>
      <c r="K19" s="23">
        <v>12</v>
      </c>
      <c r="L19" s="5">
        <v>450</v>
      </c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</row>
    <row r="20" spans="1:115" s="29" customFormat="1">
      <c r="A20" s="30">
        <f t="shared" si="0"/>
        <v>25</v>
      </c>
      <c r="B20" s="26" t="s">
        <v>412</v>
      </c>
      <c r="C20" s="26" t="s">
        <v>362</v>
      </c>
      <c r="D20" s="26">
        <v>280</v>
      </c>
      <c r="E20" s="26">
        <v>70</v>
      </c>
      <c r="F20" s="28" t="s">
        <v>43</v>
      </c>
      <c r="G20" s="26" t="s">
        <v>1254</v>
      </c>
      <c r="H20" s="26" t="s">
        <v>1268</v>
      </c>
      <c r="I20" s="26" t="s">
        <v>44</v>
      </c>
      <c r="J20" s="26" t="s">
        <v>45</v>
      </c>
      <c r="K20" s="26">
        <v>0</v>
      </c>
      <c r="L20" s="26">
        <v>486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</row>
    <row r="21" spans="1:115">
      <c r="A21" s="21">
        <f t="shared" si="0"/>
        <v>24.137931034482758</v>
      </c>
      <c r="B21" s="5" t="s">
        <v>63</v>
      </c>
      <c r="C21" s="5" t="s">
        <v>64</v>
      </c>
      <c r="D21" s="5">
        <v>290</v>
      </c>
      <c r="E21" s="5">
        <v>70</v>
      </c>
      <c r="F21" s="6" t="s">
        <v>43</v>
      </c>
      <c r="G21" s="5" t="s">
        <v>1254</v>
      </c>
      <c r="H21" s="36" t="s">
        <v>1269</v>
      </c>
      <c r="I21" s="5" t="s">
        <v>65</v>
      </c>
      <c r="J21" s="5" t="s">
        <v>16</v>
      </c>
      <c r="K21" s="36">
        <v>0</v>
      </c>
      <c r="L21" s="5">
        <v>491</v>
      </c>
    </row>
    <row r="22" spans="1:115">
      <c r="A22" s="21">
        <f t="shared" si="0"/>
        <v>33.333333333333336</v>
      </c>
      <c r="B22" s="5" t="s">
        <v>13</v>
      </c>
      <c r="C22" s="5" t="s">
        <v>61</v>
      </c>
      <c r="D22" s="5">
        <v>300</v>
      </c>
      <c r="E22" s="5">
        <v>100</v>
      </c>
      <c r="F22" s="6" t="s">
        <v>62</v>
      </c>
      <c r="G22" s="5" t="s">
        <v>1254</v>
      </c>
      <c r="H22" s="5" t="s">
        <v>1269</v>
      </c>
      <c r="I22" s="5" t="s">
        <v>15</v>
      </c>
      <c r="J22" s="12" t="s">
        <v>16</v>
      </c>
      <c r="K22" s="5">
        <v>0</v>
      </c>
      <c r="L22" s="5">
        <v>499</v>
      </c>
    </row>
    <row r="23" spans="1:115">
      <c r="A23" s="21">
        <f t="shared" si="0"/>
        <v>7.258064516129032</v>
      </c>
      <c r="B23" s="13" t="s">
        <v>118</v>
      </c>
      <c r="C23" s="13" t="s">
        <v>119</v>
      </c>
      <c r="D23" s="5">
        <v>620</v>
      </c>
      <c r="E23" s="5">
        <v>45</v>
      </c>
      <c r="F23" s="15" t="s">
        <v>120</v>
      </c>
      <c r="G23" s="13" t="s">
        <v>30</v>
      </c>
      <c r="H23" s="13" t="s">
        <v>1268</v>
      </c>
      <c r="I23" s="5" t="s">
        <v>31</v>
      </c>
      <c r="J23" s="12" t="s">
        <v>1222</v>
      </c>
      <c r="K23" s="5">
        <v>131</v>
      </c>
      <c r="L23" s="5">
        <v>393</v>
      </c>
    </row>
    <row r="24" spans="1:115">
      <c r="A24" s="21">
        <f t="shared" si="0"/>
        <v>12.280701754385966</v>
      </c>
      <c r="B24" s="5" t="s">
        <v>66</v>
      </c>
      <c r="C24" s="5" t="s">
        <v>67</v>
      </c>
      <c r="D24" s="5">
        <v>285</v>
      </c>
      <c r="E24" s="5">
        <v>35</v>
      </c>
      <c r="F24" s="6" t="s">
        <v>43</v>
      </c>
      <c r="G24" s="5" t="s">
        <v>1253</v>
      </c>
      <c r="H24" s="5" t="s">
        <v>1268</v>
      </c>
      <c r="I24" s="5" t="s">
        <v>68</v>
      </c>
      <c r="J24" s="5" t="s">
        <v>69</v>
      </c>
      <c r="K24" s="5">
        <v>151</v>
      </c>
      <c r="L24" s="5">
        <v>443</v>
      </c>
    </row>
    <row r="25" spans="1:115">
      <c r="A25" s="21">
        <f t="shared" si="0"/>
        <v>19.35483870967742</v>
      </c>
      <c r="B25" s="5" t="s">
        <v>70</v>
      </c>
      <c r="C25" s="5" t="s">
        <v>71</v>
      </c>
      <c r="D25" s="5">
        <v>310</v>
      </c>
      <c r="E25" s="5">
        <v>60</v>
      </c>
      <c r="F25" s="6" t="s">
        <v>72</v>
      </c>
      <c r="G25" s="5" t="s">
        <v>1253</v>
      </c>
      <c r="H25" s="5" t="s">
        <v>1268</v>
      </c>
      <c r="I25" s="5" t="s">
        <v>73</v>
      </c>
      <c r="J25" s="5" t="s">
        <v>74</v>
      </c>
      <c r="K25" s="5">
        <v>148</v>
      </c>
      <c r="L25" s="5">
        <v>491</v>
      </c>
    </row>
    <row r="26" spans="1:115" s="29" customFormat="1">
      <c r="A26" s="30">
        <f t="shared" si="0"/>
        <v>21.212121212121211</v>
      </c>
      <c r="B26" s="26" t="s">
        <v>86</v>
      </c>
      <c r="C26" s="26" t="s">
        <v>363</v>
      </c>
      <c r="D26" s="26">
        <v>330</v>
      </c>
      <c r="E26" s="26">
        <v>70</v>
      </c>
      <c r="F26" s="28" t="s">
        <v>364</v>
      </c>
      <c r="G26" s="26" t="s">
        <v>1253</v>
      </c>
      <c r="H26" s="26" t="s">
        <v>1268</v>
      </c>
      <c r="I26" s="26" t="s">
        <v>49</v>
      </c>
      <c r="J26" s="26" t="s">
        <v>19</v>
      </c>
      <c r="K26" s="26">
        <v>148</v>
      </c>
      <c r="L26" s="26">
        <v>500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</row>
    <row r="27" spans="1:115">
      <c r="A27" s="21">
        <f t="shared" si="0"/>
        <v>10.447761194029852</v>
      </c>
      <c r="B27" s="5" t="s">
        <v>78</v>
      </c>
      <c r="C27" s="5" t="s">
        <v>79</v>
      </c>
      <c r="D27" s="5">
        <v>335</v>
      </c>
      <c r="E27" s="5">
        <v>35</v>
      </c>
      <c r="F27" s="6" t="s">
        <v>80</v>
      </c>
      <c r="G27" s="5" t="s">
        <v>1252</v>
      </c>
      <c r="H27" s="5" t="s">
        <v>1268</v>
      </c>
      <c r="I27" s="5" t="s">
        <v>81</v>
      </c>
      <c r="J27" s="12" t="s">
        <v>82</v>
      </c>
      <c r="K27" s="5">
        <v>295</v>
      </c>
      <c r="L27" s="5">
        <v>460</v>
      </c>
    </row>
    <row r="28" spans="1:115">
      <c r="A28" s="21">
        <f t="shared" si="0"/>
        <v>8.3333333333333339</v>
      </c>
      <c r="B28" s="5" t="s">
        <v>83</v>
      </c>
      <c r="C28" s="5" t="s">
        <v>84</v>
      </c>
      <c r="D28" s="5">
        <v>360</v>
      </c>
      <c r="E28" s="5">
        <v>30</v>
      </c>
      <c r="F28" s="6" t="s">
        <v>43</v>
      </c>
      <c r="G28" s="5" t="s">
        <v>1253</v>
      </c>
      <c r="H28" s="5" t="s">
        <v>1268</v>
      </c>
      <c r="I28" s="5" t="s">
        <v>85</v>
      </c>
      <c r="J28" s="5" t="s">
        <v>69</v>
      </c>
      <c r="K28" s="5">
        <v>309</v>
      </c>
      <c r="L28" s="5">
        <v>468</v>
      </c>
    </row>
    <row r="29" spans="1:115" s="29" customFormat="1">
      <c r="A29" s="30">
        <f t="shared" si="0"/>
        <v>18.421052631578949</v>
      </c>
      <c r="B29" s="26" t="s">
        <v>86</v>
      </c>
      <c r="C29" s="26" t="s">
        <v>87</v>
      </c>
      <c r="D29" s="26">
        <v>380</v>
      </c>
      <c r="E29" s="26">
        <v>70</v>
      </c>
      <c r="F29" s="28" t="s">
        <v>88</v>
      </c>
      <c r="G29" s="26" t="s">
        <v>1253</v>
      </c>
      <c r="H29" s="26" t="s">
        <v>1268</v>
      </c>
      <c r="I29" s="26" t="s">
        <v>49</v>
      </c>
      <c r="J29" s="26" t="s">
        <v>19</v>
      </c>
      <c r="K29" s="26">
        <v>283</v>
      </c>
      <c r="L29" s="26">
        <v>515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</row>
    <row r="30" spans="1:115">
      <c r="A30" s="21">
        <f t="shared" si="0"/>
        <v>17.283950617283949</v>
      </c>
      <c r="B30" s="8" t="s">
        <v>1016</v>
      </c>
      <c r="C30" s="14" t="s">
        <v>1091</v>
      </c>
      <c r="D30" s="5">
        <v>405</v>
      </c>
      <c r="E30" s="5">
        <v>70</v>
      </c>
      <c r="F30" s="8" t="s">
        <v>1017</v>
      </c>
      <c r="G30" s="8" t="s">
        <v>1256</v>
      </c>
      <c r="H30" s="7" t="s">
        <v>1268</v>
      </c>
      <c r="I30" s="5" t="s">
        <v>1270</v>
      </c>
      <c r="J30" s="8" t="s">
        <v>1010</v>
      </c>
      <c r="K30" s="8">
        <v>300</v>
      </c>
      <c r="L30" s="8">
        <v>520</v>
      </c>
    </row>
    <row r="31" spans="1:115">
      <c r="A31" s="21">
        <f t="shared" si="0"/>
        <v>4.1044776119402986</v>
      </c>
      <c r="B31" s="5" t="s">
        <v>27</v>
      </c>
      <c r="C31" s="5" t="s">
        <v>40</v>
      </c>
      <c r="D31" s="5">
        <v>804</v>
      </c>
      <c r="E31" s="5">
        <v>33</v>
      </c>
      <c r="F31" s="6" t="s">
        <v>41</v>
      </c>
      <c r="G31" s="5" t="s">
        <v>30</v>
      </c>
      <c r="H31" s="5" t="s">
        <v>1268</v>
      </c>
      <c r="I31" s="5" t="s">
        <v>1230</v>
      </c>
      <c r="J31" s="5" t="s">
        <v>32</v>
      </c>
      <c r="K31" s="5">
        <v>335</v>
      </c>
      <c r="L31" s="5">
        <v>505</v>
      </c>
    </row>
    <row r="32" spans="1:115" s="29" customFormat="1">
      <c r="A32" s="30">
        <f t="shared" si="0"/>
        <v>15.909090909090908</v>
      </c>
      <c r="B32" s="26" t="s">
        <v>46</v>
      </c>
      <c r="C32" s="26" t="s">
        <v>365</v>
      </c>
      <c r="D32" s="26">
        <v>440</v>
      </c>
      <c r="E32" s="26">
        <v>70</v>
      </c>
      <c r="F32" s="28" t="s">
        <v>99</v>
      </c>
      <c r="G32" s="26" t="s">
        <v>1253</v>
      </c>
      <c r="H32" s="26" t="s">
        <v>1268</v>
      </c>
      <c r="I32" s="26" t="s">
        <v>49</v>
      </c>
      <c r="J32" s="26" t="s">
        <v>366</v>
      </c>
      <c r="K32" s="26">
        <v>313</v>
      </c>
      <c r="L32" s="26">
        <v>535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</row>
    <row r="33" spans="1:115">
      <c r="A33" s="21">
        <f t="shared" si="0"/>
        <v>12.76595744680851</v>
      </c>
      <c r="B33" s="5" t="s">
        <v>89</v>
      </c>
      <c r="C33" s="5" t="s">
        <v>90</v>
      </c>
      <c r="D33" s="5">
        <v>470</v>
      </c>
      <c r="E33" s="5">
        <v>60</v>
      </c>
      <c r="F33" s="6" t="s">
        <v>91</v>
      </c>
      <c r="G33" s="5" t="s">
        <v>1253</v>
      </c>
      <c r="H33" s="5" t="s">
        <v>1268</v>
      </c>
      <c r="I33" s="5" t="s">
        <v>92</v>
      </c>
      <c r="J33" s="5" t="s">
        <v>19</v>
      </c>
      <c r="K33" s="5">
        <v>324</v>
      </c>
      <c r="L33" s="5">
        <v>548</v>
      </c>
    </row>
    <row r="34" spans="1:115">
      <c r="A34" s="21">
        <f t="shared" si="0"/>
        <v>4.8192771084337354</v>
      </c>
      <c r="B34" s="5" t="s">
        <v>1006</v>
      </c>
      <c r="C34" s="5" t="s">
        <v>162</v>
      </c>
      <c r="D34" s="5">
        <v>830</v>
      </c>
      <c r="E34" s="5">
        <v>40</v>
      </c>
      <c r="F34" s="6" t="s">
        <v>163</v>
      </c>
      <c r="G34" s="5" t="s">
        <v>1257</v>
      </c>
      <c r="H34" s="5" t="s">
        <v>1268</v>
      </c>
      <c r="I34" s="5" t="s">
        <v>18</v>
      </c>
      <c r="J34" s="5" t="s">
        <v>19</v>
      </c>
      <c r="K34" s="5">
        <v>373</v>
      </c>
      <c r="L34" s="5">
        <v>530</v>
      </c>
    </row>
    <row r="35" spans="1:115">
      <c r="A35" s="21">
        <f t="shared" si="0"/>
        <v>15.384615384615385</v>
      </c>
      <c r="B35" s="5" t="s">
        <v>415</v>
      </c>
      <c r="C35" s="5" t="s">
        <v>98</v>
      </c>
      <c r="D35" s="5">
        <v>520</v>
      </c>
      <c r="E35" s="5">
        <v>80</v>
      </c>
      <c r="F35" s="6" t="s">
        <v>99</v>
      </c>
      <c r="G35" s="5" t="s">
        <v>1253</v>
      </c>
      <c r="H35" s="5" t="s">
        <v>1268</v>
      </c>
      <c r="I35" s="5" t="s">
        <v>100</v>
      </c>
      <c r="J35" s="5" t="s">
        <v>19</v>
      </c>
      <c r="K35" s="5">
        <v>324</v>
      </c>
      <c r="L35" s="5">
        <v>646</v>
      </c>
    </row>
    <row r="36" spans="1:115">
      <c r="A36" s="21">
        <f t="shared" si="0"/>
        <v>12.777777777777779</v>
      </c>
      <c r="B36" s="5" t="s">
        <v>57</v>
      </c>
      <c r="C36" s="5" t="s">
        <v>58</v>
      </c>
      <c r="D36" s="5">
        <v>900</v>
      </c>
      <c r="E36" s="5">
        <v>115</v>
      </c>
      <c r="F36" s="6" t="s">
        <v>59</v>
      </c>
      <c r="G36" s="5" t="s">
        <v>1255</v>
      </c>
      <c r="H36" s="13" t="s">
        <v>1268</v>
      </c>
      <c r="I36" s="5" t="s">
        <v>60</v>
      </c>
      <c r="J36" s="5" t="s">
        <v>1224</v>
      </c>
      <c r="K36" s="5">
        <v>295</v>
      </c>
      <c r="L36" s="5">
        <v>677</v>
      </c>
    </row>
    <row r="37" spans="1:115">
      <c r="A37" s="21">
        <f t="shared" si="0"/>
        <v>6.1224489795918364</v>
      </c>
      <c r="B37" s="5" t="s">
        <v>101</v>
      </c>
      <c r="C37" s="5" t="s">
        <v>102</v>
      </c>
      <c r="D37" s="5">
        <v>539</v>
      </c>
      <c r="E37" s="5">
        <v>33</v>
      </c>
      <c r="F37" s="6" t="s">
        <v>103</v>
      </c>
      <c r="G37" s="5" t="s">
        <v>1254</v>
      </c>
      <c r="H37" s="5" t="s">
        <v>1268</v>
      </c>
      <c r="I37" s="5" t="s">
        <v>104</v>
      </c>
      <c r="J37" s="5" t="s">
        <v>105</v>
      </c>
      <c r="K37" s="5">
        <v>500</v>
      </c>
      <c r="L37" s="5">
        <v>550</v>
      </c>
    </row>
    <row r="38" spans="1:115" s="29" customFormat="1">
      <c r="A38" s="30">
        <f t="shared" si="0"/>
        <v>6.25</v>
      </c>
      <c r="B38" s="26" t="s">
        <v>111</v>
      </c>
      <c r="C38" s="26" t="s">
        <v>112</v>
      </c>
      <c r="D38" s="26">
        <v>560</v>
      </c>
      <c r="E38" s="26">
        <v>35</v>
      </c>
      <c r="F38" s="28" t="s">
        <v>113</v>
      </c>
      <c r="G38" s="26" t="s">
        <v>1254</v>
      </c>
      <c r="H38" s="26" t="s">
        <v>1268</v>
      </c>
      <c r="I38" s="26" t="s">
        <v>1236</v>
      </c>
      <c r="J38" s="39" t="s">
        <v>1223</v>
      </c>
      <c r="K38" s="26">
        <v>500</v>
      </c>
      <c r="L38" s="26">
        <v>624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</row>
    <row r="39" spans="1:115" s="29" customFormat="1">
      <c r="A39" s="30">
        <f t="shared" si="0"/>
        <v>7.9928952042628776</v>
      </c>
      <c r="B39" s="26" t="s">
        <v>101</v>
      </c>
      <c r="C39" s="26" t="s">
        <v>367</v>
      </c>
      <c r="D39" s="26">
        <v>563</v>
      </c>
      <c r="E39" s="26">
        <v>45</v>
      </c>
      <c r="F39" s="28" t="s">
        <v>368</v>
      </c>
      <c r="G39" s="26" t="s">
        <v>1253</v>
      </c>
      <c r="H39" s="26" t="s">
        <v>1268</v>
      </c>
      <c r="I39" s="26" t="s">
        <v>104</v>
      </c>
      <c r="J39" s="26" t="s">
        <v>105</v>
      </c>
      <c r="K39" s="26">
        <v>497</v>
      </c>
      <c r="L39" s="26">
        <v>631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</row>
    <row r="40" spans="1:115" s="29" customFormat="1">
      <c r="A40" s="30">
        <f t="shared" si="0"/>
        <v>7.0707070707070709</v>
      </c>
      <c r="B40" s="26" t="s">
        <v>33</v>
      </c>
      <c r="C40" s="26" t="s">
        <v>77</v>
      </c>
      <c r="D40" s="26">
        <v>990</v>
      </c>
      <c r="E40" s="26">
        <v>70</v>
      </c>
      <c r="F40" s="28" t="s">
        <v>35</v>
      </c>
      <c r="G40" s="26" t="s">
        <v>418</v>
      </c>
      <c r="H40" s="26" t="s">
        <v>1268</v>
      </c>
      <c r="I40" s="26" t="s">
        <v>22</v>
      </c>
      <c r="J40" s="26" t="s">
        <v>8</v>
      </c>
      <c r="K40" s="26">
        <v>480</v>
      </c>
      <c r="L40" s="26">
        <v>677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</row>
    <row r="41" spans="1:115" s="29" customFormat="1">
      <c r="A41" s="30">
        <f t="shared" si="0"/>
        <v>7.3770491803278686</v>
      </c>
      <c r="B41" s="26" t="s">
        <v>106</v>
      </c>
      <c r="C41" s="26" t="s">
        <v>114</v>
      </c>
      <c r="D41" s="26">
        <v>610</v>
      </c>
      <c r="E41" s="26">
        <v>45</v>
      </c>
      <c r="F41" s="28" t="s">
        <v>115</v>
      </c>
      <c r="G41" s="26" t="s">
        <v>1253</v>
      </c>
      <c r="H41" s="26" t="s">
        <v>1268</v>
      </c>
      <c r="I41" s="26" t="s">
        <v>109</v>
      </c>
      <c r="J41" s="39" t="s">
        <v>110</v>
      </c>
      <c r="K41" s="26">
        <v>513</v>
      </c>
      <c r="L41" s="26">
        <v>649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</row>
    <row r="42" spans="1:115" s="29" customFormat="1">
      <c r="A42" s="30">
        <f t="shared" si="0"/>
        <v>7.0261437908496731</v>
      </c>
      <c r="B42" s="26" t="s">
        <v>101</v>
      </c>
      <c r="C42" s="26" t="s">
        <v>116</v>
      </c>
      <c r="D42" s="26">
        <v>612</v>
      </c>
      <c r="E42" s="26">
        <v>43</v>
      </c>
      <c r="F42" s="28" t="s">
        <v>117</v>
      </c>
      <c r="G42" s="26" t="s">
        <v>1253</v>
      </c>
      <c r="H42" s="26" t="s">
        <v>1268</v>
      </c>
      <c r="I42" s="26" t="s">
        <v>104</v>
      </c>
      <c r="J42" s="26" t="s">
        <v>105</v>
      </c>
      <c r="K42" s="26">
        <v>515</v>
      </c>
      <c r="L42" s="26">
        <v>649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</row>
    <row r="43" spans="1:115" s="29" customFormat="1">
      <c r="A43" s="30">
        <f t="shared" ref="A43:A74" si="1">E43*100/D43</f>
        <v>9.5238095238095237</v>
      </c>
      <c r="B43" s="26" t="s">
        <v>20</v>
      </c>
      <c r="C43" s="26" t="s">
        <v>369</v>
      </c>
      <c r="D43" s="26">
        <v>630</v>
      </c>
      <c r="E43" s="26">
        <v>60</v>
      </c>
      <c r="F43" s="28" t="s">
        <v>370</v>
      </c>
      <c r="G43" s="26" t="s">
        <v>1254</v>
      </c>
      <c r="H43" s="26" t="s">
        <v>1268</v>
      </c>
      <c r="I43" s="26" t="s">
        <v>22</v>
      </c>
      <c r="J43" s="39" t="s">
        <v>371</v>
      </c>
      <c r="K43" s="26">
        <v>516</v>
      </c>
      <c r="L43" s="26">
        <v>660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</row>
    <row r="44" spans="1:115">
      <c r="A44" s="21">
        <f t="shared" si="1"/>
        <v>3.125</v>
      </c>
      <c r="B44" s="13" t="s">
        <v>396</v>
      </c>
      <c r="C44" s="13" t="s">
        <v>397</v>
      </c>
      <c r="D44" s="5">
        <v>640</v>
      </c>
      <c r="E44" s="5">
        <v>20</v>
      </c>
      <c r="F44" s="15" t="s">
        <v>43</v>
      </c>
      <c r="G44" s="5" t="s">
        <v>1253</v>
      </c>
      <c r="H44" s="13" t="s">
        <v>1268</v>
      </c>
      <c r="I44" s="5" t="s">
        <v>1218</v>
      </c>
      <c r="J44" s="17" t="s">
        <v>1235</v>
      </c>
      <c r="K44" s="13">
        <v>546</v>
      </c>
      <c r="L44" s="13">
        <v>638</v>
      </c>
    </row>
    <row r="45" spans="1:115">
      <c r="A45" s="21">
        <f t="shared" si="1"/>
        <v>5.5118110236220472</v>
      </c>
      <c r="B45" s="5" t="s">
        <v>111</v>
      </c>
      <c r="C45" s="5" t="s">
        <v>125</v>
      </c>
      <c r="D45" s="5">
        <v>635</v>
      </c>
      <c r="E45" s="5">
        <v>35</v>
      </c>
      <c r="F45" s="6" t="s">
        <v>126</v>
      </c>
      <c r="G45" s="5" t="s">
        <v>1254</v>
      </c>
      <c r="H45" s="5" t="s">
        <v>1268</v>
      </c>
      <c r="I45" s="5" t="s">
        <v>1217</v>
      </c>
      <c r="J45" s="16" t="s">
        <v>1223</v>
      </c>
      <c r="K45" s="5">
        <v>536</v>
      </c>
      <c r="L45" s="5">
        <v>651</v>
      </c>
    </row>
    <row r="46" spans="1:115">
      <c r="A46" s="21">
        <f t="shared" si="1"/>
        <v>8.8235294117647065</v>
      </c>
      <c r="B46" s="5" t="s">
        <v>33</v>
      </c>
      <c r="C46" s="5" t="s">
        <v>127</v>
      </c>
      <c r="D46" s="5">
        <v>680</v>
      </c>
      <c r="E46" s="5">
        <v>60</v>
      </c>
      <c r="F46" s="6" t="s">
        <v>128</v>
      </c>
      <c r="G46" s="5" t="s">
        <v>1254</v>
      </c>
      <c r="H46" s="5" t="s">
        <v>1268</v>
      </c>
      <c r="I46" s="5" t="s">
        <v>22</v>
      </c>
      <c r="J46" s="12" t="s">
        <v>371</v>
      </c>
      <c r="K46" s="5">
        <v>536</v>
      </c>
      <c r="L46" s="5">
        <v>677</v>
      </c>
    </row>
    <row r="47" spans="1:115">
      <c r="A47" s="21">
        <f t="shared" si="1"/>
        <v>7.9710144927536231</v>
      </c>
      <c r="B47" s="13" t="s">
        <v>414</v>
      </c>
      <c r="C47" s="13" t="s">
        <v>129</v>
      </c>
      <c r="D47" s="5">
        <v>690</v>
      </c>
      <c r="E47" s="5">
        <v>55</v>
      </c>
      <c r="F47" s="15" t="s">
        <v>115</v>
      </c>
      <c r="G47" s="13" t="s">
        <v>1253</v>
      </c>
      <c r="H47" s="5" t="s">
        <v>1268</v>
      </c>
      <c r="I47" s="5" t="s">
        <v>109</v>
      </c>
      <c r="J47" s="13" t="s">
        <v>19</v>
      </c>
      <c r="K47" s="13">
        <v>545</v>
      </c>
      <c r="L47" s="13">
        <v>676</v>
      </c>
    </row>
    <row r="48" spans="1:115">
      <c r="A48" s="21">
        <f t="shared" si="1"/>
        <v>4.225352112676056</v>
      </c>
      <c r="B48" s="5" t="s">
        <v>130</v>
      </c>
      <c r="C48" s="5" t="s">
        <v>131</v>
      </c>
      <c r="D48" s="5">
        <v>710</v>
      </c>
      <c r="E48" s="5">
        <v>30</v>
      </c>
      <c r="F48" s="6" t="s">
        <v>132</v>
      </c>
      <c r="G48" s="5" t="s">
        <v>1253</v>
      </c>
      <c r="H48" s="5" t="s">
        <v>1269</v>
      </c>
      <c r="I48" s="5" t="s">
        <v>1219</v>
      </c>
      <c r="J48" s="5" t="s">
        <v>97</v>
      </c>
      <c r="K48" s="5">
        <v>560</v>
      </c>
      <c r="L48" s="5">
        <v>670</v>
      </c>
    </row>
    <row r="49" spans="1:115" s="29" customFormat="1">
      <c r="A49" s="30">
        <f t="shared" si="1"/>
        <v>14.925373134328359</v>
      </c>
      <c r="B49" s="26" t="s">
        <v>111</v>
      </c>
      <c r="C49" s="26" t="s">
        <v>372</v>
      </c>
      <c r="D49" s="26">
        <v>670</v>
      </c>
      <c r="E49" s="26">
        <v>100</v>
      </c>
      <c r="F49" s="28" t="s">
        <v>373</v>
      </c>
      <c r="G49" s="26" t="s">
        <v>1254</v>
      </c>
      <c r="H49" s="26" t="s">
        <v>1268</v>
      </c>
      <c r="I49" s="26" t="s">
        <v>1217</v>
      </c>
      <c r="J49" s="35" t="s">
        <v>1223</v>
      </c>
      <c r="K49" s="26">
        <v>495</v>
      </c>
      <c r="L49" s="26">
        <v>741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</row>
    <row r="50" spans="1:115">
      <c r="A50" s="21">
        <f t="shared" si="1"/>
        <v>10</v>
      </c>
      <c r="B50" s="5" t="s">
        <v>411</v>
      </c>
      <c r="C50" s="5" t="s">
        <v>133</v>
      </c>
      <c r="D50" s="5">
        <v>700</v>
      </c>
      <c r="E50" s="5">
        <v>70</v>
      </c>
      <c r="F50" s="6" t="s">
        <v>134</v>
      </c>
      <c r="G50" s="5" t="s">
        <v>1254</v>
      </c>
      <c r="H50" s="5" t="s">
        <v>1268</v>
      </c>
      <c r="I50" s="5" t="s">
        <v>39</v>
      </c>
      <c r="J50" s="5" t="s">
        <v>45</v>
      </c>
      <c r="K50" s="5">
        <v>537</v>
      </c>
      <c r="L50" s="5">
        <v>722</v>
      </c>
    </row>
    <row r="51" spans="1:115">
      <c r="A51" s="21">
        <f t="shared" si="1"/>
        <v>6.9444444444444446</v>
      </c>
      <c r="B51" s="5" t="s">
        <v>13</v>
      </c>
      <c r="C51" s="5" t="s">
        <v>135</v>
      </c>
      <c r="D51" s="5">
        <v>720</v>
      </c>
      <c r="E51" s="5">
        <v>50</v>
      </c>
      <c r="F51" s="6" t="s">
        <v>136</v>
      </c>
      <c r="G51" s="5" t="s">
        <v>1253</v>
      </c>
      <c r="H51" s="5" t="s">
        <v>1269</v>
      </c>
      <c r="I51" s="5" t="s">
        <v>15</v>
      </c>
      <c r="J51" s="5" t="s">
        <v>16</v>
      </c>
      <c r="K51" s="5">
        <v>553</v>
      </c>
      <c r="L51" s="5">
        <v>716</v>
      </c>
    </row>
    <row r="52" spans="1:115">
      <c r="A52" s="21">
        <f t="shared" si="1"/>
        <v>8.3333333333333339</v>
      </c>
      <c r="B52" s="5" t="s">
        <v>137</v>
      </c>
      <c r="C52" s="5" t="s">
        <v>138</v>
      </c>
      <c r="D52" s="5">
        <v>720</v>
      </c>
      <c r="E52" s="5">
        <v>60</v>
      </c>
      <c r="F52" s="6" t="s">
        <v>139</v>
      </c>
      <c r="G52" s="5" t="s">
        <v>1258</v>
      </c>
      <c r="H52" s="13" t="s">
        <v>1268</v>
      </c>
      <c r="I52" s="5" t="s">
        <v>141</v>
      </c>
      <c r="J52" s="5" t="s">
        <v>12</v>
      </c>
      <c r="K52" s="5">
        <v>551</v>
      </c>
      <c r="L52" s="5">
        <v>722</v>
      </c>
    </row>
    <row r="53" spans="1:115">
      <c r="A53" s="21">
        <f t="shared" si="1"/>
        <v>4.7297297297297298</v>
      </c>
      <c r="B53" s="5" t="s">
        <v>142</v>
      </c>
      <c r="C53" s="5" t="s">
        <v>143</v>
      </c>
      <c r="D53" s="5">
        <v>740</v>
      </c>
      <c r="E53" s="5">
        <v>35</v>
      </c>
      <c r="F53" s="6" t="s">
        <v>144</v>
      </c>
      <c r="G53" s="5" t="s">
        <v>1253</v>
      </c>
      <c r="H53" s="5" t="s">
        <v>1269</v>
      </c>
      <c r="I53" s="5" t="s">
        <v>145</v>
      </c>
      <c r="J53" s="5" t="s">
        <v>97</v>
      </c>
      <c r="K53" s="5">
        <v>561</v>
      </c>
      <c r="L53" s="5">
        <v>717</v>
      </c>
    </row>
    <row r="54" spans="1:115">
      <c r="A54" s="21">
        <f t="shared" si="1"/>
        <v>6.5789473684210522</v>
      </c>
      <c r="B54" s="5" t="s">
        <v>146</v>
      </c>
      <c r="C54" s="5" t="s">
        <v>147</v>
      </c>
      <c r="D54" s="5">
        <v>760</v>
      </c>
      <c r="E54" s="5">
        <v>50</v>
      </c>
      <c r="F54" s="6" t="s">
        <v>148</v>
      </c>
      <c r="G54" s="5" t="s">
        <v>1253</v>
      </c>
      <c r="H54" s="5" t="s">
        <v>1268</v>
      </c>
      <c r="I54" s="5" t="s">
        <v>149</v>
      </c>
      <c r="J54" s="5" t="s">
        <v>8</v>
      </c>
      <c r="K54" s="5">
        <v>560</v>
      </c>
      <c r="L54" s="5">
        <v>734</v>
      </c>
    </row>
    <row r="55" spans="1:115" s="29" customFormat="1">
      <c r="A55" s="30">
        <f t="shared" si="1"/>
        <v>4.4585987261146496</v>
      </c>
      <c r="B55" s="26" t="s">
        <v>150</v>
      </c>
      <c r="C55" s="26" t="s">
        <v>374</v>
      </c>
      <c r="D55" s="26">
        <v>785</v>
      </c>
      <c r="E55" s="26">
        <v>35</v>
      </c>
      <c r="F55" s="28" t="s">
        <v>375</v>
      </c>
      <c r="G55" s="26" t="s">
        <v>1254</v>
      </c>
      <c r="H55" s="26" t="s">
        <v>1268</v>
      </c>
      <c r="I55" s="26" t="s">
        <v>153</v>
      </c>
      <c r="J55" s="39" t="s">
        <v>1223</v>
      </c>
      <c r="K55" s="26">
        <v>574</v>
      </c>
      <c r="L55" s="26">
        <v>733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</row>
    <row r="56" spans="1:115">
      <c r="A56" s="21">
        <f t="shared" si="1"/>
        <v>4.4025157232704402</v>
      </c>
      <c r="B56" s="5" t="s">
        <v>150</v>
      </c>
      <c r="C56" s="5" t="s">
        <v>151</v>
      </c>
      <c r="D56" s="5">
        <v>795</v>
      </c>
      <c r="E56" s="5">
        <v>35</v>
      </c>
      <c r="F56" s="6" t="s">
        <v>152</v>
      </c>
      <c r="G56" s="5" t="s">
        <v>1254</v>
      </c>
      <c r="H56" s="5" t="s">
        <v>1268</v>
      </c>
      <c r="I56" s="5" t="s">
        <v>153</v>
      </c>
      <c r="J56" s="12" t="s">
        <v>1223</v>
      </c>
      <c r="K56" s="5">
        <v>651</v>
      </c>
      <c r="L56" s="5">
        <v>737</v>
      </c>
    </row>
    <row r="57" spans="1:115">
      <c r="A57" s="21">
        <f t="shared" si="1"/>
        <v>4.9689440993788816</v>
      </c>
      <c r="B57" s="13" t="s">
        <v>154</v>
      </c>
      <c r="C57" s="13" t="s">
        <v>155</v>
      </c>
      <c r="D57" s="5">
        <v>805</v>
      </c>
      <c r="E57" s="5">
        <v>40</v>
      </c>
      <c r="F57" s="15" t="s">
        <v>156</v>
      </c>
      <c r="G57" s="13" t="s">
        <v>1254</v>
      </c>
      <c r="H57" s="13" t="s">
        <v>1268</v>
      </c>
      <c r="I57" s="5" t="s">
        <v>157</v>
      </c>
      <c r="J57" s="13" t="s">
        <v>1223</v>
      </c>
      <c r="K57" s="13">
        <v>651</v>
      </c>
      <c r="L57" s="13">
        <v>761</v>
      </c>
    </row>
    <row r="58" spans="1:115">
      <c r="A58" s="21">
        <f t="shared" si="1"/>
        <v>15.286624203821656</v>
      </c>
      <c r="B58" s="5" t="s">
        <v>158</v>
      </c>
      <c r="C58" s="5" t="s">
        <v>159</v>
      </c>
      <c r="D58" s="5">
        <v>785</v>
      </c>
      <c r="E58" s="5">
        <v>120</v>
      </c>
      <c r="F58" s="6" t="s">
        <v>160</v>
      </c>
      <c r="G58" s="5" t="s">
        <v>1253</v>
      </c>
      <c r="H58" s="5" t="s">
        <v>1268</v>
      </c>
      <c r="I58" s="5" t="s">
        <v>161</v>
      </c>
      <c r="J58" s="12" t="s">
        <v>1221</v>
      </c>
      <c r="K58" s="5">
        <v>539</v>
      </c>
      <c r="L58" s="5">
        <v>911</v>
      </c>
    </row>
    <row r="59" spans="1:115">
      <c r="A59" s="21">
        <f t="shared" si="1"/>
        <v>4.0935672514619883</v>
      </c>
      <c r="B59" s="5" t="s">
        <v>164</v>
      </c>
      <c r="C59" s="5" t="s">
        <v>165</v>
      </c>
      <c r="D59" s="5">
        <v>855</v>
      </c>
      <c r="E59" s="5">
        <v>35</v>
      </c>
      <c r="F59" s="6" t="s">
        <v>43</v>
      </c>
      <c r="G59" s="5" t="s">
        <v>1253</v>
      </c>
      <c r="H59" s="5" t="s">
        <v>1268</v>
      </c>
      <c r="I59" s="5" t="s">
        <v>166</v>
      </c>
      <c r="J59" s="5" t="s">
        <v>69</v>
      </c>
      <c r="K59" s="5">
        <v>672</v>
      </c>
      <c r="L59" s="5">
        <v>787</v>
      </c>
    </row>
    <row r="60" spans="1:115" s="29" customFormat="1">
      <c r="A60" s="30">
        <f t="shared" si="1"/>
        <v>7.5630252100840334</v>
      </c>
      <c r="B60" s="26" t="s">
        <v>106</v>
      </c>
      <c r="C60" s="26" t="s">
        <v>107</v>
      </c>
      <c r="D60" s="26">
        <v>1190</v>
      </c>
      <c r="E60" s="26">
        <v>90</v>
      </c>
      <c r="F60" s="28" t="s">
        <v>108</v>
      </c>
      <c r="G60" s="26" t="s">
        <v>30</v>
      </c>
      <c r="H60" s="26" t="s">
        <v>1268</v>
      </c>
      <c r="I60" s="26" t="s">
        <v>109</v>
      </c>
      <c r="J60" s="39" t="s">
        <v>110</v>
      </c>
      <c r="K60" s="26">
        <v>568</v>
      </c>
      <c r="L60" s="26">
        <v>924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</row>
    <row r="61" spans="1:115">
      <c r="A61" s="21">
        <f t="shared" si="1"/>
        <v>4.2363433667781498</v>
      </c>
      <c r="B61" s="5" t="s">
        <v>167</v>
      </c>
      <c r="C61" s="5" t="s">
        <v>168</v>
      </c>
      <c r="D61" s="5">
        <v>897</v>
      </c>
      <c r="E61" s="5">
        <v>38</v>
      </c>
      <c r="F61" s="6" t="s">
        <v>169</v>
      </c>
      <c r="G61" s="5" t="s">
        <v>170</v>
      </c>
      <c r="H61" s="5" t="s">
        <v>1268</v>
      </c>
      <c r="I61" s="5" t="s">
        <v>171</v>
      </c>
      <c r="J61" s="12" t="s">
        <v>1149</v>
      </c>
      <c r="K61" s="5">
        <v>679</v>
      </c>
      <c r="L61" s="5">
        <v>902</v>
      </c>
    </row>
    <row r="62" spans="1:115">
      <c r="A62" s="21">
        <f t="shared" si="1"/>
        <v>7.6923076923076925</v>
      </c>
      <c r="B62" s="13" t="s">
        <v>279</v>
      </c>
      <c r="C62" s="13" t="s">
        <v>176</v>
      </c>
      <c r="D62" s="5">
        <v>910</v>
      </c>
      <c r="E62" s="5">
        <v>70</v>
      </c>
      <c r="F62" s="15" t="s">
        <v>113</v>
      </c>
      <c r="G62" s="13" t="s">
        <v>1253</v>
      </c>
      <c r="H62" s="13" t="s">
        <v>1268</v>
      </c>
      <c r="I62" s="5" t="s">
        <v>177</v>
      </c>
      <c r="J62" s="13" t="s">
        <v>178</v>
      </c>
      <c r="K62" s="13">
        <v>678</v>
      </c>
      <c r="L62" s="13">
        <v>918</v>
      </c>
    </row>
    <row r="63" spans="1:115">
      <c r="A63" s="21">
        <f t="shared" si="1"/>
        <v>3.7433155080213902</v>
      </c>
      <c r="B63" s="5" t="s">
        <v>409</v>
      </c>
      <c r="C63" s="5" t="s">
        <v>179</v>
      </c>
      <c r="D63" s="5">
        <v>935</v>
      </c>
      <c r="E63" s="5">
        <v>35</v>
      </c>
      <c r="F63" s="6" t="s">
        <v>180</v>
      </c>
      <c r="G63" s="5" t="s">
        <v>1253</v>
      </c>
      <c r="H63" s="5" t="s">
        <v>1269</v>
      </c>
      <c r="I63" s="5" t="s">
        <v>181</v>
      </c>
      <c r="J63" s="5" t="s">
        <v>97</v>
      </c>
      <c r="K63" s="5">
        <v>733</v>
      </c>
      <c r="L63" s="5">
        <v>906</v>
      </c>
    </row>
    <row r="64" spans="1:115">
      <c r="A64" s="21">
        <f t="shared" si="1"/>
        <v>8.3333333333333339</v>
      </c>
      <c r="B64" s="5" t="s">
        <v>185</v>
      </c>
      <c r="C64" s="5" t="s">
        <v>186</v>
      </c>
      <c r="D64" s="5">
        <v>960</v>
      </c>
      <c r="E64" s="5">
        <v>80</v>
      </c>
      <c r="F64" s="6" t="s">
        <v>187</v>
      </c>
      <c r="G64" s="5" t="s">
        <v>1253</v>
      </c>
      <c r="H64" s="13" t="s">
        <v>1268</v>
      </c>
      <c r="I64" s="5" t="s">
        <v>188</v>
      </c>
      <c r="J64" s="5" t="s">
        <v>189</v>
      </c>
      <c r="K64" s="5">
        <v>685</v>
      </c>
      <c r="L64" s="5">
        <v>957</v>
      </c>
    </row>
    <row r="65" spans="1:115">
      <c r="A65" s="21">
        <f t="shared" si="1"/>
        <v>4.3203371970495255</v>
      </c>
      <c r="B65" s="5" t="s">
        <v>182</v>
      </c>
      <c r="C65" s="5" t="s">
        <v>183</v>
      </c>
      <c r="D65" s="5">
        <v>949</v>
      </c>
      <c r="E65" s="5">
        <v>41</v>
      </c>
      <c r="F65" s="6" t="s">
        <v>184</v>
      </c>
      <c r="G65" s="5" t="s">
        <v>1253</v>
      </c>
      <c r="H65" s="5" t="s">
        <v>1268</v>
      </c>
      <c r="I65" s="5" t="s">
        <v>104</v>
      </c>
      <c r="J65" s="5" t="s">
        <v>1225</v>
      </c>
      <c r="K65" s="5">
        <v>739</v>
      </c>
      <c r="L65" s="5">
        <v>916</v>
      </c>
    </row>
    <row r="66" spans="1:115">
      <c r="A66" s="21">
        <f t="shared" si="1"/>
        <v>7.1428571428571432</v>
      </c>
      <c r="B66" s="5" t="s">
        <v>190</v>
      </c>
      <c r="C66" s="5" t="s">
        <v>191</v>
      </c>
      <c r="D66" s="5">
        <v>980</v>
      </c>
      <c r="E66" s="5">
        <v>70</v>
      </c>
      <c r="F66" s="6" t="s">
        <v>192</v>
      </c>
      <c r="G66" s="5" t="s">
        <v>1253</v>
      </c>
      <c r="H66" s="5" t="s">
        <v>1268</v>
      </c>
      <c r="I66" s="5" t="s">
        <v>193</v>
      </c>
      <c r="J66" s="5" t="s">
        <v>12</v>
      </c>
      <c r="K66" s="5">
        <v>722</v>
      </c>
      <c r="L66" s="5">
        <v>963</v>
      </c>
    </row>
    <row r="67" spans="1:115">
      <c r="A67" s="21">
        <f t="shared" si="1"/>
        <v>7.4766355140186915</v>
      </c>
      <c r="B67" s="5" t="s">
        <v>106</v>
      </c>
      <c r="C67" s="5" t="s">
        <v>195</v>
      </c>
      <c r="D67" s="5">
        <v>1070</v>
      </c>
      <c r="E67" s="5">
        <v>80</v>
      </c>
      <c r="F67" s="6" t="s">
        <v>196</v>
      </c>
      <c r="G67" s="5" t="s">
        <v>1254</v>
      </c>
      <c r="H67" s="5" t="s">
        <v>1268</v>
      </c>
      <c r="I67" s="5" t="s">
        <v>109</v>
      </c>
      <c r="J67" s="5" t="s">
        <v>19</v>
      </c>
      <c r="K67" s="5">
        <v>742</v>
      </c>
      <c r="L67" s="5">
        <v>1091</v>
      </c>
    </row>
    <row r="68" spans="1:115" s="29" customFormat="1">
      <c r="A68" s="30">
        <f t="shared" si="1"/>
        <v>6.3380281690140849</v>
      </c>
      <c r="B68" s="26" t="s">
        <v>46</v>
      </c>
      <c r="C68" s="26" t="s">
        <v>378</v>
      </c>
      <c r="D68" s="26">
        <v>1420</v>
      </c>
      <c r="E68" s="26">
        <v>90</v>
      </c>
      <c r="F68" s="28" t="s">
        <v>379</v>
      </c>
      <c r="G68" s="26" t="s">
        <v>30</v>
      </c>
      <c r="H68" s="26" t="s">
        <v>1268</v>
      </c>
      <c r="I68" s="26" t="s">
        <v>49</v>
      </c>
      <c r="J68" s="26" t="s">
        <v>19</v>
      </c>
      <c r="K68" s="26">
        <v>769</v>
      </c>
      <c r="L68" s="26">
        <v>1175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</row>
    <row r="69" spans="1:115">
      <c r="A69" s="21">
        <f t="shared" si="1"/>
        <v>8.6363636363636367</v>
      </c>
      <c r="B69" s="5" t="s">
        <v>197</v>
      </c>
      <c r="C69" s="5" t="s">
        <v>198</v>
      </c>
      <c r="D69" s="5">
        <v>1100</v>
      </c>
      <c r="E69" s="5">
        <v>95</v>
      </c>
      <c r="F69" s="6" t="s">
        <v>199</v>
      </c>
      <c r="G69" s="5" t="s">
        <v>1254</v>
      </c>
      <c r="H69" s="5" t="s">
        <v>1268</v>
      </c>
      <c r="I69" s="5" t="s">
        <v>200</v>
      </c>
      <c r="J69" s="12" t="s">
        <v>1185</v>
      </c>
      <c r="K69" s="5">
        <v>763</v>
      </c>
      <c r="L69" s="5">
        <v>1183</v>
      </c>
    </row>
    <row r="70" spans="1:115">
      <c r="A70" s="21">
        <f t="shared" si="1"/>
        <v>2.7397260273972601</v>
      </c>
      <c r="B70" s="5" t="s">
        <v>93</v>
      </c>
      <c r="C70" s="5" t="s">
        <v>94</v>
      </c>
      <c r="D70" s="5">
        <v>1460</v>
      </c>
      <c r="E70" s="5">
        <v>40</v>
      </c>
      <c r="F70" s="6" t="s">
        <v>95</v>
      </c>
      <c r="G70" s="5" t="s">
        <v>30</v>
      </c>
      <c r="H70" s="5" t="s">
        <v>1269</v>
      </c>
      <c r="I70" s="5" t="s">
        <v>96</v>
      </c>
      <c r="J70" s="5" t="s">
        <v>97</v>
      </c>
      <c r="K70" s="5">
        <v>916</v>
      </c>
      <c r="L70" s="5">
        <v>1120</v>
      </c>
    </row>
    <row r="71" spans="1:115">
      <c r="A71" s="21">
        <f t="shared" si="1"/>
        <v>2.7210884353741496</v>
      </c>
      <c r="B71" s="5" t="s">
        <v>234</v>
      </c>
      <c r="C71" s="5" t="s">
        <v>235</v>
      </c>
      <c r="D71" s="5">
        <v>1470</v>
      </c>
      <c r="E71" s="5">
        <v>40</v>
      </c>
      <c r="F71" s="6" t="s">
        <v>43</v>
      </c>
      <c r="G71" s="5" t="s">
        <v>1259</v>
      </c>
      <c r="H71" s="5" t="s">
        <v>1268</v>
      </c>
      <c r="I71" s="5" t="s">
        <v>236</v>
      </c>
      <c r="J71" s="12" t="s">
        <v>1223</v>
      </c>
      <c r="K71" s="5">
        <v>923</v>
      </c>
      <c r="L71" s="5">
        <v>1130</v>
      </c>
    </row>
    <row r="72" spans="1:115" s="29" customFormat="1">
      <c r="A72" s="30">
        <f t="shared" si="1"/>
        <v>6.4232589587559161</v>
      </c>
      <c r="B72" s="26" t="s">
        <v>106</v>
      </c>
      <c r="C72" s="26" t="s">
        <v>172</v>
      </c>
      <c r="D72" s="26">
        <v>1479</v>
      </c>
      <c r="E72" s="26">
        <v>95</v>
      </c>
      <c r="F72" s="28" t="s">
        <v>173</v>
      </c>
      <c r="G72" s="26" t="s">
        <v>30</v>
      </c>
      <c r="H72" s="26" t="s">
        <v>1268</v>
      </c>
      <c r="I72" s="26" t="s">
        <v>109</v>
      </c>
      <c r="J72" s="26" t="s">
        <v>19</v>
      </c>
      <c r="K72" s="26">
        <v>838</v>
      </c>
      <c r="L72" s="26">
        <v>1247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</row>
    <row r="73" spans="1:115" s="29" customFormat="1">
      <c r="A73" s="30">
        <f t="shared" si="1"/>
        <v>5.2173913043478262</v>
      </c>
      <c r="B73" s="26" t="s">
        <v>204</v>
      </c>
      <c r="C73" s="26" t="s">
        <v>376</v>
      </c>
      <c r="D73" s="26">
        <v>1150</v>
      </c>
      <c r="E73" s="26">
        <v>60</v>
      </c>
      <c r="F73" s="28" t="s">
        <v>377</v>
      </c>
      <c r="G73" s="26" t="s">
        <v>1253</v>
      </c>
      <c r="H73" s="26" t="s">
        <v>1268</v>
      </c>
      <c r="I73" s="26" t="s">
        <v>200</v>
      </c>
      <c r="J73" s="39" t="s">
        <v>416</v>
      </c>
      <c r="K73" s="26">
        <v>921</v>
      </c>
      <c r="L73" s="26">
        <v>1179</v>
      </c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</row>
    <row r="74" spans="1:115">
      <c r="A74" s="21">
        <f t="shared" si="1"/>
        <v>5.394470667565745</v>
      </c>
      <c r="B74" s="5" t="s">
        <v>46</v>
      </c>
      <c r="C74" s="5" t="s">
        <v>174</v>
      </c>
      <c r="D74" s="5">
        <v>1483</v>
      </c>
      <c r="E74" s="5">
        <v>80</v>
      </c>
      <c r="F74" s="6" t="s">
        <v>175</v>
      </c>
      <c r="G74" s="5" t="s">
        <v>30</v>
      </c>
      <c r="H74" s="5" t="s">
        <v>1268</v>
      </c>
      <c r="I74" s="5" t="s">
        <v>49</v>
      </c>
      <c r="J74" s="5" t="s">
        <v>19</v>
      </c>
      <c r="K74" s="5">
        <v>886</v>
      </c>
      <c r="L74" s="5">
        <v>1231</v>
      </c>
    </row>
    <row r="75" spans="1:115">
      <c r="A75" s="21">
        <f t="shared" ref="A75:A106" si="2">E75*100/D75</f>
        <v>3.3057851239669422</v>
      </c>
      <c r="B75" s="5" t="s">
        <v>205</v>
      </c>
      <c r="C75" s="5" t="s">
        <v>206</v>
      </c>
      <c r="D75" s="5">
        <v>1210</v>
      </c>
      <c r="E75" s="5">
        <v>40</v>
      </c>
      <c r="F75" s="6" t="s">
        <v>207</v>
      </c>
      <c r="G75" s="5" t="s">
        <v>1253</v>
      </c>
      <c r="H75" s="5" t="s">
        <v>1268</v>
      </c>
      <c r="I75" s="5" t="s">
        <v>208</v>
      </c>
      <c r="J75" s="12" t="s">
        <v>1373</v>
      </c>
      <c r="K75" s="5">
        <v>969</v>
      </c>
      <c r="L75" s="5">
        <v>1179</v>
      </c>
    </row>
    <row r="76" spans="1:115">
      <c r="A76" s="21">
        <f t="shared" si="2"/>
        <v>2.4793388429752068</v>
      </c>
      <c r="B76" s="5" t="s">
        <v>201</v>
      </c>
      <c r="C76" s="5" t="s">
        <v>202</v>
      </c>
      <c r="D76" s="5">
        <v>1210</v>
      </c>
      <c r="E76" s="5">
        <v>30</v>
      </c>
      <c r="F76" s="5" t="s">
        <v>43</v>
      </c>
      <c r="G76" s="5" t="s">
        <v>1253</v>
      </c>
      <c r="H76" s="5" t="s">
        <v>1269</v>
      </c>
      <c r="I76" s="5" t="s">
        <v>203</v>
      </c>
      <c r="J76" s="5" t="s">
        <v>69</v>
      </c>
      <c r="K76" s="5">
        <v>978</v>
      </c>
      <c r="L76" s="5">
        <v>1178</v>
      </c>
    </row>
    <row r="77" spans="1:115">
      <c r="A77" s="21">
        <f t="shared" si="2"/>
        <v>4.0650406504065044</v>
      </c>
      <c r="B77" s="5" t="s">
        <v>13</v>
      </c>
      <c r="C77" s="5" t="s">
        <v>209</v>
      </c>
      <c r="D77" s="5">
        <v>1230</v>
      </c>
      <c r="E77" s="5">
        <v>50</v>
      </c>
      <c r="F77" s="6" t="s">
        <v>210</v>
      </c>
      <c r="G77" s="5" t="s">
        <v>1253</v>
      </c>
      <c r="H77" s="5" t="s">
        <v>1269</v>
      </c>
      <c r="I77" s="5" t="s">
        <v>15</v>
      </c>
      <c r="J77" s="5" t="s">
        <v>16</v>
      </c>
      <c r="K77" s="5">
        <v>969</v>
      </c>
      <c r="L77" s="5">
        <v>1261</v>
      </c>
    </row>
    <row r="78" spans="1:115">
      <c r="A78" s="21">
        <f t="shared" si="2"/>
        <v>4.8</v>
      </c>
      <c r="B78" s="5" t="s">
        <v>204</v>
      </c>
      <c r="C78" s="5" t="s">
        <v>211</v>
      </c>
      <c r="D78" s="5">
        <v>1250</v>
      </c>
      <c r="E78" s="5">
        <v>60</v>
      </c>
      <c r="F78" s="6" t="s">
        <v>212</v>
      </c>
      <c r="G78" s="5" t="s">
        <v>1253</v>
      </c>
      <c r="H78" s="5" t="s">
        <v>1268</v>
      </c>
      <c r="I78" s="5" t="s">
        <v>200</v>
      </c>
      <c r="J78" s="5" t="s">
        <v>1224</v>
      </c>
      <c r="K78" s="5">
        <v>980</v>
      </c>
      <c r="L78" s="5">
        <v>1270</v>
      </c>
    </row>
    <row r="79" spans="1:115">
      <c r="A79" s="21">
        <f t="shared" si="2"/>
        <v>4</v>
      </c>
      <c r="B79" s="5" t="s">
        <v>213</v>
      </c>
      <c r="C79" s="5" t="s">
        <v>214</v>
      </c>
      <c r="D79" s="5">
        <v>1250</v>
      </c>
      <c r="E79" s="5">
        <v>50</v>
      </c>
      <c r="F79" s="6" t="s">
        <v>215</v>
      </c>
      <c r="G79" s="5" t="s">
        <v>1253</v>
      </c>
      <c r="H79" s="5" t="s">
        <v>1268</v>
      </c>
      <c r="I79" s="5" t="s">
        <v>216</v>
      </c>
      <c r="J79" s="5" t="s">
        <v>8</v>
      </c>
      <c r="K79" s="5">
        <v>981</v>
      </c>
      <c r="L79" s="5">
        <v>1269</v>
      </c>
    </row>
    <row r="80" spans="1:115">
      <c r="A80" s="21">
        <f t="shared" si="2"/>
        <v>4.375</v>
      </c>
      <c r="B80" s="5" t="s">
        <v>121</v>
      </c>
      <c r="C80" s="5" t="s">
        <v>122</v>
      </c>
      <c r="D80" s="5">
        <v>1600</v>
      </c>
      <c r="E80" s="5">
        <v>70</v>
      </c>
      <c r="F80" s="6" t="s">
        <v>123</v>
      </c>
      <c r="G80" s="5" t="s">
        <v>30</v>
      </c>
      <c r="H80" s="5" t="s">
        <v>1269</v>
      </c>
      <c r="I80" s="5" t="s">
        <v>124</v>
      </c>
      <c r="J80" s="6" t="s">
        <v>97</v>
      </c>
      <c r="K80" s="5">
        <v>992</v>
      </c>
      <c r="L80" s="5">
        <v>1288</v>
      </c>
    </row>
    <row r="81" spans="1:115">
      <c r="A81" s="21">
        <f t="shared" si="2"/>
        <v>2.7397260273972601</v>
      </c>
      <c r="B81" s="13" t="s">
        <v>217</v>
      </c>
      <c r="C81" s="13" t="s">
        <v>218</v>
      </c>
      <c r="D81" s="5">
        <v>1314</v>
      </c>
      <c r="E81" s="5">
        <v>36</v>
      </c>
      <c r="F81" s="15" t="s">
        <v>219</v>
      </c>
      <c r="G81" s="13" t="s">
        <v>1252</v>
      </c>
      <c r="H81" s="13" t="s">
        <v>1268</v>
      </c>
      <c r="I81" s="5" t="s">
        <v>1229</v>
      </c>
      <c r="J81" s="12" t="s">
        <v>82</v>
      </c>
      <c r="K81" s="13">
        <v>1088</v>
      </c>
      <c r="L81" s="13">
        <v>1276</v>
      </c>
    </row>
    <row r="82" spans="1:115">
      <c r="A82" s="21">
        <f t="shared" si="2"/>
        <v>3.5498489425981874</v>
      </c>
      <c r="B82" s="8" t="s">
        <v>1084</v>
      </c>
      <c r="C82" s="14" t="s">
        <v>1092</v>
      </c>
      <c r="D82" s="5">
        <v>1324</v>
      </c>
      <c r="E82" s="5">
        <v>47</v>
      </c>
      <c r="F82" s="8" t="s">
        <v>1085</v>
      </c>
      <c r="G82" s="8" t="s">
        <v>1260</v>
      </c>
      <c r="H82" s="7" t="s">
        <v>1268</v>
      </c>
      <c r="I82" s="5" t="s">
        <v>1271</v>
      </c>
      <c r="J82" s="8" t="s">
        <v>1023</v>
      </c>
      <c r="K82" s="8">
        <v>1077</v>
      </c>
      <c r="L82" s="8">
        <v>1291</v>
      </c>
    </row>
    <row r="83" spans="1:115" s="29" customFormat="1">
      <c r="A83" s="30">
        <f t="shared" si="2"/>
        <v>8.6419753086419746</v>
      </c>
      <c r="B83" s="26" t="s">
        <v>106</v>
      </c>
      <c r="C83" s="26" t="s">
        <v>194</v>
      </c>
      <c r="D83" s="26">
        <v>1620</v>
      </c>
      <c r="E83" s="26">
        <v>140</v>
      </c>
      <c r="F83" s="28" t="s">
        <v>108</v>
      </c>
      <c r="G83" s="26" t="s">
        <v>3</v>
      </c>
      <c r="H83" s="26" t="s">
        <v>1268</v>
      </c>
      <c r="I83" s="26" t="s">
        <v>109</v>
      </c>
      <c r="J83" s="39" t="s">
        <v>110</v>
      </c>
      <c r="K83" s="26">
        <v>897</v>
      </c>
      <c r="L83" s="26">
        <v>1479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</row>
    <row r="84" spans="1:115">
      <c r="A84" s="21">
        <f t="shared" si="2"/>
        <v>3.7313432835820897</v>
      </c>
      <c r="B84" s="5" t="s">
        <v>411</v>
      </c>
      <c r="C84" s="5" t="s">
        <v>221</v>
      </c>
      <c r="D84" s="5">
        <v>1340</v>
      </c>
      <c r="E84" s="5">
        <v>50</v>
      </c>
      <c r="F84" s="6" t="s">
        <v>222</v>
      </c>
      <c r="G84" s="5" t="s">
        <v>1254</v>
      </c>
      <c r="H84" s="5" t="s">
        <v>1268</v>
      </c>
      <c r="I84" s="5" t="s">
        <v>39</v>
      </c>
      <c r="J84" s="5" t="s">
        <v>45</v>
      </c>
      <c r="K84" s="5">
        <v>1090</v>
      </c>
      <c r="L84" s="5">
        <v>1301</v>
      </c>
    </row>
    <row r="85" spans="1:115" s="29" customFormat="1">
      <c r="A85" s="30">
        <f t="shared" si="2"/>
        <v>2.9411764705882355</v>
      </c>
      <c r="B85" s="26" t="s">
        <v>205</v>
      </c>
      <c r="C85" s="26" t="s">
        <v>220</v>
      </c>
      <c r="D85" s="26">
        <v>1360</v>
      </c>
      <c r="E85" s="26">
        <v>40</v>
      </c>
      <c r="F85" s="28" t="s">
        <v>43</v>
      </c>
      <c r="G85" s="26" t="s">
        <v>1253</v>
      </c>
      <c r="H85" s="26" t="s">
        <v>1268</v>
      </c>
      <c r="I85" s="26" t="s">
        <v>208</v>
      </c>
      <c r="J85" s="39" t="s">
        <v>1302</v>
      </c>
      <c r="K85" s="26">
        <v>1114</v>
      </c>
      <c r="L85" s="26">
        <v>1306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</row>
    <row r="86" spans="1:115">
      <c r="A86" s="21">
        <f t="shared" si="2"/>
        <v>4.3478260869565215</v>
      </c>
      <c r="B86" s="5" t="s">
        <v>223</v>
      </c>
      <c r="C86" s="5" t="s">
        <v>224</v>
      </c>
      <c r="D86" s="5">
        <v>1380</v>
      </c>
      <c r="E86" s="5">
        <v>60</v>
      </c>
      <c r="F86" s="6" t="s">
        <v>225</v>
      </c>
      <c r="G86" s="5" t="s">
        <v>1253</v>
      </c>
      <c r="H86" s="5" t="s">
        <v>1268</v>
      </c>
      <c r="I86" s="5" t="s">
        <v>226</v>
      </c>
      <c r="J86" s="12" t="s">
        <v>12</v>
      </c>
      <c r="K86" s="5">
        <v>1092</v>
      </c>
      <c r="L86" s="5">
        <v>1353</v>
      </c>
    </row>
    <row r="87" spans="1:115">
      <c r="A87" s="21">
        <f t="shared" si="2"/>
        <v>7.0921985815602833</v>
      </c>
      <c r="B87" s="5" t="s">
        <v>227</v>
      </c>
      <c r="C87" s="5" t="s">
        <v>228</v>
      </c>
      <c r="D87" s="5">
        <v>1410</v>
      </c>
      <c r="E87" s="5">
        <v>100</v>
      </c>
      <c r="F87" s="6" t="s">
        <v>229</v>
      </c>
      <c r="G87" s="5" t="s">
        <v>1253</v>
      </c>
      <c r="H87" s="5" t="s">
        <v>1268</v>
      </c>
      <c r="I87" s="5" t="s">
        <v>230</v>
      </c>
      <c r="J87" s="5" t="s">
        <v>69</v>
      </c>
      <c r="K87" s="5">
        <v>1061</v>
      </c>
      <c r="L87" s="5">
        <v>1510</v>
      </c>
    </row>
    <row r="88" spans="1:115">
      <c r="A88" s="21">
        <f t="shared" si="2"/>
        <v>2.3809523809523809</v>
      </c>
      <c r="B88" s="5" t="s">
        <v>408</v>
      </c>
      <c r="C88" s="5" t="s">
        <v>231</v>
      </c>
      <c r="D88" s="5">
        <v>1470</v>
      </c>
      <c r="E88" s="5">
        <v>35</v>
      </c>
      <c r="F88" s="6" t="s">
        <v>232</v>
      </c>
      <c r="G88" s="5" t="s">
        <v>1253</v>
      </c>
      <c r="H88" s="5" t="s">
        <v>1269</v>
      </c>
      <c r="I88" s="5" t="s">
        <v>233</v>
      </c>
      <c r="J88" s="5" t="s">
        <v>97</v>
      </c>
      <c r="K88" s="5">
        <v>1279</v>
      </c>
      <c r="L88" s="5">
        <v>1376</v>
      </c>
    </row>
    <row r="89" spans="1:115">
      <c r="A89" s="21">
        <f t="shared" si="2"/>
        <v>2.912621359223301</v>
      </c>
      <c r="B89" s="5" t="s">
        <v>237</v>
      </c>
      <c r="C89" s="5" t="s">
        <v>238</v>
      </c>
      <c r="D89" s="5">
        <v>1545</v>
      </c>
      <c r="E89" s="5">
        <v>45</v>
      </c>
      <c r="F89" s="5" t="s">
        <v>239</v>
      </c>
      <c r="G89" s="5" t="s">
        <v>1253</v>
      </c>
      <c r="H89" s="5" t="s">
        <v>1268</v>
      </c>
      <c r="I89" s="5" t="s">
        <v>226</v>
      </c>
      <c r="J89" s="12" t="s">
        <v>240</v>
      </c>
      <c r="K89" s="5">
        <v>1308</v>
      </c>
      <c r="L89" s="5">
        <v>1511</v>
      </c>
    </row>
    <row r="90" spans="1:115">
      <c r="A90" s="21">
        <f t="shared" si="2"/>
        <v>4.35052827843381</v>
      </c>
      <c r="B90" s="5" t="s">
        <v>241</v>
      </c>
      <c r="C90" s="5" t="s">
        <v>242</v>
      </c>
      <c r="D90" s="5">
        <v>1609</v>
      </c>
      <c r="E90" s="5">
        <v>70</v>
      </c>
      <c r="F90" s="6" t="s">
        <v>243</v>
      </c>
      <c r="G90" s="5" t="s">
        <v>1253</v>
      </c>
      <c r="H90" s="5" t="s">
        <v>1268</v>
      </c>
      <c r="I90" s="5" t="s">
        <v>244</v>
      </c>
      <c r="J90" s="5" t="s">
        <v>1220</v>
      </c>
      <c r="K90" s="5">
        <v>1309</v>
      </c>
      <c r="L90" s="5">
        <v>1594</v>
      </c>
    </row>
    <row r="91" spans="1:115">
      <c r="A91" s="21">
        <f t="shared" si="2"/>
        <v>4.1420118343195265</v>
      </c>
      <c r="B91" s="5" t="s">
        <v>245</v>
      </c>
      <c r="C91" s="5" t="s">
        <v>246</v>
      </c>
      <c r="D91" s="5">
        <v>1690</v>
      </c>
      <c r="E91" s="5">
        <v>70</v>
      </c>
      <c r="F91" s="6" t="s">
        <v>247</v>
      </c>
      <c r="G91" s="5" t="s">
        <v>1253</v>
      </c>
      <c r="H91" s="5" t="s">
        <v>1268</v>
      </c>
      <c r="I91" s="5" t="s">
        <v>248</v>
      </c>
      <c r="J91" s="12" t="s">
        <v>12</v>
      </c>
      <c r="K91" s="5">
        <v>1377</v>
      </c>
      <c r="L91" s="5">
        <v>1709</v>
      </c>
    </row>
    <row r="92" spans="1:115">
      <c r="A92" s="21">
        <f t="shared" si="2"/>
        <v>0.5494505494505495</v>
      </c>
      <c r="B92" s="5" t="s">
        <v>205</v>
      </c>
      <c r="C92" s="5" t="s">
        <v>249</v>
      </c>
      <c r="D92" s="5">
        <v>1820</v>
      </c>
      <c r="E92" s="5">
        <v>10</v>
      </c>
      <c r="F92" s="6" t="s">
        <v>250</v>
      </c>
      <c r="G92" s="5" t="s">
        <v>1254</v>
      </c>
      <c r="H92" s="5" t="s">
        <v>1268</v>
      </c>
      <c r="I92" s="5" t="s">
        <v>208</v>
      </c>
      <c r="J92" s="12" t="s">
        <v>1223</v>
      </c>
      <c r="K92" s="5">
        <v>1618</v>
      </c>
      <c r="L92" s="5">
        <v>1731</v>
      </c>
    </row>
    <row r="93" spans="1:115">
      <c r="A93" s="21">
        <f t="shared" si="2"/>
        <v>2.0356234096692112</v>
      </c>
      <c r="B93" s="13" t="s">
        <v>279</v>
      </c>
      <c r="C93" s="13" t="s">
        <v>251</v>
      </c>
      <c r="D93" s="5">
        <v>1965</v>
      </c>
      <c r="E93" s="5">
        <v>40</v>
      </c>
      <c r="F93" s="15" t="s">
        <v>252</v>
      </c>
      <c r="G93" s="13" t="s">
        <v>1253</v>
      </c>
      <c r="H93" s="13" t="s">
        <v>1268</v>
      </c>
      <c r="I93" s="5" t="s">
        <v>177</v>
      </c>
      <c r="J93" s="13" t="s">
        <v>253</v>
      </c>
      <c r="K93" s="13">
        <v>1747</v>
      </c>
      <c r="L93" s="13">
        <v>1995</v>
      </c>
    </row>
    <row r="94" spans="1:115">
      <c r="A94" s="21">
        <f t="shared" si="2"/>
        <v>3.9130434782608696</v>
      </c>
      <c r="B94" s="5" t="s">
        <v>13</v>
      </c>
      <c r="C94" s="5" t="s">
        <v>263</v>
      </c>
      <c r="D94" s="5">
        <v>2300</v>
      </c>
      <c r="E94" s="5">
        <v>90</v>
      </c>
      <c r="F94" s="6" t="s">
        <v>264</v>
      </c>
      <c r="G94" s="5" t="s">
        <v>1261</v>
      </c>
      <c r="H94" s="5" t="s">
        <v>1269</v>
      </c>
      <c r="I94" s="5" t="s">
        <v>265</v>
      </c>
      <c r="J94" s="5" t="s">
        <v>16</v>
      </c>
      <c r="K94" s="5">
        <v>1690</v>
      </c>
      <c r="L94" s="5">
        <v>2145</v>
      </c>
    </row>
    <row r="95" spans="1:115">
      <c r="A95" s="21">
        <f t="shared" si="2"/>
        <v>1.405152224824356</v>
      </c>
      <c r="B95" s="5" t="s">
        <v>154</v>
      </c>
      <c r="C95" s="5" t="s">
        <v>257</v>
      </c>
      <c r="D95" s="5">
        <v>2135</v>
      </c>
      <c r="E95" s="5">
        <v>30</v>
      </c>
      <c r="F95" s="9" t="s">
        <v>43</v>
      </c>
      <c r="G95" s="5" t="s">
        <v>1253</v>
      </c>
      <c r="H95" s="5" t="s">
        <v>1268</v>
      </c>
      <c r="I95" s="5" t="s">
        <v>157</v>
      </c>
      <c r="J95" s="12" t="s">
        <v>1223</v>
      </c>
      <c r="K95" s="5">
        <v>2000</v>
      </c>
      <c r="L95" s="5">
        <v>2284</v>
      </c>
    </row>
    <row r="96" spans="1:115">
      <c r="A96" s="21">
        <f t="shared" si="2"/>
        <v>3.5874439461883409</v>
      </c>
      <c r="B96" s="5" t="s">
        <v>204</v>
      </c>
      <c r="C96" s="5" t="s">
        <v>258</v>
      </c>
      <c r="D96" s="5">
        <v>2230</v>
      </c>
      <c r="E96" s="5">
        <v>80</v>
      </c>
      <c r="F96" s="6" t="s">
        <v>259</v>
      </c>
      <c r="G96" s="5" t="s">
        <v>1253</v>
      </c>
      <c r="H96" s="5" t="s">
        <v>1268</v>
      </c>
      <c r="I96" s="5" t="s">
        <v>200</v>
      </c>
      <c r="J96" s="5" t="s">
        <v>416</v>
      </c>
      <c r="K96" s="5">
        <v>2008</v>
      </c>
      <c r="L96" s="5">
        <v>2348</v>
      </c>
    </row>
    <row r="97" spans="1:115">
      <c r="A97" s="21">
        <f t="shared" si="2"/>
        <v>2.6315789473684212</v>
      </c>
      <c r="B97" s="5" t="s">
        <v>412</v>
      </c>
      <c r="C97" s="5" t="s">
        <v>260</v>
      </c>
      <c r="D97" s="5">
        <v>2280</v>
      </c>
      <c r="E97" s="5">
        <v>60</v>
      </c>
      <c r="F97" s="6" t="s">
        <v>43</v>
      </c>
      <c r="G97" s="5" t="s">
        <v>1253</v>
      </c>
      <c r="H97" s="5" t="s">
        <v>1268</v>
      </c>
      <c r="I97" s="5" t="s">
        <v>261</v>
      </c>
      <c r="J97" s="5" t="s">
        <v>262</v>
      </c>
      <c r="K97" s="5">
        <v>2093</v>
      </c>
      <c r="L97" s="5">
        <v>2354</v>
      </c>
    </row>
    <row r="98" spans="1:115">
      <c r="A98" s="21">
        <f t="shared" si="2"/>
        <v>1.7094017094017093</v>
      </c>
      <c r="B98" s="5" t="s">
        <v>266</v>
      </c>
      <c r="C98" s="5" t="s">
        <v>380</v>
      </c>
      <c r="D98" s="5">
        <v>2340</v>
      </c>
      <c r="E98" s="5">
        <v>40</v>
      </c>
      <c r="F98" s="6" t="s">
        <v>381</v>
      </c>
      <c r="G98" s="5" t="s">
        <v>1254</v>
      </c>
      <c r="H98" s="5" t="s">
        <v>1268</v>
      </c>
      <c r="I98" s="5" t="s">
        <v>382</v>
      </c>
      <c r="J98" s="12" t="s">
        <v>1226</v>
      </c>
      <c r="K98" s="5">
        <v>2158</v>
      </c>
      <c r="L98" s="5">
        <v>2424</v>
      </c>
    </row>
    <row r="99" spans="1:115" s="29" customFormat="1">
      <c r="A99" s="30">
        <f t="shared" si="2"/>
        <v>1.680672268907563</v>
      </c>
      <c r="B99" s="26" t="s">
        <v>266</v>
      </c>
      <c r="C99" s="26" t="s">
        <v>267</v>
      </c>
      <c r="D99" s="26">
        <v>2380</v>
      </c>
      <c r="E99" s="26">
        <v>40</v>
      </c>
      <c r="F99" s="28" t="s">
        <v>268</v>
      </c>
      <c r="G99" s="26" t="s">
        <v>1254</v>
      </c>
      <c r="H99" s="26" t="s">
        <v>1268</v>
      </c>
      <c r="I99" s="26" t="s">
        <v>269</v>
      </c>
      <c r="J99" s="39" t="s">
        <v>1226</v>
      </c>
      <c r="K99" s="26">
        <v>2188</v>
      </c>
      <c r="L99" s="26">
        <v>2679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</row>
    <row r="100" spans="1:115">
      <c r="A100" s="21">
        <f t="shared" si="2"/>
        <v>1.4522821576763485</v>
      </c>
      <c r="B100" s="5" t="s">
        <v>270</v>
      </c>
      <c r="C100" s="5" t="s">
        <v>271</v>
      </c>
      <c r="D100" s="5">
        <v>2410</v>
      </c>
      <c r="E100" s="5">
        <v>35</v>
      </c>
      <c r="F100" s="6" t="s">
        <v>272</v>
      </c>
      <c r="G100" s="5" t="s">
        <v>1253</v>
      </c>
      <c r="H100" s="5" t="s">
        <v>1269</v>
      </c>
      <c r="I100" s="5" t="s">
        <v>273</v>
      </c>
      <c r="J100" s="5" t="s">
        <v>97</v>
      </c>
      <c r="K100" s="5">
        <v>2323</v>
      </c>
      <c r="L100" s="5">
        <v>2683</v>
      </c>
    </row>
    <row r="101" spans="1:115">
      <c r="A101" s="21">
        <f t="shared" si="2"/>
        <v>1.2195121951219512</v>
      </c>
      <c r="B101" s="13" t="s">
        <v>279</v>
      </c>
      <c r="C101" s="13" t="s">
        <v>398</v>
      </c>
      <c r="D101" s="5">
        <v>2460</v>
      </c>
      <c r="E101" s="5">
        <v>30</v>
      </c>
      <c r="F101" s="15" t="s">
        <v>274</v>
      </c>
      <c r="G101" s="13" t="s">
        <v>1253</v>
      </c>
      <c r="H101" s="13" t="s">
        <v>1268</v>
      </c>
      <c r="I101" s="5" t="s">
        <v>177</v>
      </c>
      <c r="J101" s="13" t="s">
        <v>417</v>
      </c>
      <c r="K101" s="13">
        <v>2349</v>
      </c>
      <c r="L101" s="13">
        <v>2699</v>
      </c>
    </row>
    <row r="102" spans="1:115">
      <c r="A102" s="21">
        <f t="shared" si="2"/>
        <v>5.46875</v>
      </c>
      <c r="B102" s="5" t="s">
        <v>275</v>
      </c>
      <c r="C102" s="5" t="s">
        <v>276</v>
      </c>
      <c r="D102" s="5">
        <v>2560</v>
      </c>
      <c r="E102" s="5">
        <v>140</v>
      </c>
      <c r="F102" s="6" t="s">
        <v>277</v>
      </c>
      <c r="G102" s="5" t="s">
        <v>1253</v>
      </c>
      <c r="H102" s="5" t="s">
        <v>1268</v>
      </c>
      <c r="I102" s="5" t="s">
        <v>278</v>
      </c>
      <c r="J102" s="5" t="s">
        <v>69</v>
      </c>
      <c r="K102" s="5">
        <v>2207</v>
      </c>
      <c r="L102" s="5">
        <v>2928</v>
      </c>
    </row>
    <row r="103" spans="1:115">
      <c r="A103" s="21">
        <f t="shared" si="2"/>
        <v>2.1052631578947367</v>
      </c>
      <c r="B103" s="5" t="s">
        <v>254</v>
      </c>
      <c r="C103" s="5" t="s">
        <v>255</v>
      </c>
      <c r="D103" s="5">
        <v>2850</v>
      </c>
      <c r="E103" s="5">
        <v>60</v>
      </c>
      <c r="F103" s="6" t="s">
        <v>256</v>
      </c>
      <c r="G103" s="5" t="s">
        <v>30</v>
      </c>
      <c r="H103" s="5" t="s">
        <v>1269</v>
      </c>
      <c r="I103" s="5" t="s">
        <v>1219</v>
      </c>
      <c r="J103" s="5" t="s">
        <v>97</v>
      </c>
      <c r="K103" s="5">
        <v>2415</v>
      </c>
      <c r="L103" s="5">
        <v>2742</v>
      </c>
    </row>
    <row r="104" spans="1:115">
      <c r="A104" s="21">
        <f t="shared" si="2"/>
        <v>1.4571948998178506</v>
      </c>
      <c r="B104" s="5" t="s">
        <v>279</v>
      </c>
      <c r="C104" s="5" t="s">
        <v>280</v>
      </c>
      <c r="D104" s="5">
        <v>2745</v>
      </c>
      <c r="E104" s="5">
        <v>40</v>
      </c>
      <c r="F104" s="6" t="s">
        <v>281</v>
      </c>
      <c r="G104" s="5" t="s">
        <v>1254</v>
      </c>
      <c r="H104" s="5" t="s">
        <v>1268</v>
      </c>
      <c r="I104" s="5" t="s">
        <v>177</v>
      </c>
      <c r="J104" s="5" t="s">
        <v>253</v>
      </c>
      <c r="K104" s="5">
        <v>2746</v>
      </c>
      <c r="L104" s="5">
        <v>2919</v>
      </c>
    </row>
    <row r="105" spans="1:115">
      <c r="A105" s="21">
        <f t="shared" si="2"/>
        <v>2.3890784982935154</v>
      </c>
      <c r="B105" s="8" t="s">
        <v>1037</v>
      </c>
      <c r="C105" s="14" t="s">
        <v>1127</v>
      </c>
      <c r="D105" s="5">
        <v>2930</v>
      </c>
      <c r="E105" s="5">
        <v>70</v>
      </c>
      <c r="F105" s="8" t="s">
        <v>1058</v>
      </c>
      <c r="G105" s="8" t="s">
        <v>1254</v>
      </c>
      <c r="H105" s="7" t="s">
        <v>1268</v>
      </c>
      <c r="I105" s="5" t="s">
        <v>1272</v>
      </c>
      <c r="J105" s="8" t="s">
        <v>1045</v>
      </c>
      <c r="K105" s="8">
        <v>2805</v>
      </c>
      <c r="L105" s="8">
        <v>3232</v>
      </c>
    </row>
    <row r="106" spans="1:115">
      <c r="A106" s="21">
        <f t="shared" si="2"/>
        <v>4.3771043771043772</v>
      </c>
      <c r="B106" s="5" t="s">
        <v>282</v>
      </c>
      <c r="C106" s="5" t="s">
        <v>283</v>
      </c>
      <c r="D106" s="5">
        <v>2970</v>
      </c>
      <c r="E106" s="5">
        <v>130</v>
      </c>
      <c r="F106" s="6" t="s">
        <v>284</v>
      </c>
      <c r="G106" s="5" t="s">
        <v>1253</v>
      </c>
      <c r="H106" s="5" t="s">
        <v>1269</v>
      </c>
      <c r="I106" s="5" t="s">
        <v>285</v>
      </c>
      <c r="J106" s="5" t="s">
        <v>97</v>
      </c>
      <c r="K106" s="5">
        <v>2781</v>
      </c>
      <c r="L106" s="5">
        <v>3380</v>
      </c>
    </row>
    <row r="107" spans="1:115">
      <c r="A107" s="21">
        <f t="shared" ref="A107:A138" si="3">E107*100/D107</f>
        <v>1.239946380697051</v>
      </c>
      <c r="B107" s="5" t="s">
        <v>286</v>
      </c>
      <c r="C107" s="5" t="s">
        <v>287</v>
      </c>
      <c r="D107" s="5">
        <v>2984</v>
      </c>
      <c r="E107" s="5">
        <v>37</v>
      </c>
      <c r="F107" s="6" t="s">
        <v>288</v>
      </c>
      <c r="G107" s="5" t="s">
        <v>1262</v>
      </c>
      <c r="H107" s="5" t="s">
        <v>1268</v>
      </c>
      <c r="I107" s="5" t="s">
        <v>289</v>
      </c>
      <c r="J107" s="5" t="s">
        <v>290</v>
      </c>
      <c r="K107" s="5">
        <v>2960</v>
      </c>
      <c r="L107" s="5">
        <v>3215</v>
      </c>
    </row>
    <row r="108" spans="1:115">
      <c r="A108" s="21">
        <f t="shared" si="3"/>
        <v>1.897018970189702</v>
      </c>
      <c r="B108" s="5" t="s">
        <v>294</v>
      </c>
      <c r="C108" s="5" t="s">
        <v>295</v>
      </c>
      <c r="D108" s="5">
        <v>3690</v>
      </c>
      <c r="E108" s="5">
        <v>70</v>
      </c>
      <c r="F108" s="6" t="s">
        <v>296</v>
      </c>
      <c r="G108" s="5" t="s">
        <v>30</v>
      </c>
      <c r="H108" s="5" t="s">
        <v>1268</v>
      </c>
      <c r="I108" s="5" t="s">
        <v>297</v>
      </c>
      <c r="J108" s="5" t="s">
        <v>82</v>
      </c>
      <c r="K108" s="8">
        <v>3435</v>
      </c>
      <c r="L108" s="8">
        <v>3810</v>
      </c>
    </row>
    <row r="109" spans="1:115" s="29" customFormat="1">
      <c r="A109" s="30">
        <f t="shared" si="3"/>
        <v>3.5135135135135136</v>
      </c>
      <c r="B109" s="33" t="s">
        <v>1037</v>
      </c>
      <c r="C109" s="40" t="s">
        <v>1126</v>
      </c>
      <c r="D109" s="26">
        <v>3700</v>
      </c>
      <c r="E109" s="26">
        <v>130</v>
      </c>
      <c r="F109" s="33" t="s">
        <v>1057</v>
      </c>
      <c r="G109" s="33" t="s">
        <v>1263</v>
      </c>
      <c r="H109" s="33" t="s">
        <v>1268</v>
      </c>
      <c r="I109" s="26" t="s">
        <v>1272</v>
      </c>
      <c r="J109" s="33" t="s">
        <v>1045</v>
      </c>
      <c r="K109" s="26">
        <v>3323</v>
      </c>
      <c r="L109" s="26">
        <v>3970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</row>
    <row r="110" spans="1:115">
      <c r="A110" s="21">
        <f t="shared" si="3"/>
        <v>1.8181818181818181</v>
      </c>
      <c r="B110" s="5" t="s">
        <v>291</v>
      </c>
      <c r="C110" s="5" t="s">
        <v>292</v>
      </c>
      <c r="D110" s="5">
        <v>3850</v>
      </c>
      <c r="E110" s="5">
        <v>70</v>
      </c>
      <c r="F110" s="6" t="s">
        <v>293</v>
      </c>
      <c r="G110" s="5" t="s">
        <v>30</v>
      </c>
      <c r="H110" s="5" t="s">
        <v>1269</v>
      </c>
      <c r="I110" s="5" t="s">
        <v>1219</v>
      </c>
      <c r="J110" s="5" t="s">
        <v>97</v>
      </c>
      <c r="K110" s="5">
        <v>3607</v>
      </c>
      <c r="L110" s="5">
        <v>4003</v>
      </c>
    </row>
    <row r="111" spans="1:115">
      <c r="A111" s="21">
        <f t="shared" si="3"/>
        <v>3.4946236559139785</v>
      </c>
      <c r="B111" s="8" t="s">
        <v>1037</v>
      </c>
      <c r="C111" s="14" t="s">
        <v>1125</v>
      </c>
      <c r="D111" s="5">
        <v>3720</v>
      </c>
      <c r="E111" s="5">
        <v>130</v>
      </c>
      <c r="F111" s="8" t="s">
        <v>1056</v>
      </c>
      <c r="G111" s="8" t="s">
        <v>1254</v>
      </c>
      <c r="H111" s="7" t="s">
        <v>1268</v>
      </c>
      <c r="I111" s="5" t="s">
        <v>1272</v>
      </c>
      <c r="J111" s="8" t="s">
        <v>1045</v>
      </c>
      <c r="K111" s="8">
        <v>3694</v>
      </c>
      <c r="L111" s="8">
        <v>4412</v>
      </c>
    </row>
    <row r="112" spans="1:115">
      <c r="A112" s="21">
        <f t="shared" si="3"/>
        <v>1.4949279231179926</v>
      </c>
      <c r="B112" s="8" t="s">
        <v>1021</v>
      </c>
      <c r="C112" s="14" t="s">
        <v>1094</v>
      </c>
      <c r="D112" s="5">
        <v>3746</v>
      </c>
      <c r="E112" s="5">
        <v>56</v>
      </c>
      <c r="F112" s="8" t="s">
        <v>1022</v>
      </c>
      <c r="G112" s="8" t="s">
        <v>1260</v>
      </c>
      <c r="H112" s="7" t="s">
        <v>1268</v>
      </c>
      <c r="I112" s="5" t="s">
        <v>1273</v>
      </c>
      <c r="J112" s="8" t="s">
        <v>1023</v>
      </c>
      <c r="K112" s="8">
        <v>3885</v>
      </c>
      <c r="L112" s="8">
        <v>4236</v>
      </c>
    </row>
    <row r="113" spans="1:115">
      <c r="A113" s="21">
        <f t="shared" si="3"/>
        <v>0.91623036649214662</v>
      </c>
      <c r="B113" s="5" t="s">
        <v>298</v>
      </c>
      <c r="C113" s="5" t="s">
        <v>299</v>
      </c>
      <c r="D113" s="5">
        <v>3820</v>
      </c>
      <c r="E113" s="5">
        <v>35</v>
      </c>
      <c r="F113" s="6" t="s">
        <v>300</v>
      </c>
      <c r="G113" s="5" t="s">
        <v>1253</v>
      </c>
      <c r="H113" s="5" t="s">
        <v>1268</v>
      </c>
      <c r="I113" s="5" t="s">
        <v>1233</v>
      </c>
      <c r="J113" s="17" t="s">
        <v>1235</v>
      </c>
      <c r="K113" s="5">
        <v>3988</v>
      </c>
      <c r="L113" s="5">
        <v>4290</v>
      </c>
    </row>
    <row r="114" spans="1:115">
      <c r="A114" s="21">
        <f t="shared" si="3"/>
        <v>1.0178117048346056</v>
      </c>
      <c r="B114" s="13" t="s">
        <v>399</v>
      </c>
      <c r="C114" s="13" t="s">
        <v>306</v>
      </c>
      <c r="D114" s="5">
        <v>3930</v>
      </c>
      <c r="E114" s="5">
        <v>40</v>
      </c>
      <c r="F114" s="15" t="s">
        <v>307</v>
      </c>
      <c r="G114" s="13" t="s">
        <v>1254</v>
      </c>
      <c r="H114" s="13" t="s">
        <v>1268</v>
      </c>
      <c r="I114" s="5" t="s">
        <v>308</v>
      </c>
      <c r="J114" s="17" t="s">
        <v>1223</v>
      </c>
      <c r="K114" s="13">
        <v>4156</v>
      </c>
      <c r="L114" s="13">
        <v>4424</v>
      </c>
    </row>
    <row r="115" spans="1:115">
      <c r="A115" s="21">
        <f t="shared" si="3"/>
        <v>1.7902813299232736</v>
      </c>
      <c r="B115" s="5" t="s">
        <v>298</v>
      </c>
      <c r="C115" s="5" t="s">
        <v>303</v>
      </c>
      <c r="D115" s="5">
        <v>3910</v>
      </c>
      <c r="E115" s="5">
        <v>70</v>
      </c>
      <c r="F115" s="6" t="s">
        <v>304</v>
      </c>
      <c r="G115" s="5" t="s">
        <v>1253</v>
      </c>
      <c r="H115" s="5" t="s">
        <v>1268</v>
      </c>
      <c r="I115" s="5" t="s">
        <v>1233</v>
      </c>
      <c r="J115" s="5" t="s">
        <v>305</v>
      </c>
      <c r="K115" s="5">
        <v>4085</v>
      </c>
      <c r="L115" s="5">
        <v>4515</v>
      </c>
    </row>
    <row r="116" spans="1:115">
      <c r="A116" s="21">
        <f t="shared" si="3"/>
        <v>0.87064676616915426</v>
      </c>
      <c r="B116" s="5" t="s">
        <v>298</v>
      </c>
      <c r="C116" s="5" t="s">
        <v>309</v>
      </c>
      <c r="D116" s="5">
        <v>4020</v>
      </c>
      <c r="E116" s="5">
        <v>35</v>
      </c>
      <c r="F116" s="6" t="s">
        <v>310</v>
      </c>
      <c r="G116" s="5" t="s">
        <v>1253</v>
      </c>
      <c r="H116" s="5" t="s">
        <v>1268</v>
      </c>
      <c r="I116" s="5" t="s">
        <v>1233</v>
      </c>
      <c r="J116" s="5" t="s">
        <v>305</v>
      </c>
      <c r="K116" s="5">
        <v>4295</v>
      </c>
      <c r="L116" s="5">
        <v>4566</v>
      </c>
    </row>
    <row r="117" spans="1:115">
      <c r="A117" s="21">
        <f t="shared" si="3"/>
        <v>2.4096385542168677</v>
      </c>
      <c r="B117" s="8" t="s">
        <v>1037</v>
      </c>
      <c r="C117" s="14" t="s">
        <v>1113</v>
      </c>
      <c r="D117" s="5">
        <v>4150</v>
      </c>
      <c r="E117" s="5">
        <v>100</v>
      </c>
      <c r="F117" s="8" t="s">
        <v>1042</v>
      </c>
      <c r="G117" s="8" t="s">
        <v>1254</v>
      </c>
      <c r="H117" s="7" t="s">
        <v>1268</v>
      </c>
      <c r="I117" s="5" t="s">
        <v>1272</v>
      </c>
      <c r="J117" s="8" t="s">
        <v>1180</v>
      </c>
      <c r="K117" s="8">
        <v>4300</v>
      </c>
      <c r="L117" s="8">
        <v>4862</v>
      </c>
    </row>
    <row r="118" spans="1:115">
      <c r="A118" s="21">
        <f t="shared" si="3"/>
        <v>1.3513513513513513</v>
      </c>
      <c r="B118" s="5" t="s">
        <v>294</v>
      </c>
      <c r="C118" s="5" t="s">
        <v>301</v>
      </c>
      <c r="D118" s="5">
        <v>4440</v>
      </c>
      <c r="E118" s="5">
        <v>60</v>
      </c>
      <c r="F118" s="6" t="s">
        <v>302</v>
      </c>
      <c r="G118" s="5" t="s">
        <v>30</v>
      </c>
      <c r="H118" s="5" t="s">
        <v>1268</v>
      </c>
      <c r="I118" s="5" t="s">
        <v>297</v>
      </c>
      <c r="J118" s="5" t="s">
        <v>82</v>
      </c>
      <c r="K118" s="5">
        <v>4443</v>
      </c>
      <c r="L118" s="5">
        <v>4794</v>
      </c>
    </row>
    <row r="119" spans="1:115">
      <c r="A119" s="21">
        <f t="shared" si="3"/>
        <v>1.8159806295399517</v>
      </c>
      <c r="B119" s="8" t="s">
        <v>1037</v>
      </c>
      <c r="C119" s="14" t="s">
        <v>1114</v>
      </c>
      <c r="D119" s="5">
        <v>4130</v>
      </c>
      <c r="E119" s="5">
        <v>75</v>
      </c>
      <c r="F119" s="8" t="s">
        <v>1043</v>
      </c>
      <c r="G119" s="8" t="s">
        <v>1254</v>
      </c>
      <c r="H119" s="7" t="s">
        <v>1268</v>
      </c>
      <c r="I119" s="5" t="s">
        <v>1272</v>
      </c>
      <c r="J119" s="8" t="s">
        <v>1180</v>
      </c>
      <c r="K119" s="8">
        <v>4425</v>
      </c>
      <c r="L119" s="8">
        <v>4825</v>
      </c>
    </row>
    <row r="120" spans="1:115" s="29" customFormat="1">
      <c r="A120" s="30">
        <f t="shared" si="3"/>
        <v>1.7814726840855106</v>
      </c>
      <c r="B120" s="33" t="s">
        <v>1037</v>
      </c>
      <c r="C120" s="40" t="s">
        <v>1124</v>
      </c>
      <c r="D120" s="26">
        <v>4210</v>
      </c>
      <c r="E120" s="26">
        <v>75</v>
      </c>
      <c r="F120" s="33" t="s">
        <v>1055</v>
      </c>
      <c r="G120" s="33" t="s">
        <v>1254</v>
      </c>
      <c r="H120" s="33" t="s">
        <v>1268</v>
      </c>
      <c r="I120" s="26" t="s">
        <v>1272</v>
      </c>
      <c r="J120" s="33" t="s">
        <v>1045</v>
      </c>
      <c r="K120" s="33">
        <v>4446</v>
      </c>
      <c r="L120" s="33">
        <v>4859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</row>
    <row r="121" spans="1:115">
      <c r="A121" s="21">
        <f t="shared" si="3"/>
        <v>1.5151515151515151</v>
      </c>
      <c r="B121" s="5" t="s">
        <v>311</v>
      </c>
      <c r="C121" s="5" t="s">
        <v>312</v>
      </c>
      <c r="D121" s="5">
        <v>4620</v>
      </c>
      <c r="E121" s="5">
        <v>70</v>
      </c>
      <c r="F121" s="6" t="s">
        <v>313</v>
      </c>
      <c r="G121" s="5" t="s">
        <v>30</v>
      </c>
      <c r="H121" s="5" t="s">
        <v>1268</v>
      </c>
      <c r="I121" s="5" t="s">
        <v>297</v>
      </c>
      <c r="J121" s="5" t="s">
        <v>82</v>
      </c>
      <c r="K121" s="5">
        <v>4625</v>
      </c>
      <c r="L121" s="5">
        <v>5035</v>
      </c>
    </row>
    <row r="122" spans="1:115">
      <c r="A122" s="21">
        <f t="shared" si="3"/>
        <v>0.8055235903337169</v>
      </c>
      <c r="B122" s="5" t="s">
        <v>410</v>
      </c>
      <c r="C122" s="5" t="s">
        <v>314</v>
      </c>
      <c r="D122" s="5">
        <v>4345</v>
      </c>
      <c r="E122" s="5">
        <v>35</v>
      </c>
      <c r="F122" s="6" t="s">
        <v>315</v>
      </c>
      <c r="G122" s="5" t="s">
        <v>1253</v>
      </c>
      <c r="H122" s="5" t="s">
        <v>1269</v>
      </c>
      <c r="I122" s="5" t="s">
        <v>316</v>
      </c>
      <c r="J122" s="5" t="s">
        <v>97</v>
      </c>
      <c r="K122" s="5">
        <v>4824</v>
      </c>
      <c r="L122" s="5">
        <v>5029</v>
      </c>
    </row>
    <row r="123" spans="1:115">
      <c r="A123" s="21">
        <f t="shared" si="3"/>
        <v>1.1286681715575622</v>
      </c>
      <c r="B123" s="8" t="s">
        <v>1037</v>
      </c>
      <c r="C123" s="14" t="s">
        <v>1112</v>
      </c>
      <c r="D123" s="5">
        <v>4430</v>
      </c>
      <c r="E123" s="5">
        <v>50</v>
      </c>
      <c r="F123" s="8" t="s">
        <v>1041</v>
      </c>
      <c r="G123" s="8" t="s">
        <v>1260</v>
      </c>
      <c r="H123" s="7" t="s">
        <v>1268</v>
      </c>
      <c r="I123" s="5" t="s">
        <v>1272</v>
      </c>
      <c r="J123" s="8" t="s">
        <v>1180</v>
      </c>
      <c r="K123" s="8">
        <v>4846</v>
      </c>
      <c r="L123" s="8">
        <v>5276</v>
      </c>
    </row>
    <row r="124" spans="1:115">
      <c r="A124" s="21">
        <f t="shared" si="3"/>
        <v>0.96067917783735479</v>
      </c>
      <c r="B124" s="5" t="s">
        <v>317</v>
      </c>
      <c r="C124" s="5" t="s">
        <v>318</v>
      </c>
      <c r="D124" s="5">
        <v>4476</v>
      </c>
      <c r="E124" s="5">
        <v>43</v>
      </c>
      <c r="F124" s="5" t="s">
        <v>319</v>
      </c>
      <c r="G124" s="5" t="s">
        <v>1254</v>
      </c>
      <c r="H124" s="5" t="s">
        <v>1268</v>
      </c>
      <c r="I124" s="5" t="s">
        <v>320</v>
      </c>
      <c r="J124" s="5" t="s">
        <v>105</v>
      </c>
      <c r="K124" s="5">
        <v>4870</v>
      </c>
      <c r="L124" s="5">
        <v>5284</v>
      </c>
    </row>
    <row r="125" spans="1:115">
      <c r="A125" s="21">
        <f t="shared" si="3"/>
        <v>0.87912087912087911</v>
      </c>
      <c r="B125" s="5" t="s">
        <v>321</v>
      </c>
      <c r="C125" s="5" t="s">
        <v>322</v>
      </c>
      <c r="D125" s="5">
        <v>4550</v>
      </c>
      <c r="E125" s="5">
        <v>40</v>
      </c>
      <c r="F125" s="6" t="s">
        <v>43</v>
      </c>
      <c r="G125" s="5" t="s">
        <v>1260</v>
      </c>
      <c r="H125" s="5" t="s">
        <v>1268</v>
      </c>
      <c r="I125" s="5" t="s">
        <v>323</v>
      </c>
      <c r="J125" s="5" t="s">
        <v>69</v>
      </c>
      <c r="K125" s="5">
        <v>4980</v>
      </c>
      <c r="L125" s="5">
        <v>5310</v>
      </c>
    </row>
    <row r="126" spans="1:115" s="29" customFormat="1">
      <c r="A126" s="30">
        <f t="shared" si="3"/>
        <v>1.5283842794759825</v>
      </c>
      <c r="B126" s="33" t="s">
        <v>1037</v>
      </c>
      <c r="C126" s="40" t="s">
        <v>1111</v>
      </c>
      <c r="D126" s="26">
        <v>4580</v>
      </c>
      <c r="E126" s="26">
        <v>70</v>
      </c>
      <c r="F126" s="33" t="s">
        <v>1040</v>
      </c>
      <c r="G126" s="33" t="s">
        <v>1254</v>
      </c>
      <c r="H126" s="33" t="s">
        <v>1268</v>
      </c>
      <c r="I126" s="26" t="s">
        <v>1272</v>
      </c>
      <c r="J126" s="33" t="s">
        <v>1180</v>
      </c>
      <c r="K126" s="33">
        <v>4894</v>
      </c>
      <c r="L126" s="33">
        <v>5461</v>
      </c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</row>
    <row r="127" spans="1:115" s="29" customFormat="1">
      <c r="A127" s="30">
        <f t="shared" si="3"/>
        <v>1.2048192771084338</v>
      </c>
      <c r="B127" s="33" t="s">
        <v>1037</v>
      </c>
      <c r="C127" s="40" t="s">
        <v>1123</v>
      </c>
      <c r="D127" s="26">
        <v>4565</v>
      </c>
      <c r="E127" s="26">
        <v>55</v>
      </c>
      <c r="F127" s="33" t="s">
        <v>1054</v>
      </c>
      <c r="G127" s="33" t="s">
        <v>1260</v>
      </c>
      <c r="H127" s="33" t="s">
        <v>1268</v>
      </c>
      <c r="I127" s="26" t="s">
        <v>1272</v>
      </c>
      <c r="J127" s="33" t="s">
        <v>1045</v>
      </c>
      <c r="K127" s="33">
        <v>4973</v>
      </c>
      <c r="L127" s="33">
        <v>5438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</row>
    <row r="128" spans="1:115" s="29" customFormat="1">
      <c r="A128" s="30">
        <f t="shared" si="3"/>
        <v>2.6694045174537986</v>
      </c>
      <c r="B128" s="33" t="s">
        <v>1037</v>
      </c>
      <c r="C128" s="40" t="s">
        <v>1122</v>
      </c>
      <c r="D128" s="26">
        <v>4870</v>
      </c>
      <c r="E128" s="26">
        <v>130</v>
      </c>
      <c r="F128" s="33" t="s">
        <v>1053</v>
      </c>
      <c r="G128" s="33" t="s">
        <v>1254</v>
      </c>
      <c r="H128" s="33" t="s">
        <v>1268</v>
      </c>
      <c r="I128" s="26" t="s">
        <v>1272</v>
      </c>
      <c r="J128" s="33" t="s">
        <v>1045</v>
      </c>
      <c r="K128" s="33">
        <v>5302</v>
      </c>
      <c r="L128" s="33">
        <v>5900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</row>
    <row r="129" spans="1:115">
      <c r="A129" s="21">
        <f t="shared" si="3"/>
        <v>1.6260162601626016</v>
      </c>
      <c r="B129" s="8" t="s">
        <v>1037</v>
      </c>
      <c r="C129" s="14" t="s">
        <v>1121</v>
      </c>
      <c r="D129" s="5">
        <v>4920</v>
      </c>
      <c r="E129" s="5">
        <v>80</v>
      </c>
      <c r="F129" s="8" t="s">
        <v>1052</v>
      </c>
      <c r="G129" s="8" t="s">
        <v>1254</v>
      </c>
      <c r="H129" s="7" t="s">
        <v>1268</v>
      </c>
      <c r="I129" s="5" t="s">
        <v>1272</v>
      </c>
      <c r="J129" s="8" t="s">
        <v>1045</v>
      </c>
      <c r="K129" s="8">
        <v>5330</v>
      </c>
      <c r="L129" s="8">
        <v>5886</v>
      </c>
    </row>
    <row r="130" spans="1:115">
      <c r="A130" s="21">
        <f t="shared" si="3"/>
        <v>0.99009900990099009</v>
      </c>
      <c r="B130" s="5" t="s">
        <v>326</v>
      </c>
      <c r="C130" s="5" t="s">
        <v>327</v>
      </c>
      <c r="D130" s="5">
        <v>5353</v>
      </c>
      <c r="E130" s="5">
        <v>53</v>
      </c>
      <c r="F130" s="6" t="s">
        <v>328</v>
      </c>
      <c r="G130" s="5" t="s">
        <v>30</v>
      </c>
      <c r="H130" s="5" t="s">
        <v>1268</v>
      </c>
      <c r="I130" s="5" t="s">
        <v>329</v>
      </c>
      <c r="J130" s="5" t="s">
        <v>82</v>
      </c>
      <c r="K130" s="5">
        <v>5597</v>
      </c>
      <c r="L130" s="5">
        <v>5860</v>
      </c>
    </row>
    <row r="131" spans="1:115" s="29" customFormat="1">
      <c r="A131" s="30">
        <f t="shared" si="3"/>
        <v>1.3022888713496448</v>
      </c>
      <c r="B131" s="26" t="s">
        <v>294</v>
      </c>
      <c r="C131" s="26" t="s">
        <v>383</v>
      </c>
      <c r="D131" s="26">
        <v>5068</v>
      </c>
      <c r="E131" s="26">
        <v>66</v>
      </c>
      <c r="F131" s="26" t="s">
        <v>384</v>
      </c>
      <c r="G131" s="26" t="s">
        <v>1253</v>
      </c>
      <c r="H131" s="26" t="s">
        <v>1268</v>
      </c>
      <c r="I131" s="26" t="s">
        <v>297</v>
      </c>
      <c r="J131" s="26" t="s">
        <v>385</v>
      </c>
      <c r="K131" s="26">
        <v>5614</v>
      </c>
      <c r="L131" s="26">
        <v>5911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</row>
    <row r="132" spans="1:115">
      <c r="A132" s="21">
        <f t="shared" si="3"/>
        <v>1.2939001848428835</v>
      </c>
      <c r="B132" s="5" t="s">
        <v>386</v>
      </c>
      <c r="C132" s="5" t="s">
        <v>330</v>
      </c>
      <c r="D132" s="5">
        <v>5410</v>
      </c>
      <c r="E132" s="5">
        <v>70</v>
      </c>
      <c r="F132" s="6" t="s">
        <v>331</v>
      </c>
      <c r="G132" s="5" t="s">
        <v>30</v>
      </c>
      <c r="H132" s="5" t="s">
        <v>1268</v>
      </c>
      <c r="I132" s="5" t="s">
        <v>1232</v>
      </c>
      <c r="J132" s="5" t="s">
        <v>82</v>
      </c>
      <c r="K132" s="5">
        <v>5613</v>
      </c>
      <c r="L132" s="5">
        <v>5920</v>
      </c>
    </row>
    <row r="133" spans="1:115" s="29" customFormat="1">
      <c r="A133" s="30">
        <f t="shared" si="3"/>
        <v>1.1831088460138333</v>
      </c>
      <c r="B133" s="26" t="s">
        <v>294</v>
      </c>
      <c r="C133" s="26" t="s">
        <v>387</v>
      </c>
      <c r="D133" s="26">
        <v>5494</v>
      </c>
      <c r="E133" s="26">
        <v>65</v>
      </c>
      <c r="F133" s="26" t="s">
        <v>388</v>
      </c>
      <c r="G133" s="26" t="s">
        <v>1264</v>
      </c>
      <c r="H133" s="26" t="s">
        <v>1268</v>
      </c>
      <c r="I133" s="26" t="s">
        <v>297</v>
      </c>
      <c r="J133" s="26" t="s">
        <v>385</v>
      </c>
      <c r="K133" s="26">
        <v>5698</v>
      </c>
      <c r="L133" s="26">
        <v>6040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</row>
    <row r="134" spans="1:115" s="29" customFormat="1">
      <c r="A134" s="30">
        <f t="shared" si="3"/>
        <v>0.8714596949891068</v>
      </c>
      <c r="B134" s="26" t="s">
        <v>294</v>
      </c>
      <c r="C134" s="26" t="s">
        <v>332</v>
      </c>
      <c r="D134" s="26">
        <v>5508</v>
      </c>
      <c r="E134" s="26">
        <v>48</v>
      </c>
      <c r="F134" s="28" t="s">
        <v>333</v>
      </c>
      <c r="G134" s="26" t="s">
        <v>30</v>
      </c>
      <c r="H134" s="26" t="s">
        <v>1268</v>
      </c>
      <c r="I134" s="26" t="s">
        <v>297</v>
      </c>
      <c r="J134" s="26" t="s">
        <v>82</v>
      </c>
      <c r="K134" s="26">
        <v>5741</v>
      </c>
      <c r="L134" s="26">
        <v>5997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</row>
    <row r="135" spans="1:115">
      <c r="A135" s="21">
        <f t="shared" si="3"/>
        <v>0.90579710144927539</v>
      </c>
      <c r="B135" s="5" t="s">
        <v>270</v>
      </c>
      <c r="C135" s="5" t="s">
        <v>324</v>
      </c>
      <c r="D135" s="5">
        <v>5520</v>
      </c>
      <c r="E135" s="5">
        <v>50</v>
      </c>
      <c r="F135" s="6" t="s">
        <v>325</v>
      </c>
      <c r="G135" s="5" t="s">
        <v>30</v>
      </c>
      <c r="H135" s="5" t="s">
        <v>1269</v>
      </c>
      <c r="I135" s="5" t="s">
        <v>273</v>
      </c>
      <c r="J135" s="5" t="s">
        <v>97</v>
      </c>
      <c r="K135" s="5">
        <v>5743</v>
      </c>
      <c r="L135" s="5">
        <v>6028</v>
      </c>
    </row>
    <row r="136" spans="1:115">
      <c r="A136" s="21">
        <f t="shared" si="3"/>
        <v>1.1143131604226706</v>
      </c>
      <c r="B136" s="5" t="s">
        <v>294</v>
      </c>
      <c r="C136" s="5" t="s">
        <v>341</v>
      </c>
      <c r="D136" s="5">
        <v>5205</v>
      </c>
      <c r="E136" s="5">
        <v>58</v>
      </c>
      <c r="F136" s="6" t="s">
        <v>342</v>
      </c>
      <c r="G136" s="5" t="s">
        <v>1252</v>
      </c>
      <c r="H136" s="5" t="s">
        <v>1268</v>
      </c>
      <c r="I136" s="5" t="s">
        <v>297</v>
      </c>
      <c r="J136" s="5" t="s">
        <v>82</v>
      </c>
      <c r="K136" s="5">
        <v>5741</v>
      </c>
      <c r="L136" s="5">
        <v>6175</v>
      </c>
    </row>
    <row r="137" spans="1:115">
      <c r="A137" s="21">
        <f t="shared" si="3"/>
        <v>0.86455331412103742</v>
      </c>
      <c r="B137" s="13" t="s">
        <v>334</v>
      </c>
      <c r="C137" s="13" t="s">
        <v>335</v>
      </c>
      <c r="D137" s="5">
        <v>5552</v>
      </c>
      <c r="E137" s="5">
        <v>48</v>
      </c>
      <c r="F137" s="15" t="s">
        <v>336</v>
      </c>
      <c r="G137" s="13" t="s">
        <v>30</v>
      </c>
      <c r="H137" s="13" t="s">
        <v>1268</v>
      </c>
      <c r="I137" s="5" t="s">
        <v>297</v>
      </c>
      <c r="J137" s="13" t="s">
        <v>82</v>
      </c>
      <c r="K137" s="5">
        <v>5835</v>
      </c>
      <c r="L137" s="5">
        <v>6106</v>
      </c>
    </row>
    <row r="138" spans="1:115">
      <c r="A138" s="21">
        <f t="shared" si="3"/>
        <v>3.1578947368421053</v>
      </c>
      <c r="B138" s="13" t="s">
        <v>337</v>
      </c>
      <c r="C138" s="13" t="s">
        <v>338</v>
      </c>
      <c r="D138" s="5">
        <v>5700</v>
      </c>
      <c r="E138" s="5">
        <v>180</v>
      </c>
      <c r="F138" s="15" t="s">
        <v>339</v>
      </c>
      <c r="G138" s="13" t="s">
        <v>30</v>
      </c>
      <c r="H138" s="13" t="s">
        <v>1268</v>
      </c>
      <c r="I138" s="5" t="s">
        <v>340</v>
      </c>
      <c r="J138" s="13" t="s">
        <v>1224</v>
      </c>
      <c r="K138" s="5">
        <v>5695</v>
      </c>
      <c r="L138" s="5">
        <v>6490</v>
      </c>
    </row>
    <row r="139" spans="1:115">
      <c r="A139" s="21">
        <f t="shared" ref="A139:A161" si="4">E139*100/D139</f>
        <v>1.9516728624535316</v>
      </c>
      <c r="B139" s="8" t="s">
        <v>1037</v>
      </c>
      <c r="C139" s="14" t="s">
        <v>1120</v>
      </c>
      <c r="D139" s="5">
        <v>5380</v>
      </c>
      <c r="E139" s="5">
        <v>105</v>
      </c>
      <c r="F139" s="8" t="s">
        <v>1051</v>
      </c>
      <c r="G139" s="8" t="s">
        <v>1254</v>
      </c>
      <c r="H139" s="7" t="s">
        <v>1268</v>
      </c>
      <c r="I139" s="5" t="s">
        <v>1272</v>
      </c>
      <c r="J139" s="8" t="s">
        <v>1045</v>
      </c>
      <c r="K139" s="8">
        <v>5904</v>
      </c>
      <c r="L139" s="8">
        <v>6382</v>
      </c>
    </row>
    <row r="140" spans="1:115">
      <c r="A140" s="21">
        <f t="shared" si="4"/>
        <v>0.55147058823529416</v>
      </c>
      <c r="B140" s="5" t="s">
        <v>321</v>
      </c>
      <c r="C140" s="5" t="s">
        <v>349</v>
      </c>
      <c r="D140" s="5">
        <v>5440</v>
      </c>
      <c r="E140" s="5">
        <v>30</v>
      </c>
      <c r="F140" s="5" t="s">
        <v>350</v>
      </c>
      <c r="G140" s="5" t="s">
        <v>1253</v>
      </c>
      <c r="H140" s="5" t="s">
        <v>1268</v>
      </c>
      <c r="I140" s="5" t="s">
        <v>323</v>
      </c>
      <c r="J140" s="5" t="s">
        <v>351</v>
      </c>
      <c r="K140" s="5">
        <v>6021</v>
      </c>
      <c r="L140" s="5">
        <v>6291</v>
      </c>
    </row>
    <row r="141" spans="1:115" s="29" customFormat="1">
      <c r="A141" s="30">
        <f t="shared" si="4"/>
        <v>2.5362318840579712</v>
      </c>
      <c r="B141" s="33" t="s">
        <v>1037</v>
      </c>
      <c r="C141" s="40" t="s">
        <v>1119</v>
      </c>
      <c r="D141" s="26">
        <v>5520</v>
      </c>
      <c r="E141" s="26">
        <v>140</v>
      </c>
      <c r="F141" s="33" t="s">
        <v>1050</v>
      </c>
      <c r="G141" s="33" t="s">
        <v>1265</v>
      </c>
      <c r="H141" s="33" t="s">
        <v>1268</v>
      </c>
      <c r="I141" s="26" t="s">
        <v>1272</v>
      </c>
      <c r="J141" s="33" t="s">
        <v>1045</v>
      </c>
      <c r="K141" s="33">
        <v>5931</v>
      </c>
      <c r="L141" s="33">
        <v>6563</v>
      </c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</row>
    <row r="142" spans="1:115">
      <c r="A142" s="21">
        <f t="shared" si="4"/>
        <v>0.75136612021857918</v>
      </c>
      <c r="B142" s="5" t="s">
        <v>343</v>
      </c>
      <c r="C142" s="5" t="s">
        <v>344</v>
      </c>
      <c r="D142" s="5">
        <v>5856</v>
      </c>
      <c r="E142" s="5">
        <v>44</v>
      </c>
      <c r="F142" s="6" t="s">
        <v>345</v>
      </c>
      <c r="G142" s="5" t="s">
        <v>30</v>
      </c>
      <c r="H142" s="5" t="s">
        <v>1268</v>
      </c>
      <c r="I142" s="5" t="s">
        <v>320</v>
      </c>
      <c r="J142" s="5" t="s">
        <v>32</v>
      </c>
      <c r="K142" s="5">
        <v>6184</v>
      </c>
      <c r="L142" s="5">
        <v>6377</v>
      </c>
    </row>
    <row r="143" spans="1:115">
      <c r="A143" s="21">
        <f t="shared" si="4"/>
        <v>0.71877807726864329</v>
      </c>
      <c r="B143" s="5" t="s">
        <v>270</v>
      </c>
      <c r="C143" s="5" t="s">
        <v>352</v>
      </c>
      <c r="D143" s="18">
        <v>5565</v>
      </c>
      <c r="E143" s="5">
        <v>40</v>
      </c>
      <c r="F143" s="6" t="s">
        <v>353</v>
      </c>
      <c r="G143" s="5" t="s">
        <v>1258</v>
      </c>
      <c r="H143" s="5" t="s">
        <v>1269</v>
      </c>
      <c r="I143" s="5" t="s">
        <v>273</v>
      </c>
      <c r="J143" s="5" t="s">
        <v>97</v>
      </c>
      <c r="K143" s="5">
        <v>6216</v>
      </c>
      <c r="L143" s="5">
        <v>6408</v>
      </c>
    </row>
    <row r="144" spans="1:115">
      <c r="A144" s="21">
        <f t="shared" si="4"/>
        <v>0.74349442379182151</v>
      </c>
      <c r="B144" s="5" t="s">
        <v>343</v>
      </c>
      <c r="C144" s="5" t="s">
        <v>346</v>
      </c>
      <c r="D144" s="5">
        <v>5918</v>
      </c>
      <c r="E144" s="5">
        <v>44</v>
      </c>
      <c r="F144" s="6" t="s">
        <v>347</v>
      </c>
      <c r="G144" s="5" t="s">
        <v>30</v>
      </c>
      <c r="H144" s="5" t="s">
        <v>1268</v>
      </c>
      <c r="I144" s="5" t="s">
        <v>320</v>
      </c>
      <c r="J144" s="5" t="s">
        <v>32</v>
      </c>
      <c r="K144" s="13">
        <v>6249</v>
      </c>
      <c r="L144" s="13">
        <v>6436</v>
      </c>
    </row>
    <row r="145" spans="1:115">
      <c r="A145" s="21">
        <f t="shared" si="4"/>
        <v>7.1813285457809695</v>
      </c>
      <c r="B145" s="13" t="s">
        <v>321</v>
      </c>
      <c r="C145" s="13" t="s">
        <v>400</v>
      </c>
      <c r="D145" s="5">
        <v>5570</v>
      </c>
      <c r="E145" s="5">
        <v>400</v>
      </c>
      <c r="F145" s="13" t="s">
        <v>401</v>
      </c>
      <c r="G145" s="13" t="s">
        <v>1254</v>
      </c>
      <c r="H145" s="13" t="s">
        <v>1268</v>
      </c>
      <c r="I145" s="5" t="s">
        <v>323</v>
      </c>
      <c r="J145" s="13" t="s">
        <v>1397</v>
      </c>
      <c r="K145" s="13">
        <v>5480</v>
      </c>
      <c r="L145" s="13">
        <v>7302</v>
      </c>
    </row>
    <row r="146" spans="1:115">
      <c r="A146" s="21">
        <f t="shared" si="4"/>
        <v>0.78929306794783805</v>
      </c>
      <c r="B146" s="5" t="s">
        <v>317</v>
      </c>
      <c r="C146" s="5" t="s">
        <v>354</v>
      </c>
      <c r="D146" s="5">
        <v>5828</v>
      </c>
      <c r="E146" s="5">
        <v>46</v>
      </c>
      <c r="F146" s="5" t="s">
        <v>355</v>
      </c>
      <c r="G146" s="5" t="s">
        <v>1158</v>
      </c>
      <c r="H146" s="5" t="s">
        <v>1268</v>
      </c>
      <c r="I146" s="5" t="s">
        <v>320</v>
      </c>
      <c r="J146" s="5" t="s">
        <v>105</v>
      </c>
      <c r="K146" s="5">
        <v>6451</v>
      </c>
      <c r="L146" s="5">
        <v>6719</v>
      </c>
    </row>
    <row r="147" spans="1:115">
      <c r="A147" s="21">
        <f t="shared" si="4"/>
        <v>0.81037277147487841</v>
      </c>
      <c r="B147" s="5" t="s">
        <v>321</v>
      </c>
      <c r="C147" s="5" t="s">
        <v>348</v>
      </c>
      <c r="D147" s="5">
        <v>6170</v>
      </c>
      <c r="E147" s="5">
        <v>50</v>
      </c>
      <c r="F147" s="5" t="s">
        <v>43</v>
      </c>
      <c r="G147" s="5" t="s">
        <v>30</v>
      </c>
      <c r="H147" s="5" t="s">
        <v>1268</v>
      </c>
      <c r="I147" s="5" t="s">
        <v>323</v>
      </c>
      <c r="J147" s="5" t="s">
        <v>69</v>
      </c>
      <c r="K147" s="5">
        <v>6471</v>
      </c>
      <c r="L147" s="5">
        <v>6734</v>
      </c>
    </row>
    <row r="148" spans="1:115">
      <c r="A148" s="21">
        <f t="shared" si="4"/>
        <v>2.5117739403453689</v>
      </c>
      <c r="B148" s="8" t="s">
        <v>1037</v>
      </c>
      <c r="C148" s="14" t="s">
        <v>1118</v>
      </c>
      <c r="D148" s="5">
        <v>6370</v>
      </c>
      <c r="E148" s="5">
        <v>160</v>
      </c>
      <c r="F148" s="8" t="s">
        <v>1048</v>
      </c>
      <c r="G148" s="8" t="s">
        <v>1254</v>
      </c>
      <c r="H148" s="7" t="s">
        <v>1268</v>
      </c>
      <c r="I148" s="5" t="s">
        <v>1272</v>
      </c>
      <c r="J148" s="8" t="s">
        <v>1049</v>
      </c>
      <c r="K148" s="8">
        <v>6859</v>
      </c>
      <c r="L148" s="8">
        <v>7564</v>
      </c>
    </row>
    <row r="149" spans="1:115" s="29" customFormat="1">
      <c r="A149" s="30">
        <f t="shared" si="4"/>
        <v>6.1538461538461542</v>
      </c>
      <c r="B149" s="33" t="s">
        <v>1037</v>
      </c>
      <c r="C149" s="40" t="s">
        <v>1117</v>
      </c>
      <c r="D149" s="26">
        <v>6500</v>
      </c>
      <c r="E149" s="26">
        <v>400</v>
      </c>
      <c r="F149" s="33" t="s">
        <v>1047</v>
      </c>
      <c r="G149" s="33" t="s">
        <v>1265</v>
      </c>
      <c r="H149" s="33" t="s">
        <v>1268</v>
      </c>
      <c r="I149" s="26" t="s">
        <v>1272</v>
      </c>
      <c r="J149" s="33" t="s">
        <v>1045</v>
      </c>
      <c r="K149" s="33">
        <v>6483</v>
      </c>
      <c r="L149" s="33">
        <v>8157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</row>
    <row r="150" spans="1:115" s="29" customFormat="1">
      <c r="A150" s="30">
        <f t="shared" si="4"/>
        <v>1.9431988041853512</v>
      </c>
      <c r="B150" s="33" t="s">
        <v>1037</v>
      </c>
      <c r="C150" s="40" t="s">
        <v>1110</v>
      </c>
      <c r="D150" s="26">
        <v>6690</v>
      </c>
      <c r="E150" s="26">
        <v>130</v>
      </c>
      <c r="F150" s="33" t="s">
        <v>1039</v>
      </c>
      <c r="G150" s="33" t="s">
        <v>1254</v>
      </c>
      <c r="H150" s="33" t="s">
        <v>1268</v>
      </c>
      <c r="I150" s="26" t="s">
        <v>1272</v>
      </c>
      <c r="J150" s="33" t="s">
        <v>1180</v>
      </c>
      <c r="K150" s="33">
        <v>7279</v>
      </c>
      <c r="L150" s="33">
        <v>7749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</row>
    <row r="151" spans="1:115">
      <c r="A151" s="21">
        <f t="shared" si="4"/>
        <v>1.2125534950071326</v>
      </c>
      <c r="B151" s="7" t="s">
        <v>1037</v>
      </c>
      <c r="C151" s="22" t="s">
        <v>1116</v>
      </c>
      <c r="D151" s="5">
        <v>7010</v>
      </c>
      <c r="E151" s="5">
        <v>85</v>
      </c>
      <c r="F151" s="7" t="s">
        <v>1046</v>
      </c>
      <c r="G151" s="7" t="s">
        <v>1260</v>
      </c>
      <c r="H151" s="7" t="s">
        <v>1268</v>
      </c>
      <c r="I151" s="5" t="s">
        <v>1272</v>
      </c>
      <c r="J151" s="7" t="s">
        <v>1045</v>
      </c>
      <c r="K151" s="7">
        <v>7625</v>
      </c>
      <c r="L151" s="7">
        <v>7964</v>
      </c>
    </row>
    <row r="152" spans="1:115" s="29" customFormat="1">
      <c r="A152" s="30">
        <f t="shared" si="4"/>
        <v>0.96219931271477666</v>
      </c>
      <c r="B152" s="33" t="s">
        <v>1037</v>
      </c>
      <c r="C152" s="40" t="s">
        <v>1115</v>
      </c>
      <c r="D152" s="26">
        <v>7275</v>
      </c>
      <c r="E152" s="26">
        <v>70</v>
      </c>
      <c r="F152" s="33" t="s">
        <v>1044</v>
      </c>
      <c r="G152" s="33" t="s">
        <v>1265</v>
      </c>
      <c r="H152" s="33" t="s">
        <v>1268</v>
      </c>
      <c r="I152" s="26" t="s">
        <v>1272</v>
      </c>
      <c r="J152" s="33" t="s">
        <v>1045</v>
      </c>
      <c r="K152" s="33">
        <v>7933</v>
      </c>
      <c r="L152" s="33">
        <v>8191</v>
      </c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</row>
    <row r="153" spans="1:115" s="29" customFormat="1">
      <c r="A153" s="30">
        <f t="shared" si="4"/>
        <v>1.0738255033557047</v>
      </c>
      <c r="B153" s="33" t="s">
        <v>1037</v>
      </c>
      <c r="C153" s="40" t="s">
        <v>1109</v>
      </c>
      <c r="D153" s="26">
        <v>7450</v>
      </c>
      <c r="E153" s="26">
        <v>80</v>
      </c>
      <c r="F153" s="33" t="s">
        <v>1038</v>
      </c>
      <c r="G153" s="33" t="s">
        <v>1258</v>
      </c>
      <c r="H153" s="33" t="s">
        <v>1268</v>
      </c>
      <c r="I153" s="26" t="s">
        <v>1272</v>
      </c>
      <c r="J153" s="33" t="s">
        <v>1180</v>
      </c>
      <c r="K153" s="33">
        <v>8040</v>
      </c>
      <c r="L153" s="33">
        <v>8378</v>
      </c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</row>
    <row r="154" spans="1:115">
      <c r="A154" s="21">
        <f t="shared" si="4"/>
        <v>0.50200803212851408</v>
      </c>
      <c r="B154" s="5" t="s">
        <v>411</v>
      </c>
      <c r="C154" s="13" t="s">
        <v>402</v>
      </c>
      <c r="D154" s="5">
        <v>9960</v>
      </c>
      <c r="E154" s="5">
        <v>50</v>
      </c>
      <c r="F154" s="13" t="s">
        <v>403</v>
      </c>
      <c r="G154" s="13" t="s">
        <v>1266</v>
      </c>
      <c r="H154" s="5" t="s">
        <v>1268</v>
      </c>
      <c r="I154" s="5" t="s">
        <v>39</v>
      </c>
      <c r="J154" s="13" t="s">
        <v>404</v>
      </c>
      <c r="K154" s="5">
        <v>11220</v>
      </c>
      <c r="L154" s="5">
        <v>11604</v>
      </c>
    </row>
    <row r="155" spans="1:115" s="29" customFormat="1">
      <c r="A155" s="30">
        <f t="shared" si="4"/>
        <v>2.0730503455083911</v>
      </c>
      <c r="B155" s="26" t="s">
        <v>411</v>
      </c>
      <c r="C155" s="38" t="s">
        <v>405</v>
      </c>
      <c r="D155" s="26">
        <v>10130</v>
      </c>
      <c r="E155" s="26">
        <v>210</v>
      </c>
      <c r="F155" s="38" t="s">
        <v>406</v>
      </c>
      <c r="G155" s="38" t="s">
        <v>1254</v>
      </c>
      <c r="H155" s="26" t="s">
        <v>1268</v>
      </c>
      <c r="I155" s="26" t="s">
        <v>39</v>
      </c>
      <c r="J155" s="38" t="s">
        <v>407</v>
      </c>
      <c r="K155" s="26">
        <v>11165</v>
      </c>
      <c r="L155" s="26">
        <v>12542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</row>
    <row r="156" spans="1:115" s="29" customFormat="1">
      <c r="A156" s="30">
        <f t="shared" si="4"/>
        <v>1.07421875</v>
      </c>
      <c r="B156" s="26" t="s">
        <v>411</v>
      </c>
      <c r="C156" s="26" t="s">
        <v>389</v>
      </c>
      <c r="D156" s="26">
        <v>10240</v>
      </c>
      <c r="E156" s="26">
        <v>110</v>
      </c>
      <c r="F156" s="28" t="s">
        <v>357</v>
      </c>
      <c r="G156" s="26" t="s">
        <v>1253</v>
      </c>
      <c r="H156" s="26" t="s">
        <v>1268</v>
      </c>
      <c r="I156" s="26" t="s">
        <v>39</v>
      </c>
      <c r="J156" s="35" t="s">
        <v>358</v>
      </c>
      <c r="K156" s="26">
        <v>11396</v>
      </c>
      <c r="L156" s="26">
        <v>12400</v>
      </c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</row>
    <row r="157" spans="1:115" s="29" customFormat="1">
      <c r="A157" s="30">
        <f t="shared" si="4"/>
        <v>1.0700389105058365</v>
      </c>
      <c r="B157" s="26" t="s">
        <v>411</v>
      </c>
      <c r="C157" s="26" t="s">
        <v>356</v>
      </c>
      <c r="D157" s="26">
        <v>10280</v>
      </c>
      <c r="E157" s="26">
        <v>110</v>
      </c>
      <c r="F157" s="26" t="s">
        <v>357</v>
      </c>
      <c r="G157" s="26" t="s">
        <v>1253</v>
      </c>
      <c r="H157" s="26" t="s">
        <v>1268</v>
      </c>
      <c r="I157" s="26" t="s">
        <v>39</v>
      </c>
      <c r="J157" s="26" t="s">
        <v>358</v>
      </c>
      <c r="K157" s="26">
        <v>11408</v>
      </c>
      <c r="L157" s="26">
        <v>12422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</row>
    <row r="158" spans="1:115" s="29" customFormat="1">
      <c r="A158" s="30">
        <f t="shared" si="4"/>
        <v>0.95969289827255277</v>
      </c>
      <c r="B158" s="26" t="s">
        <v>411</v>
      </c>
      <c r="C158" s="26" t="s">
        <v>390</v>
      </c>
      <c r="D158" s="26">
        <v>10420</v>
      </c>
      <c r="E158" s="26">
        <v>100</v>
      </c>
      <c r="F158" s="28" t="s">
        <v>391</v>
      </c>
      <c r="G158" s="26" t="s">
        <v>1253</v>
      </c>
      <c r="H158" s="26" t="s">
        <v>1268</v>
      </c>
      <c r="I158" s="26" t="s">
        <v>39</v>
      </c>
      <c r="J158" s="35" t="s">
        <v>358</v>
      </c>
      <c r="K158" s="26">
        <v>11830</v>
      </c>
      <c r="L158" s="26">
        <v>12556</v>
      </c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</row>
    <row r="159" spans="1:115" s="29" customFormat="1">
      <c r="A159" s="30">
        <f t="shared" si="4"/>
        <v>0.61465721040189125</v>
      </c>
      <c r="B159" s="26" t="s">
        <v>411</v>
      </c>
      <c r="C159" s="26" t="s">
        <v>392</v>
      </c>
      <c r="D159" s="26">
        <v>10575</v>
      </c>
      <c r="E159" s="26">
        <v>65</v>
      </c>
      <c r="F159" s="28" t="s">
        <v>393</v>
      </c>
      <c r="G159" s="26" t="s">
        <v>1267</v>
      </c>
      <c r="H159" s="26" t="s">
        <v>1268</v>
      </c>
      <c r="I159" s="26" t="s">
        <v>39</v>
      </c>
      <c r="J159" s="35" t="s">
        <v>358</v>
      </c>
      <c r="K159" s="26">
        <v>12120</v>
      </c>
      <c r="L159" s="26">
        <v>12670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</row>
    <row r="160" spans="1:115" s="29" customFormat="1">
      <c r="A160" s="30">
        <f t="shared" si="4"/>
        <v>0.84905660377358494</v>
      </c>
      <c r="B160" s="26" t="s">
        <v>411</v>
      </c>
      <c r="C160" s="26" t="s">
        <v>394</v>
      </c>
      <c r="D160" s="26">
        <v>10600</v>
      </c>
      <c r="E160" s="26">
        <v>90</v>
      </c>
      <c r="F160" s="28" t="s">
        <v>395</v>
      </c>
      <c r="G160" s="26" t="s">
        <v>1254</v>
      </c>
      <c r="H160" s="26" t="s">
        <v>1268</v>
      </c>
      <c r="I160" s="26" t="s">
        <v>39</v>
      </c>
      <c r="J160" s="35" t="s">
        <v>358</v>
      </c>
      <c r="K160" s="26">
        <v>12106</v>
      </c>
      <c r="L160" s="26">
        <v>12702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</row>
    <row r="161" spans="1:12">
      <c r="A161" s="21">
        <f t="shared" si="4"/>
        <v>0.47258979206049151</v>
      </c>
      <c r="B161" s="5" t="s">
        <v>411</v>
      </c>
      <c r="C161" s="5" t="s">
        <v>359</v>
      </c>
      <c r="D161" s="5">
        <v>10580</v>
      </c>
      <c r="E161" s="5">
        <v>50</v>
      </c>
      <c r="F161" s="6" t="s">
        <v>360</v>
      </c>
      <c r="G161" s="5" t="s">
        <v>1254</v>
      </c>
      <c r="H161" s="5" t="s">
        <v>1268</v>
      </c>
      <c r="I161" s="5" t="s">
        <v>39</v>
      </c>
      <c r="J161" s="10" t="s">
        <v>358</v>
      </c>
      <c r="K161" s="5">
        <v>12407</v>
      </c>
      <c r="L161" s="5">
        <v>12658</v>
      </c>
    </row>
  </sheetData>
  <mergeCells count="9">
    <mergeCell ref="K2:L3"/>
    <mergeCell ref="H2:H3"/>
    <mergeCell ref="I2:I3"/>
    <mergeCell ref="J2:J3"/>
    <mergeCell ref="A2:A3"/>
    <mergeCell ref="B2:B3"/>
    <mergeCell ref="C2:E3"/>
    <mergeCell ref="F2:F3"/>
    <mergeCell ref="G2:G3"/>
  </mergeCells>
  <pageMargins left="0.7" right="0.7" top="0.75" bottom="0.75" header="0.3" footer="0.3"/>
  <pageSetup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K282"/>
  <sheetViews>
    <sheetView tabSelected="1" workbookViewId="0">
      <selection activeCell="J147" sqref="J147:K147"/>
    </sheetView>
  </sheetViews>
  <sheetFormatPr defaultColWidth="11.42578125" defaultRowHeight="12.75"/>
  <cols>
    <col min="1" max="1" width="11.42578125" style="1" customWidth="1"/>
    <col min="2" max="2" width="28" style="3" bestFit="1" customWidth="1"/>
    <col min="3" max="3" width="8" style="3" customWidth="1"/>
    <col min="4" max="4" width="4.42578125" style="3" customWidth="1"/>
    <col min="5" max="5" width="3.5703125" style="3" customWidth="1"/>
    <col min="6" max="6" width="13.7109375" style="3" customWidth="1"/>
    <col min="7" max="7" width="18.85546875" style="3" customWidth="1"/>
    <col min="8" max="8" width="24.42578125" style="3" customWidth="1"/>
    <col min="9" max="9" width="38.140625" style="3" customWidth="1"/>
    <col min="10" max="10" width="6.140625" style="3" customWidth="1"/>
    <col min="11" max="11" width="7.140625" style="3" customWidth="1"/>
    <col min="12" max="16384" width="11.42578125" style="3"/>
  </cols>
  <sheetData>
    <row r="1" spans="1:37" ht="36.75" customHeight="1" thickBot="1">
      <c r="A1" s="43" t="s">
        <v>1396</v>
      </c>
      <c r="B1" s="44"/>
    </row>
    <row r="2" spans="1:37" ht="12.75" hidden="1" customHeight="1">
      <c r="A2" s="53" t="s">
        <v>1244</v>
      </c>
      <c r="B2" s="47" t="s">
        <v>1246</v>
      </c>
      <c r="C2" s="54" t="s">
        <v>1245</v>
      </c>
      <c r="D2" s="55"/>
      <c r="E2" s="56"/>
      <c r="F2" s="60" t="s">
        <v>1250</v>
      </c>
      <c r="G2" s="60" t="s">
        <v>0</v>
      </c>
      <c r="H2" s="45" t="s">
        <v>1247</v>
      </c>
      <c r="I2" s="45" t="s">
        <v>1248</v>
      </c>
      <c r="J2" s="49" t="s">
        <v>1394</v>
      </c>
      <c r="K2" s="50"/>
    </row>
    <row r="3" spans="1:37" s="19" customFormat="1" ht="26.25" hidden="1" customHeight="1">
      <c r="A3" s="46"/>
      <c r="B3" s="48"/>
      <c r="C3" s="57"/>
      <c r="D3" s="58"/>
      <c r="E3" s="59"/>
      <c r="F3" s="47"/>
      <c r="G3" s="47"/>
      <c r="H3" s="45"/>
      <c r="I3" s="45"/>
      <c r="J3" s="51"/>
      <c r="K3" s="52"/>
    </row>
    <row r="4" spans="1:37" s="25" customFormat="1" hidden="1">
      <c r="A4" s="26"/>
      <c r="B4" s="26" t="s">
        <v>476</v>
      </c>
      <c r="C4" s="26" t="s">
        <v>1251</v>
      </c>
      <c r="D4" s="26"/>
      <c r="E4" s="26"/>
      <c r="F4" s="28" t="s">
        <v>480</v>
      </c>
      <c r="G4" s="26" t="s">
        <v>1254</v>
      </c>
      <c r="H4" s="26" t="s">
        <v>479</v>
      </c>
      <c r="I4" s="26" t="s">
        <v>1191</v>
      </c>
      <c r="J4" s="26"/>
      <c r="K4" s="26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idden="1">
      <c r="A5" s="5"/>
      <c r="B5" s="5" t="s">
        <v>481</v>
      </c>
      <c r="C5" s="5" t="s">
        <v>1251</v>
      </c>
      <c r="D5" s="5"/>
      <c r="E5" s="5"/>
      <c r="F5" s="6" t="s">
        <v>504</v>
      </c>
      <c r="G5" s="5" t="s">
        <v>1254</v>
      </c>
      <c r="H5" s="5" t="s">
        <v>484</v>
      </c>
      <c r="I5" s="5" t="s">
        <v>1191</v>
      </c>
      <c r="J5" s="5"/>
      <c r="K5" s="5"/>
    </row>
    <row r="6" spans="1:37" hidden="1">
      <c r="A6" s="5"/>
      <c r="B6" s="5" t="s">
        <v>613</v>
      </c>
      <c r="C6" s="5" t="s">
        <v>614</v>
      </c>
      <c r="D6" s="5"/>
      <c r="E6" s="5"/>
      <c r="F6" s="6" t="s">
        <v>615</v>
      </c>
      <c r="G6" s="6" t="s">
        <v>1312</v>
      </c>
      <c r="H6" s="5" t="s">
        <v>616</v>
      </c>
      <c r="I6" s="5" t="s">
        <v>290</v>
      </c>
      <c r="J6" s="5"/>
      <c r="K6" s="5"/>
    </row>
    <row r="7" spans="1:37" s="25" customFormat="1" hidden="1">
      <c r="A7" s="26"/>
      <c r="B7" s="26" t="s">
        <v>649</v>
      </c>
      <c r="C7" s="26" t="s">
        <v>1251</v>
      </c>
      <c r="D7" s="26"/>
      <c r="E7" s="26"/>
      <c r="F7" s="28" t="s">
        <v>683</v>
      </c>
      <c r="G7" s="26" t="s">
        <v>43</v>
      </c>
      <c r="H7" s="26" t="s">
        <v>1169</v>
      </c>
      <c r="I7" s="26" t="s">
        <v>684</v>
      </c>
      <c r="J7" s="26"/>
      <c r="K7" s="26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25" customFormat="1" hidden="1">
      <c r="A8" s="26"/>
      <c r="B8" s="26" t="s">
        <v>1154</v>
      </c>
      <c r="C8" s="26" t="s">
        <v>991</v>
      </c>
      <c r="D8" s="26"/>
      <c r="E8" s="26"/>
      <c r="F8" s="28" t="s">
        <v>615</v>
      </c>
      <c r="G8" s="28" t="s">
        <v>1312</v>
      </c>
      <c r="H8" s="26" t="s">
        <v>1178</v>
      </c>
      <c r="I8" s="26" t="s">
        <v>1189</v>
      </c>
      <c r="J8" s="26"/>
      <c r="K8" s="26"/>
      <c r="L8" s="3"/>
      <c r="M8" s="3" t="s">
        <v>1395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idden="1">
      <c r="A9" s="21">
        <f t="shared" ref="A9:A72" si="0">E9*100/D9</f>
        <v>36.363636363636367</v>
      </c>
      <c r="B9" s="7" t="s">
        <v>1013</v>
      </c>
      <c r="C9" s="7" t="s">
        <v>1089</v>
      </c>
      <c r="D9" s="5">
        <v>110</v>
      </c>
      <c r="E9" s="5">
        <v>40</v>
      </c>
      <c r="F9" s="7" t="s">
        <v>43</v>
      </c>
      <c r="G9" s="7" t="s">
        <v>43</v>
      </c>
      <c r="H9" s="5" t="s">
        <v>1274</v>
      </c>
      <c r="I9" s="7" t="s">
        <v>253</v>
      </c>
      <c r="J9" s="5">
        <v>0</v>
      </c>
      <c r="K9" s="5">
        <v>264</v>
      </c>
    </row>
    <row r="10" spans="1:37" hidden="1">
      <c r="A10" s="21">
        <f t="shared" si="0"/>
        <v>36.363636363636367</v>
      </c>
      <c r="B10" s="7" t="s">
        <v>1081</v>
      </c>
      <c r="C10" s="7" t="s">
        <v>1089</v>
      </c>
      <c r="D10" s="5">
        <v>110</v>
      </c>
      <c r="E10" s="5">
        <v>40</v>
      </c>
      <c r="F10" s="7" t="s">
        <v>1082</v>
      </c>
      <c r="G10" s="7" t="s">
        <v>1256</v>
      </c>
      <c r="H10" s="5" t="s">
        <v>1275</v>
      </c>
      <c r="I10" s="7" t="s">
        <v>1010</v>
      </c>
      <c r="J10" s="5">
        <v>0</v>
      </c>
      <c r="K10" s="5">
        <v>264</v>
      </c>
    </row>
    <row r="11" spans="1:37" hidden="1">
      <c r="A11" s="21">
        <f t="shared" si="0"/>
        <v>45</v>
      </c>
      <c r="B11" s="5" t="s">
        <v>1154</v>
      </c>
      <c r="C11" s="5" t="s">
        <v>992</v>
      </c>
      <c r="D11" s="5">
        <v>100</v>
      </c>
      <c r="E11" s="5">
        <v>45</v>
      </c>
      <c r="F11" s="6" t="s">
        <v>993</v>
      </c>
      <c r="G11" s="5" t="s">
        <v>1254</v>
      </c>
      <c r="H11" s="5" t="s">
        <v>1178</v>
      </c>
      <c r="I11" s="5" t="s">
        <v>1148</v>
      </c>
      <c r="J11" s="5">
        <v>0</v>
      </c>
      <c r="K11" s="5">
        <v>266</v>
      </c>
    </row>
    <row r="12" spans="1:37" s="25" customFormat="1" hidden="1">
      <c r="A12" s="30">
        <f t="shared" si="0"/>
        <v>21.428571428571427</v>
      </c>
      <c r="B12" s="26" t="s">
        <v>514</v>
      </c>
      <c r="C12" s="26" t="s">
        <v>515</v>
      </c>
      <c r="D12" s="26">
        <v>154</v>
      </c>
      <c r="E12" s="26">
        <v>33</v>
      </c>
      <c r="F12" s="28" t="s">
        <v>516</v>
      </c>
      <c r="G12" s="26" t="s">
        <v>1254</v>
      </c>
      <c r="H12" s="26" t="s">
        <v>517</v>
      </c>
      <c r="I12" s="26" t="s">
        <v>509</v>
      </c>
      <c r="J12" s="26">
        <v>0</v>
      </c>
      <c r="K12" s="26">
        <v>277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idden="1">
      <c r="A13" s="21">
        <f t="shared" si="0"/>
        <v>19.101123595505619</v>
      </c>
      <c r="B13" s="5" t="s">
        <v>705</v>
      </c>
      <c r="C13" s="5" t="s">
        <v>706</v>
      </c>
      <c r="D13" s="5">
        <v>178</v>
      </c>
      <c r="E13" s="5">
        <v>34</v>
      </c>
      <c r="F13" s="6" t="s">
        <v>707</v>
      </c>
      <c r="G13" s="5" t="s">
        <v>1254</v>
      </c>
      <c r="H13" s="5" t="s">
        <v>708</v>
      </c>
      <c r="I13" s="5" t="s">
        <v>1500</v>
      </c>
      <c r="J13" s="5">
        <v>0</v>
      </c>
      <c r="K13" s="5">
        <v>282</v>
      </c>
    </row>
    <row r="14" spans="1:37" s="31" customFormat="1" hidden="1">
      <c r="A14" s="30">
        <f t="shared" si="0"/>
        <v>45.454545454545453</v>
      </c>
      <c r="B14" s="26" t="s">
        <v>649</v>
      </c>
      <c r="C14" s="26" t="s">
        <v>650</v>
      </c>
      <c r="D14" s="26">
        <v>154</v>
      </c>
      <c r="E14" s="26">
        <v>70</v>
      </c>
      <c r="F14" s="28" t="s">
        <v>651</v>
      </c>
      <c r="G14" s="26" t="s">
        <v>1308</v>
      </c>
      <c r="H14" s="26" t="s">
        <v>1169</v>
      </c>
      <c r="I14" s="26" t="s">
        <v>1148</v>
      </c>
      <c r="J14" s="26">
        <v>0</v>
      </c>
      <c r="K14" s="26">
        <v>283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7" hidden="1">
      <c r="A15" s="21">
        <f t="shared" si="0"/>
        <v>14.285714285714286</v>
      </c>
      <c r="B15" s="4" t="s">
        <v>1381</v>
      </c>
      <c r="C15" s="4" t="s">
        <v>1382</v>
      </c>
      <c r="D15" s="4">
        <v>210</v>
      </c>
      <c r="E15" s="4">
        <v>30</v>
      </c>
      <c r="F15" s="4" t="s">
        <v>1391</v>
      </c>
      <c r="G15" s="4" t="s">
        <v>1384</v>
      </c>
      <c r="H15" s="4" t="s">
        <v>1388</v>
      </c>
      <c r="I15" s="4" t="s">
        <v>1383</v>
      </c>
      <c r="J15" s="4">
        <v>1</v>
      </c>
      <c r="K15" s="4">
        <v>299</v>
      </c>
    </row>
    <row r="16" spans="1:37" hidden="1">
      <c r="A16" s="21">
        <f t="shared" si="0"/>
        <v>22.727272727272727</v>
      </c>
      <c r="B16" s="5" t="s">
        <v>693</v>
      </c>
      <c r="C16" s="5" t="s">
        <v>694</v>
      </c>
      <c r="D16" s="5">
        <v>220</v>
      </c>
      <c r="E16" s="5">
        <v>50</v>
      </c>
      <c r="F16" s="6" t="s">
        <v>695</v>
      </c>
      <c r="G16" s="5" t="s">
        <v>1254</v>
      </c>
      <c r="H16" s="5" t="s">
        <v>696</v>
      </c>
      <c r="I16" s="5" t="s">
        <v>1179</v>
      </c>
      <c r="J16" s="5">
        <v>0</v>
      </c>
      <c r="K16" s="5">
        <v>313</v>
      </c>
    </row>
    <row r="17" spans="1:37" hidden="1">
      <c r="A17" s="21">
        <f t="shared" si="0"/>
        <v>21.739130434782609</v>
      </c>
      <c r="B17" s="5" t="s">
        <v>590</v>
      </c>
      <c r="C17" s="5" t="s">
        <v>591</v>
      </c>
      <c r="D17" s="5">
        <v>230</v>
      </c>
      <c r="E17" s="5">
        <v>50</v>
      </c>
      <c r="F17" s="6" t="s">
        <v>592</v>
      </c>
      <c r="G17" s="5" t="s">
        <v>1254</v>
      </c>
      <c r="H17" s="5" t="s">
        <v>593</v>
      </c>
      <c r="I17" s="5" t="s">
        <v>433</v>
      </c>
      <c r="J17" s="5">
        <v>0</v>
      </c>
      <c r="K17" s="5">
        <v>322</v>
      </c>
    </row>
    <row r="18" spans="1:37" hidden="1">
      <c r="A18" s="21">
        <f t="shared" si="0"/>
        <v>13.559322033898304</v>
      </c>
      <c r="B18" s="5" t="s">
        <v>514</v>
      </c>
      <c r="C18" s="5" t="s">
        <v>518</v>
      </c>
      <c r="D18" s="5">
        <v>236</v>
      </c>
      <c r="E18" s="5">
        <v>32</v>
      </c>
      <c r="F18" s="6" t="s">
        <v>519</v>
      </c>
      <c r="G18" s="5" t="s">
        <v>1254</v>
      </c>
      <c r="H18" s="5" t="s">
        <v>520</v>
      </c>
      <c r="I18" s="5" t="s">
        <v>509</v>
      </c>
      <c r="J18" s="5">
        <v>74</v>
      </c>
      <c r="K18" s="5">
        <v>312</v>
      </c>
    </row>
    <row r="19" spans="1:37" hidden="1">
      <c r="A19" s="21">
        <f t="shared" si="0"/>
        <v>27.272727272727273</v>
      </c>
      <c r="B19" s="7" t="s">
        <v>1079</v>
      </c>
      <c r="C19" s="7" t="s">
        <v>1142</v>
      </c>
      <c r="D19" s="5">
        <v>220</v>
      </c>
      <c r="E19" s="5">
        <v>60</v>
      </c>
      <c r="F19" s="7" t="s">
        <v>1080</v>
      </c>
      <c r="G19" s="7" t="s">
        <v>1254</v>
      </c>
      <c r="H19" s="5" t="s">
        <v>1276</v>
      </c>
      <c r="I19" s="7" t="s">
        <v>1010</v>
      </c>
      <c r="J19" s="5">
        <v>0</v>
      </c>
      <c r="K19" s="5">
        <v>421</v>
      </c>
    </row>
    <row r="20" spans="1:37" s="25" customFormat="1" hidden="1">
      <c r="A20" s="30">
        <f t="shared" si="0"/>
        <v>31.25</v>
      </c>
      <c r="B20" s="27" t="s">
        <v>1340</v>
      </c>
      <c r="C20" s="27" t="s">
        <v>1323</v>
      </c>
      <c r="D20" s="27">
        <v>240</v>
      </c>
      <c r="E20" s="27">
        <v>75</v>
      </c>
      <c r="F20" s="27" t="s">
        <v>1357</v>
      </c>
      <c r="G20" s="27" t="s">
        <v>1254</v>
      </c>
      <c r="H20" s="27" t="s">
        <v>1372</v>
      </c>
      <c r="I20" s="26" t="s">
        <v>1315</v>
      </c>
      <c r="J20" s="26">
        <v>0</v>
      </c>
      <c r="K20" s="26">
        <v>442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hidden="1">
      <c r="A21" s="21">
        <f t="shared" si="0"/>
        <v>13.469387755102041</v>
      </c>
      <c r="B21" s="5" t="s">
        <v>505</v>
      </c>
      <c r="C21" s="5" t="s">
        <v>506</v>
      </c>
      <c r="D21" s="5">
        <v>245</v>
      </c>
      <c r="E21" s="5">
        <v>33</v>
      </c>
      <c r="F21" s="6" t="s">
        <v>507</v>
      </c>
      <c r="G21" s="5" t="s">
        <v>1254</v>
      </c>
      <c r="H21" s="5" t="s">
        <v>508</v>
      </c>
      <c r="I21" s="5" t="s">
        <v>509</v>
      </c>
      <c r="J21" s="5">
        <v>142</v>
      </c>
      <c r="K21" s="5">
        <v>319</v>
      </c>
    </row>
    <row r="22" spans="1:37" hidden="1">
      <c r="A22" s="21">
        <f t="shared" si="0"/>
        <v>13.147410358565738</v>
      </c>
      <c r="B22" s="5" t="s">
        <v>510</v>
      </c>
      <c r="C22" s="5" t="s">
        <v>511</v>
      </c>
      <c r="D22" s="5">
        <v>251</v>
      </c>
      <c r="E22" s="5">
        <v>33</v>
      </c>
      <c r="F22" s="6" t="s">
        <v>512</v>
      </c>
      <c r="G22" s="5" t="s">
        <v>1254</v>
      </c>
      <c r="H22" s="5" t="s">
        <v>513</v>
      </c>
      <c r="I22" s="5" t="s">
        <v>509</v>
      </c>
      <c r="J22" s="5">
        <v>143</v>
      </c>
      <c r="K22" s="5">
        <v>323</v>
      </c>
    </row>
    <row r="23" spans="1:37" hidden="1">
      <c r="A23" s="21">
        <f t="shared" si="0"/>
        <v>21.428571428571427</v>
      </c>
      <c r="B23" s="5" t="s">
        <v>1208</v>
      </c>
      <c r="C23" s="5" t="s">
        <v>1209</v>
      </c>
      <c r="D23" s="5">
        <v>280</v>
      </c>
      <c r="E23" s="5">
        <v>60</v>
      </c>
      <c r="F23" s="7" t="s">
        <v>1238</v>
      </c>
      <c r="G23" s="7" t="s">
        <v>1254</v>
      </c>
      <c r="H23" s="5" t="s">
        <v>1277</v>
      </c>
      <c r="I23" s="5" t="s">
        <v>1207</v>
      </c>
      <c r="J23" s="5">
        <v>0</v>
      </c>
      <c r="K23" s="5">
        <v>471</v>
      </c>
    </row>
    <row r="24" spans="1:37" hidden="1">
      <c r="A24" s="21">
        <f t="shared" si="0"/>
        <v>25</v>
      </c>
      <c r="B24" s="5" t="s">
        <v>803</v>
      </c>
      <c r="C24" s="5" t="s">
        <v>362</v>
      </c>
      <c r="D24" s="5">
        <v>280</v>
      </c>
      <c r="E24" s="5">
        <v>70</v>
      </c>
      <c r="F24" s="7" t="s">
        <v>43</v>
      </c>
      <c r="G24" s="7" t="s">
        <v>43</v>
      </c>
      <c r="H24" s="5" t="s">
        <v>1278</v>
      </c>
      <c r="I24" s="5" t="s">
        <v>1000</v>
      </c>
      <c r="J24" s="5">
        <v>0</v>
      </c>
      <c r="K24" s="5">
        <v>486</v>
      </c>
    </row>
    <row r="25" spans="1:37" s="25" customFormat="1" hidden="1">
      <c r="A25" s="30">
        <f t="shared" si="0"/>
        <v>30.357142857142858</v>
      </c>
      <c r="B25" s="26" t="s">
        <v>739</v>
      </c>
      <c r="C25" s="26" t="s">
        <v>740</v>
      </c>
      <c r="D25" s="26">
        <v>280</v>
      </c>
      <c r="E25" s="26">
        <v>85</v>
      </c>
      <c r="F25" s="28" t="s">
        <v>741</v>
      </c>
      <c r="G25" s="26" t="s">
        <v>1254</v>
      </c>
      <c r="H25" s="26" t="s">
        <v>742</v>
      </c>
      <c r="I25" s="26" t="s">
        <v>1185</v>
      </c>
      <c r="J25" s="26">
        <v>0</v>
      </c>
      <c r="K25" s="26">
        <v>489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hidden="1">
      <c r="A26" s="21">
        <f t="shared" si="0"/>
        <v>35.483870967741936</v>
      </c>
      <c r="B26" s="5" t="s">
        <v>870</v>
      </c>
      <c r="C26" s="5" t="s">
        <v>871</v>
      </c>
      <c r="D26" s="5">
        <v>310</v>
      </c>
      <c r="E26" s="5">
        <v>110</v>
      </c>
      <c r="F26" s="6" t="s">
        <v>872</v>
      </c>
      <c r="G26" s="5" t="s">
        <v>1254</v>
      </c>
      <c r="H26" s="5" t="s">
        <v>873</v>
      </c>
      <c r="I26" s="5" t="s">
        <v>1187</v>
      </c>
      <c r="J26" s="5">
        <v>0</v>
      </c>
      <c r="K26" s="5">
        <v>505</v>
      </c>
    </row>
    <row r="27" spans="1:37" hidden="1">
      <c r="A27" s="21">
        <f t="shared" si="0"/>
        <v>25.373134328358208</v>
      </c>
      <c r="B27" s="5" t="s">
        <v>476</v>
      </c>
      <c r="C27" s="5" t="s">
        <v>477</v>
      </c>
      <c r="D27" s="5">
        <v>335</v>
      </c>
      <c r="E27" s="5">
        <v>85</v>
      </c>
      <c r="F27" s="6" t="s">
        <v>478</v>
      </c>
      <c r="G27" s="5" t="s">
        <v>1254</v>
      </c>
      <c r="H27" s="5" t="s">
        <v>479</v>
      </c>
      <c r="I27" s="6" t="s">
        <v>1191</v>
      </c>
      <c r="J27" s="5">
        <v>3</v>
      </c>
      <c r="K27" s="5">
        <v>515</v>
      </c>
    </row>
    <row r="28" spans="1:37" hidden="1">
      <c r="A28" s="21">
        <f t="shared" si="0"/>
        <v>32.432432432432435</v>
      </c>
      <c r="B28" s="5" t="s">
        <v>521</v>
      </c>
      <c r="C28" s="5" t="s">
        <v>522</v>
      </c>
      <c r="D28" s="5">
        <v>370</v>
      </c>
      <c r="E28" s="5">
        <v>120</v>
      </c>
      <c r="F28" s="6" t="s">
        <v>523</v>
      </c>
      <c r="G28" s="5" t="s">
        <v>1254</v>
      </c>
      <c r="H28" s="5" t="s">
        <v>524</v>
      </c>
      <c r="I28" s="5" t="s">
        <v>1191</v>
      </c>
      <c r="J28" s="5">
        <v>0</v>
      </c>
      <c r="K28" s="5">
        <v>550</v>
      </c>
    </row>
    <row r="29" spans="1:37" s="25" customFormat="1" hidden="1">
      <c r="A29" s="30">
        <f t="shared" si="0"/>
        <v>12.403100775193799</v>
      </c>
      <c r="B29" s="26" t="s">
        <v>529</v>
      </c>
      <c r="C29" s="26" t="s">
        <v>530</v>
      </c>
      <c r="D29" s="26">
        <v>258</v>
      </c>
      <c r="E29" s="26">
        <v>32</v>
      </c>
      <c r="F29" s="28" t="s">
        <v>531</v>
      </c>
      <c r="G29" s="26" t="s">
        <v>1305</v>
      </c>
      <c r="H29" s="26" t="s">
        <v>532</v>
      </c>
      <c r="I29" s="26" t="s">
        <v>509</v>
      </c>
      <c r="J29" s="26">
        <v>146</v>
      </c>
      <c r="K29" s="26">
        <v>425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idden="1">
      <c r="A30" s="21">
        <f t="shared" si="0"/>
        <v>13.307984790874524</v>
      </c>
      <c r="B30" s="5" t="s">
        <v>635</v>
      </c>
      <c r="C30" s="5" t="s">
        <v>636</v>
      </c>
      <c r="D30" s="5">
        <v>263</v>
      </c>
      <c r="E30" s="5">
        <v>35</v>
      </c>
      <c r="F30" s="6" t="s">
        <v>637</v>
      </c>
      <c r="G30" s="5" t="s">
        <v>1254</v>
      </c>
      <c r="H30" s="5" t="s">
        <v>1166</v>
      </c>
      <c r="I30" s="5" t="s">
        <v>634</v>
      </c>
      <c r="J30" s="5">
        <v>145</v>
      </c>
      <c r="K30" s="5">
        <v>439</v>
      </c>
    </row>
    <row r="31" spans="1:37" hidden="1">
      <c r="A31" s="21">
        <f t="shared" si="0"/>
        <v>12.915129151291513</v>
      </c>
      <c r="B31" s="4" t="s">
        <v>1313</v>
      </c>
      <c r="C31" s="4" t="s">
        <v>1347</v>
      </c>
      <c r="D31" s="4">
        <v>271</v>
      </c>
      <c r="E31" s="4">
        <v>35</v>
      </c>
      <c r="F31" s="4" t="s">
        <v>1314</v>
      </c>
      <c r="G31" s="4" t="s">
        <v>1254</v>
      </c>
      <c r="H31" s="5" t="s">
        <v>1370</v>
      </c>
      <c r="I31" s="5" t="s">
        <v>1315</v>
      </c>
      <c r="J31" s="5">
        <v>147</v>
      </c>
      <c r="K31" s="5">
        <v>440</v>
      </c>
    </row>
    <row r="32" spans="1:37" hidden="1">
      <c r="A32" s="21">
        <f t="shared" si="0"/>
        <v>18.64406779661017</v>
      </c>
      <c r="B32" s="4" t="s">
        <v>1346</v>
      </c>
      <c r="C32" s="4" t="s">
        <v>1342</v>
      </c>
      <c r="D32" s="4">
        <v>295</v>
      </c>
      <c r="E32" s="4">
        <v>55</v>
      </c>
      <c r="F32" s="4" t="s">
        <v>1364</v>
      </c>
      <c r="G32" s="4" t="s">
        <v>1254</v>
      </c>
      <c r="H32" s="4" t="s">
        <v>1368</v>
      </c>
      <c r="I32" s="5" t="s">
        <v>1315</v>
      </c>
      <c r="J32" s="5">
        <v>145</v>
      </c>
      <c r="K32" s="5">
        <v>486</v>
      </c>
    </row>
    <row r="33" spans="1:37" hidden="1">
      <c r="A33" s="21">
        <f t="shared" si="0"/>
        <v>15.151515151515152</v>
      </c>
      <c r="B33" s="5" t="s">
        <v>429</v>
      </c>
      <c r="C33" s="5" t="s">
        <v>430</v>
      </c>
      <c r="D33" s="5">
        <v>330</v>
      </c>
      <c r="E33" s="5">
        <v>50</v>
      </c>
      <c r="F33" s="6" t="s">
        <v>431</v>
      </c>
      <c r="G33" s="5" t="s">
        <v>1265</v>
      </c>
      <c r="H33" s="5" t="s">
        <v>432</v>
      </c>
      <c r="I33" s="5" t="s">
        <v>433</v>
      </c>
      <c r="J33" s="5">
        <v>157</v>
      </c>
      <c r="K33" s="5">
        <v>491</v>
      </c>
    </row>
    <row r="34" spans="1:37" hidden="1">
      <c r="A34" s="21">
        <f t="shared" si="0"/>
        <v>24.390243902439025</v>
      </c>
      <c r="B34" s="5" t="s">
        <v>866</v>
      </c>
      <c r="C34" s="5" t="s">
        <v>867</v>
      </c>
      <c r="D34" s="5">
        <v>410</v>
      </c>
      <c r="E34" s="5">
        <v>100</v>
      </c>
      <c r="F34" s="6" t="s">
        <v>868</v>
      </c>
      <c r="G34" s="5" t="s">
        <v>1254</v>
      </c>
      <c r="H34" s="5" t="s">
        <v>869</v>
      </c>
      <c r="I34" s="5" t="s">
        <v>1187</v>
      </c>
      <c r="J34" s="5">
        <v>148</v>
      </c>
      <c r="K34" s="5">
        <v>559</v>
      </c>
    </row>
    <row r="35" spans="1:37" hidden="1">
      <c r="A35" s="21">
        <f t="shared" si="0"/>
        <v>13.888888888888889</v>
      </c>
      <c r="B35" s="5" t="s">
        <v>763</v>
      </c>
      <c r="C35" s="5" t="s">
        <v>764</v>
      </c>
      <c r="D35" s="5">
        <v>360</v>
      </c>
      <c r="E35" s="5">
        <v>50</v>
      </c>
      <c r="F35" s="6" t="s">
        <v>765</v>
      </c>
      <c r="G35" s="5" t="s">
        <v>1252</v>
      </c>
      <c r="H35" s="5" t="s">
        <v>766</v>
      </c>
      <c r="I35" s="5" t="s">
        <v>437</v>
      </c>
      <c r="J35" s="5">
        <v>302</v>
      </c>
      <c r="K35" s="5">
        <v>491</v>
      </c>
    </row>
    <row r="36" spans="1:37" hidden="1">
      <c r="A36" s="21">
        <f t="shared" si="0"/>
        <v>10.95890410958904</v>
      </c>
      <c r="B36" s="5" t="s">
        <v>833</v>
      </c>
      <c r="C36" s="5" t="s">
        <v>834</v>
      </c>
      <c r="D36" s="5">
        <v>365</v>
      </c>
      <c r="E36" s="5">
        <v>40</v>
      </c>
      <c r="F36" s="6" t="s">
        <v>835</v>
      </c>
      <c r="G36" s="5" t="s">
        <v>1254</v>
      </c>
      <c r="H36" s="5" t="s">
        <v>836</v>
      </c>
      <c r="I36" s="5" t="s">
        <v>1179</v>
      </c>
      <c r="J36" s="5">
        <v>309</v>
      </c>
      <c r="K36" s="5">
        <v>486</v>
      </c>
    </row>
    <row r="37" spans="1:37" hidden="1">
      <c r="A37" s="21">
        <f t="shared" si="0"/>
        <v>9.48509485094851</v>
      </c>
      <c r="B37" s="5" t="s">
        <v>808</v>
      </c>
      <c r="C37" s="5" t="s">
        <v>809</v>
      </c>
      <c r="D37" s="5">
        <v>369</v>
      </c>
      <c r="E37" s="5">
        <v>35</v>
      </c>
      <c r="F37" s="6" t="s">
        <v>810</v>
      </c>
      <c r="G37" s="5" t="s">
        <v>1254</v>
      </c>
      <c r="H37" s="5" t="s">
        <v>1176</v>
      </c>
      <c r="I37" s="5" t="s">
        <v>441</v>
      </c>
      <c r="J37" s="5">
        <v>313</v>
      </c>
      <c r="K37" s="5">
        <v>486</v>
      </c>
    </row>
    <row r="38" spans="1:37" hidden="1">
      <c r="A38" s="21">
        <f t="shared" si="0"/>
        <v>27.370689655172413</v>
      </c>
      <c r="B38" s="5" t="s">
        <v>903</v>
      </c>
      <c r="C38" s="5" t="s">
        <v>904</v>
      </c>
      <c r="D38" s="5">
        <v>464</v>
      </c>
      <c r="E38" s="5">
        <v>127</v>
      </c>
      <c r="F38" s="6" t="s">
        <v>905</v>
      </c>
      <c r="G38" s="5" t="s">
        <v>1254</v>
      </c>
      <c r="H38" s="5" t="s">
        <v>906</v>
      </c>
      <c r="I38" s="5" t="s">
        <v>1187</v>
      </c>
      <c r="J38" s="5">
        <v>150</v>
      </c>
      <c r="K38" s="5">
        <v>662</v>
      </c>
    </row>
    <row r="39" spans="1:37" hidden="1">
      <c r="A39" s="21">
        <f t="shared" si="0"/>
        <v>8.1632653061224492</v>
      </c>
      <c r="B39" s="5" t="s">
        <v>529</v>
      </c>
      <c r="C39" s="5" t="s">
        <v>533</v>
      </c>
      <c r="D39" s="5">
        <v>392</v>
      </c>
      <c r="E39" s="5">
        <v>32</v>
      </c>
      <c r="F39" s="6" t="s">
        <v>534</v>
      </c>
      <c r="G39" s="5" t="s">
        <v>1253</v>
      </c>
      <c r="H39" s="5" t="s">
        <v>535</v>
      </c>
      <c r="I39" s="5" t="s">
        <v>509</v>
      </c>
      <c r="J39" s="5">
        <v>323</v>
      </c>
      <c r="K39" s="5">
        <v>493</v>
      </c>
    </row>
    <row r="40" spans="1:37" s="25" customFormat="1" hidden="1">
      <c r="A40" s="30">
        <f t="shared" si="0"/>
        <v>18.292682926829269</v>
      </c>
      <c r="B40" s="26" t="s">
        <v>739</v>
      </c>
      <c r="C40" s="26" t="s">
        <v>743</v>
      </c>
      <c r="D40" s="26">
        <v>410</v>
      </c>
      <c r="E40" s="26">
        <v>75</v>
      </c>
      <c r="F40" s="28" t="s">
        <v>744</v>
      </c>
      <c r="G40" s="26" t="s">
        <v>1254</v>
      </c>
      <c r="H40" s="26" t="s">
        <v>742</v>
      </c>
      <c r="I40" s="26" t="s">
        <v>1185</v>
      </c>
      <c r="J40" s="26">
        <v>296</v>
      </c>
      <c r="K40" s="26">
        <v>530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hidden="1">
      <c r="A41" s="21">
        <f t="shared" si="0"/>
        <v>14.117647058823529</v>
      </c>
      <c r="B41" s="4" t="s">
        <v>1340</v>
      </c>
      <c r="C41" s="4" t="s">
        <v>1322</v>
      </c>
      <c r="D41" s="4">
        <v>425</v>
      </c>
      <c r="E41" s="4">
        <v>60</v>
      </c>
      <c r="F41" s="4" t="s">
        <v>1356</v>
      </c>
      <c r="G41" s="4" t="s">
        <v>1254</v>
      </c>
      <c r="H41" s="4" t="s">
        <v>1372</v>
      </c>
      <c r="I41" s="5" t="s">
        <v>1315</v>
      </c>
      <c r="J41" s="5">
        <v>315</v>
      </c>
      <c r="K41" s="5">
        <v>518</v>
      </c>
    </row>
    <row r="42" spans="1:37" hidden="1">
      <c r="A42" s="21">
        <f t="shared" si="0"/>
        <v>7.7262693156732896</v>
      </c>
      <c r="B42" s="5" t="s">
        <v>1001</v>
      </c>
      <c r="C42" s="5" t="s">
        <v>567</v>
      </c>
      <c r="D42" s="5">
        <v>453</v>
      </c>
      <c r="E42" s="5">
        <v>35</v>
      </c>
      <c r="F42" s="6" t="s">
        <v>568</v>
      </c>
      <c r="G42" s="5" t="s">
        <v>1254</v>
      </c>
      <c r="H42" s="5" t="s">
        <v>1163</v>
      </c>
      <c r="I42" s="5" t="s">
        <v>441</v>
      </c>
      <c r="J42" s="5">
        <v>328</v>
      </c>
      <c r="K42" s="5">
        <v>526</v>
      </c>
    </row>
    <row r="43" spans="1:37" s="25" customFormat="1" hidden="1">
      <c r="A43" s="30">
        <f t="shared" si="0"/>
        <v>18.681318681318682</v>
      </c>
      <c r="B43" s="26" t="s">
        <v>739</v>
      </c>
      <c r="C43" s="26" t="s">
        <v>745</v>
      </c>
      <c r="D43" s="26">
        <v>455</v>
      </c>
      <c r="E43" s="26">
        <v>85</v>
      </c>
      <c r="F43" s="28" t="s">
        <v>746</v>
      </c>
      <c r="G43" s="26" t="s">
        <v>140</v>
      </c>
      <c r="H43" s="26" t="s">
        <v>742</v>
      </c>
      <c r="I43" s="26" t="s">
        <v>1185</v>
      </c>
      <c r="J43" s="26">
        <v>297</v>
      </c>
      <c r="K43" s="26">
        <v>559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idden="1">
      <c r="A44" s="21">
        <f t="shared" si="0"/>
        <v>13.333333333333334</v>
      </c>
      <c r="B44" s="5" t="s">
        <v>1237</v>
      </c>
      <c r="C44" s="5" t="s">
        <v>434</v>
      </c>
      <c r="D44" s="5">
        <v>450</v>
      </c>
      <c r="E44" s="5">
        <v>60</v>
      </c>
      <c r="F44" s="6" t="s">
        <v>435</v>
      </c>
      <c r="G44" s="5" t="s">
        <v>1254</v>
      </c>
      <c r="H44" s="5" t="s">
        <v>436</v>
      </c>
      <c r="I44" s="5" t="s">
        <v>437</v>
      </c>
      <c r="J44" s="5">
        <v>323</v>
      </c>
      <c r="K44" s="5">
        <v>533</v>
      </c>
    </row>
    <row r="45" spans="1:37" s="25" customFormat="1" hidden="1">
      <c r="A45" s="30">
        <f t="shared" si="0"/>
        <v>13.333333333333334</v>
      </c>
      <c r="B45" s="26" t="s">
        <v>926</v>
      </c>
      <c r="C45" s="26" t="s">
        <v>434</v>
      </c>
      <c r="D45" s="26">
        <v>450</v>
      </c>
      <c r="E45" s="26">
        <v>60</v>
      </c>
      <c r="F45" s="28" t="s">
        <v>927</v>
      </c>
      <c r="G45" s="26" t="s">
        <v>1254</v>
      </c>
      <c r="H45" s="26" t="s">
        <v>928</v>
      </c>
      <c r="I45" s="26" t="s">
        <v>597</v>
      </c>
      <c r="J45" s="26">
        <v>323</v>
      </c>
      <c r="K45" s="26">
        <v>533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idden="1">
      <c r="A46" s="21">
        <f t="shared" si="0"/>
        <v>10.638297872340425</v>
      </c>
      <c r="B46" s="5" t="s">
        <v>739</v>
      </c>
      <c r="C46" s="5" t="s">
        <v>747</v>
      </c>
      <c r="D46" s="5">
        <v>470</v>
      </c>
      <c r="E46" s="5">
        <v>50</v>
      </c>
      <c r="F46" s="6" t="s">
        <v>748</v>
      </c>
      <c r="G46" s="5" t="s">
        <v>1254</v>
      </c>
      <c r="H46" s="5" t="s">
        <v>742</v>
      </c>
      <c r="I46" s="5" t="s">
        <v>597</v>
      </c>
      <c r="J46" s="5">
        <v>327</v>
      </c>
      <c r="K46" s="5">
        <v>545</v>
      </c>
    </row>
    <row r="47" spans="1:37" hidden="1">
      <c r="A47" s="21">
        <f t="shared" si="0"/>
        <v>7.0539419087136928</v>
      </c>
      <c r="B47" s="5" t="s">
        <v>525</v>
      </c>
      <c r="C47" s="5" t="s">
        <v>526</v>
      </c>
      <c r="D47" s="5">
        <v>482</v>
      </c>
      <c r="E47" s="5">
        <v>34</v>
      </c>
      <c r="F47" s="6" t="s">
        <v>527</v>
      </c>
      <c r="G47" s="5" t="s">
        <v>1254</v>
      </c>
      <c r="H47" s="5" t="s">
        <v>528</v>
      </c>
      <c r="I47" s="5" t="s">
        <v>1191</v>
      </c>
      <c r="J47" s="5">
        <v>342</v>
      </c>
      <c r="K47" s="5">
        <v>538</v>
      </c>
    </row>
    <row r="48" spans="1:37" s="25" customFormat="1" hidden="1">
      <c r="A48" s="30">
        <f t="shared" si="0"/>
        <v>16.326530612244898</v>
      </c>
      <c r="B48" s="26" t="s">
        <v>920</v>
      </c>
      <c r="C48" s="26" t="s">
        <v>921</v>
      </c>
      <c r="D48" s="26">
        <v>490</v>
      </c>
      <c r="E48" s="26">
        <v>80</v>
      </c>
      <c r="F48" s="28" t="s">
        <v>922</v>
      </c>
      <c r="G48" s="26" t="s">
        <v>1254</v>
      </c>
      <c r="H48" s="26" t="s">
        <v>923</v>
      </c>
      <c r="I48" s="26" t="s">
        <v>1148</v>
      </c>
      <c r="J48" s="26">
        <v>316</v>
      </c>
      <c r="K48" s="26">
        <v>629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idden="1">
      <c r="A49" s="21">
        <f t="shared" si="0"/>
        <v>20</v>
      </c>
      <c r="B49" s="5" t="s">
        <v>881</v>
      </c>
      <c r="C49" s="5" t="s">
        <v>882</v>
      </c>
      <c r="D49" s="5">
        <v>500</v>
      </c>
      <c r="E49" s="5">
        <v>100</v>
      </c>
      <c r="F49" s="6" t="s">
        <v>883</v>
      </c>
      <c r="G49" s="5" t="s">
        <v>1254</v>
      </c>
      <c r="H49" s="5" t="s">
        <v>884</v>
      </c>
      <c r="I49" s="5" t="s">
        <v>1187</v>
      </c>
      <c r="J49" s="5">
        <v>306</v>
      </c>
      <c r="K49" s="5">
        <v>649</v>
      </c>
    </row>
    <row r="50" spans="1:37" s="25" customFormat="1" hidden="1">
      <c r="A50" s="30">
        <f t="shared" si="0"/>
        <v>13.888888888888889</v>
      </c>
      <c r="B50" s="27" t="s">
        <v>1346</v>
      </c>
      <c r="C50" s="27" t="s">
        <v>1320</v>
      </c>
      <c r="D50" s="27">
        <v>540</v>
      </c>
      <c r="E50" s="27">
        <v>75</v>
      </c>
      <c r="F50" s="27" t="s">
        <v>1354</v>
      </c>
      <c r="G50" s="27" t="s">
        <v>1254</v>
      </c>
      <c r="H50" s="27" t="s">
        <v>1368</v>
      </c>
      <c r="I50" s="26" t="s">
        <v>1315</v>
      </c>
      <c r="J50" s="26">
        <v>330</v>
      </c>
      <c r="K50" s="26">
        <v>655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idden="1">
      <c r="A51" s="21">
        <f t="shared" si="0"/>
        <v>18.484288354898336</v>
      </c>
      <c r="B51" s="5" t="s">
        <v>891</v>
      </c>
      <c r="C51" s="5" t="s">
        <v>892</v>
      </c>
      <c r="D51" s="5">
        <v>541</v>
      </c>
      <c r="E51" s="5">
        <v>100</v>
      </c>
      <c r="F51" s="6" t="s">
        <v>893</v>
      </c>
      <c r="G51" s="5" t="s">
        <v>1254</v>
      </c>
      <c r="H51" s="5" t="s">
        <v>894</v>
      </c>
      <c r="I51" s="5" t="s">
        <v>1187</v>
      </c>
      <c r="J51" s="5">
        <v>324</v>
      </c>
      <c r="K51" s="5">
        <v>662</v>
      </c>
    </row>
    <row r="52" spans="1:37" s="25" customFormat="1" hidden="1">
      <c r="A52" s="30">
        <f t="shared" si="0"/>
        <v>13.392857142857142</v>
      </c>
      <c r="B52" s="27" t="s">
        <v>1340</v>
      </c>
      <c r="C52" s="27" t="s">
        <v>1325</v>
      </c>
      <c r="D52" s="27">
        <v>560</v>
      </c>
      <c r="E52" s="27">
        <v>75</v>
      </c>
      <c r="F52" s="27" t="s">
        <v>1359</v>
      </c>
      <c r="G52" s="27" t="s">
        <v>1254</v>
      </c>
      <c r="H52" s="27" t="s">
        <v>1372</v>
      </c>
      <c r="I52" s="26" t="s">
        <v>1315</v>
      </c>
      <c r="J52" s="26">
        <v>339</v>
      </c>
      <c r="K52" s="26">
        <v>660</v>
      </c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idden="1">
      <c r="A53" s="21">
        <f t="shared" si="0"/>
        <v>6.1224489795918364</v>
      </c>
      <c r="B53" s="5" t="s">
        <v>917</v>
      </c>
      <c r="C53" s="5" t="s">
        <v>918</v>
      </c>
      <c r="D53" s="5">
        <v>490</v>
      </c>
      <c r="E53" s="5">
        <v>30</v>
      </c>
      <c r="F53" s="6" t="s">
        <v>43</v>
      </c>
      <c r="G53" s="5" t="s">
        <v>1254</v>
      </c>
      <c r="H53" s="5" t="s">
        <v>919</v>
      </c>
      <c r="I53" s="5" t="s">
        <v>1501</v>
      </c>
      <c r="J53" s="5">
        <v>468</v>
      </c>
      <c r="K53" s="5">
        <v>537</v>
      </c>
    </row>
    <row r="54" spans="1:37" s="25" customFormat="1" hidden="1">
      <c r="A54" s="30">
        <f t="shared" si="0"/>
        <v>6.5789473684210522</v>
      </c>
      <c r="B54" s="26" t="s">
        <v>641</v>
      </c>
      <c r="C54" s="26" t="s">
        <v>642</v>
      </c>
      <c r="D54" s="26">
        <v>532</v>
      </c>
      <c r="E54" s="26">
        <v>35</v>
      </c>
      <c r="F54" s="28" t="s">
        <v>643</v>
      </c>
      <c r="G54" s="26" t="s">
        <v>1254</v>
      </c>
      <c r="H54" s="26" t="s">
        <v>1168</v>
      </c>
      <c r="I54" s="26" t="s">
        <v>644</v>
      </c>
      <c r="J54" s="26">
        <v>496</v>
      </c>
      <c r="K54" s="26">
        <v>551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idden="1">
      <c r="A55" s="21">
        <f t="shared" si="0"/>
        <v>9.0909090909090917</v>
      </c>
      <c r="B55" s="5" t="s">
        <v>481</v>
      </c>
      <c r="C55" s="5" t="s">
        <v>482</v>
      </c>
      <c r="D55" s="5">
        <v>550</v>
      </c>
      <c r="E55" s="5">
        <v>50</v>
      </c>
      <c r="F55" s="6" t="s">
        <v>483</v>
      </c>
      <c r="G55" s="5" t="s">
        <v>1254</v>
      </c>
      <c r="H55" s="5" t="s">
        <v>484</v>
      </c>
      <c r="I55" s="5" t="s">
        <v>485</v>
      </c>
      <c r="J55" s="5">
        <v>487</v>
      </c>
      <c r="K55" s="5">
        <v>634</v>
      </c>
    </row>
    <row r="56" spans="1:37" hidden="1">
      <c r="A56" s="21">
        <f t="shared" si="0"/>
        <v>5.993150684931507</v>
      </c>
      <c r="B56" s="5" t="s">
        <v>727</v>
      </c>
      <c r="C56" s="5" t="s">
        <v>728</v>
      </c>
      <c r="D56" s="5">
        <v>584</v>
      </c>
      <c r="E56" s="5">
        <v>35</v>
      </c>
      <c r="F56" s="6" t="s">
        <v>729</v>
      </c>
      <c r="G56" s="5" t="s">
        <v>1254</v>
      </c>
      <c r="H56" s="5" t="s">
        <v>730</v>
      </c>
      <c r="I56" s="5" t="s">
        <v>726</v>
      </c>
      <c r="J56" s="5">
        <v>507</v>
      </c>
      <c r="K56" s="5">
        <v>630</v>
      </c>
    </row>
    <row r="57" spans="1:37" hidden="1">
      <c r="A57" s="21">
        <f t="shared" si="0"/>
        <v>5.8626465661641545</v>
      </c>
      <c r="B57" s="5" t="s">
        <v>442</v>
      </c>
      <c r="C57" s="5" t="s">
        <v>443</v>
      </c>
      <c r="D57" s="5">
        <v>597</v>
      </c>
      <c r="E57" s="5">
        <v>35</v>
      </c>
      <c r="F57" s="6" t="s">
        <v>444</v>
      </c>
      <c r="G57" s="5" t="s">
        <v>1252</v>
      </c>
      <c r="H57" s="5" t="s">
        <v>1161</v>
      </c>
      <c r="I57" s="5" t="s">
        <v>441</v>
      </c>
      <c r="J57" s="5">
        <v>511</v>
      </c>
      <c r="K57" s="5">
        <v>634</v>
      </c>
    </row>
    <row r="58" spans="1:37" hidden="1">
      <c r="A58" s="21">
        <f t="shared" si="0"/>
        <v>11.965811965811966</v>
      </c>
      <c r="B58" s="4" t="s">
        <v>1346</v>
      </c>
      <c r="C58" s="4" t="s">
        <v>1343</v>
      </c>
      <c r="D58" s="4">
        <v>585</v>
      </c>
      <c r="E58" s="4">
        <v>70</v>
      </c>
      <c r="F58" s="4" t="s">
        <v>1365</v>
      </c>
      <c r="G58" s="4" t="s">
        <v>1254</v>
      </c>
      <c r="H58" s="4" t="s">
        <v>1368</v>
      </c>
      <c r="I58" s="5" t="s">
        <v>1315</v>
      </c>
      <c r="J58" s="5">
        <v>491</v>
      </c>
      <c r="K58" s="5">
        <v>661</v>
      </c>
    </row>
    <row r="59" spans="1:37" hidden="1">
      <c r="A59" s="21">
        <f t="shared" si="0"/>
        <v>11.864406779661017</v>
      </c>
      <c r="B59" s="5" t="s">
        <v>571</v>
      </c>
      <c r="C59" s="5" t="s">
        <v>572</v>
      </c>
      <c r="D59" s="5">
        <v>590</v>
      </c>
      <c r="E59" s="5">
        <v>70</v>
      </c>
      <c r="F59" s="6" t="s">
        <v>573</v>
      </c>
      <c r="G59" s="5" t="s">
        <v>1254</v>
      </c>
      <c r="H59" s="5" t="s">
        <v>574</v>
      </c>
      <c r="I59" s="5" t="s">
        <v>1179</v>
      </c>
      <c r="J59" s="5">
        <v>494</v>
      </c>
      <c r="K59" s="5">
        <v>659</v>
      </c>
    </row>
    <row r="60" spans="1:37" hidden="1">
      <c r="A60" s="21">
        <f t="shared" si="0"/>
        <v>9.67741935483871</v>
      </c>
      <c r="B60" s="5" t="s">
        <v>846</v>
      </c>
      <c r="C60" s="5" t="s">
        <v>847</v>
      </c>
      <c r="D60" s="5">
        <v>620</v>
      </c>
      <c r="E60" s="5">
        <v>60</v>
      </c>
      <c r="F60" s="6" t="s">
        <v>848</v>
      </c>
      <c r="G60" s="5" t="s">
        <v>1254</v>
      </c>
      <c r="H60" s="5" t="s">
        <v>1177</v>
      </c>
      <c r="I60" s="5" t="s">
        <v>426</v>
      </c>
      <c r="J60" s="5">
        <v>513</v>
      </c>
      <c r="K60" s="5">
        <v>656</v>
      </c>
    </row>
    <row r="61" spans="1:37" hidden="1">
      <c r="A61" s="21">
        <f t="shared" si="0"/>
        <v>4</v>
      </c>
      <c r="B61" s="5" t="s">
        <v>795</v>
      </c>
      <c r="C61" s="5" t="s">
        <v>796</v>
      </c>
      <c r="D61" s="5">
        <v>625</v>
      </c>
      <c r="E61" s="5">
        <v>25</v>
      </c>
      <c r="F61" s="6" t="s">
        <v>797</v>
      </c>
      <c r="G61" s="5" t="s">
        <v>1254</v>
      </c>
      <c r="H61" s="5" t="s">
        <v>1173</v>
      </c>
      <c r="I61" s="5" t="s">
        <v>1193</v>
      </c>
      <c r="J61" s="5">
        <v>535</v>
      </c>
      <c r="K61" s="5">
        <v>637</v>
      </c>
    </row>
    <row r="62" spans="1:37" hidden="1">
      <c r="A62" s="21">
        <f t="shared" si="0"/>
        <v>6.3492063492063489</v>
      </c>
      <c r="B62" s="5" t="s">
        <v>800</v>
      </c>
      <c r="C62" s="5" t="s">
        <v>801</v>
      </c>
      <c r="D62" s="5">
        <v>630</v>
      </c>
      <c r="E62" s="5">
        <v>40</v>
      </c>
      <c r="F62" s="6" t="s">
        <v>132</v>
      </c>
      <c r="G62" s="5" t="s">
        <v>1254</v>
      </c>
      <c r="H62" s="5" t="s">
        <v>802</v>
      </c>
      <c r="I62" s="5" t="s">
        <v>1179</v>
      </c>
      <c r="J62" s="5">
        <v>530</v>
      </c>
      <c r="K62" s="5">
        <v>651</v>
      </c>
    </row>
    <row r="63" spans="1:37" hidden="1">
      <c r="A63" s="21">
        <f t="shared" si="0"/>
        <v>5.54675118858954</v>
      </c>
      <c r="B63" s="5" t="s">
        <v>1002</v>
      </c>
      <c r="C63" s="5" t="s">
        <v>569</v>
      </c>
      <c r="D63" s="5">
        <v>631</v>
      </c>
      <c r="E63" s="5">
        <v>35</v>
      </c>
      <c r="F63" s="6" t="s">
        <v>570</v>
      </c>
      <c r="G63" s="5" t="s">
        <v>1254</v>
      </c>
      <c r="H63" s="5" t="s">
        <v>1164</v>
      </c>
      <c r="I63" s="5" t="s">
        <v>441</v>
      </c>
      <c r="J63" s="5">
        <v>533</v>
      </c>
      <c r="K63" s="5">
        <v>650</v>
      </c>
    </row>
    <row r="64" spans="1:37" hidden="1">
      <c r="A64" s="21">
        <f t="shared" si="0"/>
        <v>6.71875</v>
      </c>
      <c r="B64" s="5" t="s">
        <v>649</v>
      </c>
      <c r="C64" s="5" t="s">
        <v>652</v>
      </c>
      <c r="D64" s="5">
        <v>640</v>
      </c>
      <c r="E64" s="5">
        <v>43</v>
      </c>
      <c r="F64" s="6" t="s">
        <v>651</v>
      </c>
      <c r="G64" s="5" t="s">
        <v>1252</v>
      </c>
      <c r="H64" s="5" t="s">
        <v>1169</v>
      </c>
      <c r="I64" s="5" t="s">
        <v>653</v>
      </c>
      <c r="J64" s="5">
        <v>535</v>
      </c>
      <c r="K64" s="5">
        <v>655</v>
      </c>
    </row>
    <row r="65" spans="1:37" hidden="1">
      <c r="A65" s="21">
        <f t="shared" si="0"/>
        <v>5.3353658536585362</v>
      </c>
      <c r="B65" s="5" t="s">
        <v>641</v>
      </c>
      <c r="C65" s="5" t="s">
        <v>645</v>
      </c>
      <c r="D65" s="5">
        <v>656</v>
      </c>
      <c r="E65" s="5">
        <v>35</v>
      </c>
      <c r="F65" s="6" t="s">
        <v>646</v>
      </c>
      <c r="G65" s="5" t="s">
        <v>1254</v>
      </c>
      <c r="H65" s="5" t="s">
        <v>1168</v>
      </c>
      <c r="I65" s="5" t="s">
        <v>634</v>
      </c>
      <c r="J65" s="5">
        <v>548</v>
      </c>
      <c r="K65" s="5">
        <v>653</v>
      </c>
    </row>
    <row r="66" spans="1:37" hidden="1">
      <c r="A66" s="21">
        <f t="shared" si="0"/>
        <v>7.518796992481203</v>
      </c>
      <c r="B66" s="4" t="s">
        <v>1340</v>
      </c>
      <c r="C66" s="4" t="s">
        <v>1324</v>
      </c>
      <c r="D66" s="4">
        <v>665</v>
      </c>
      <c r="E66" s="4">
        <v>50</v>
      </c>
      <c r="F66" s="4" t="s">
        <v>1358</v>
      </c>
      <c r="G66" s="4" t="s">
        <v>1254</v>
      </c>
      <c r="H66" s="4" t="s">
        <v>1372</v>
      </c>
      <c r="I66" s="5" t="s">
        <v>1315</v>
      </c>
      <c r="J66" s="5">
        <v>541</v>
      </c>
      <c r="K66" s="5">
        <v>665</v>
      </c>
    </row>
    <row r="67" spans="1:37" hidden="1">
      <c r="A67" s="21">
        <f t="shared" si="0"/>
        <v>6.092124814264487</v>
      </c>
      <c r="B67" s="5" t="s">
        <v>722</v>
      </c>
      <c r="C67" s="5" t="s">
        <v>723</v>
      </c>
      <c r="D67" s="5">
        <v>673</v>
      </c>
      <c r="E67" s="5">
        <v>41</v>
      </c>
      <c r="F67" s="6" t="s">
        <v>724</v>
      </c>
      <c r="G67" s="5" t="s">
        <v>1254</v>
      </c>
      <c r="H67" s="5" t="s">
        <v>725</v>
      </c>
      <c r="I67" s="5" t="s">
        <v>726</v>
      </c>
      <c r="J67" s="5">
        <v>551</v>
      </c>
      <c r="K67" s="5">
        <v>661</v>
      </c>
    </row>
    <row r="68" spans="1:37" s="64" customFormat="1" hidden="1">
      <c r="A68" s="61">
        <f t="shared" si="0"/>
        <v>8.8235294117647065</v>
      </c>
      <c r="B68" s="62" t="s">
        <v>628</v>
      </c>
      <c r="C68" s="62" t="s">
        <v>127</v>
      </c>
      <c r="D68" s="62">
        <v>680</v>
      </c>
      <c r="E68" s="62">
        <v>60</v>
      </c>
      <c r="F68" s="63" t="s">
        <v>629</v>
      </c>
      <c r="G68" s="62" t="s">
        <v>1254</v>
      </c>
      <c r="H68" s="62" t="s">
        <v>630</v>
      </c>
      <c r="I68" s="62" t="s">
        <v>1019</v>
      </c>
      <c r="J68" s="62">
        <v>536</v>
      </c>
      <c r="K68" s="62">
        <v>677</v>
      </c>
    </row>
    <row r="69" spans="1:37" hidden="1">
      <c r="A69" s="21">
        <f t="shared" si="0"/>
        <v>5.6047197640117998</v>
      </c>
      <c r="B69" s="5" t="s">
        <v>631</v>
      </c>
      <c r="C69" s="5" t="s">
        <v>632</v>
      </c>
      <c r="D69" s="5">
        <v>678</v>
      </c>
      <c r="E69" s="5">
        <v>38</v>
      </c>
      <c r="F69" s="6" t="s">
        <v>633</v>
      </c>
      <c r="G69" s="5" t="s">
        <v>1254</v>
      </c>
      <c r="H69" s="5" t="s">
        <v>1165</v>
      </c>
      <c r="I69" s="5" t="s">
        <v>634</v>
      </c>
      <c r="J69" s="5">
        <v>554</v>
      </c>
      <c r="K69" s="5">
        <v>660</v>
      </c>
    </row>
    <row r="70" spans="1:37" hidden="1">
      <c r="A70" s="21">
        <f t="shared" si="0"/>
        <v>7.2463768115942031</v>
      </c>
      <c r="B70" s="5" t="s">
        <v>767</v>
      </c>
      <c r="C70" s="5" t="s">
        <v>768</v>
      </c>
      <c r="D70" s="5">
        <v>690</v>
      </c>
      <c r="E70" s="5">
        <v>50</v>
      </c>
      <c r="F70" s="6" t="s">
        <v>769</v>
      </c>
      <c r="G70" s="5" t="s">
        <v>1254</v>
      </c>
      <c r="H70" s="5" t="s">
        <v>770</v>
      </c>
      <c r="I70" s="5" t="s">
        <v>433</v>
      </c>
      <c r="J70" s="5">
        <v>550</v>
      </c>
      <c r="K70" s="5">
        <v>671</v>
      </c>
    </row>
    <row r="71" spans="1:37" hidden="1">
      <c r="A71" s="21">
        <f t="shared" si="0"/>
        <v>15.384615384615385</v>
      </c>
      <c r="B71" s="5" t="s">
        <v>603</v>
      </c>
      <c r="C71" s="5" t="s">
        <v>604</v>
      </c>
      <c r="D71" s="5">
        <v>650</v>
      </c>
      <c r="E71" s="5">
        <v>100</v>
      </c>
      <c r="F71" s="6" t="s">
        <v>605</v>
      </c>
      <c r="G71" s="5" t="s">
        <v>1265</v>
      </c>
      <c r="H71" s="5" t="s">
        <v>606</v>
      </c>
      <c r="I71" s="5" t="s">
        <v>1182</v>
      </c>
      <c r="J71" s="5">
        <v>487</v>
      </c>
      <c r="K71" s="5">
        <v>737</v>
      </c>
    </row>
    <row r="72" spans="1:37" hidden="1">
      <c r="A72" s="21">
        <f t="shared" si="0"/>
        <v>11.940298507462687</v>
      </c>
      <c r="B72" s="5" t="s">
        <v>926</v>
      </c>
      <c r="C72" s="5" t="s">
        <v>929</v>
      </c>
      <c r="D72" s="5">
        <v>670</v>
      </c>
      <c r="E72" s="5">
        <v>80</v>
      </c>
      <c r="F72" s="6" t="s">
        <v>930</v>
      </c>
      <c r="G72" s="5" t="s">
        <v>1254</v>
      </c>
      <c r="H72" s="5" t="s">
        <v>928</v>
      </c>
      <c r="I72" s="5" t="s">
        <v>1148</v>
      </c>
      <c r="J72" s="5">
        <v>510</v>
      </c>
      <c r="K72" s="5">
        <v>720</v>
      </c>
    </row>
    <row r="73" spans="1:37" hidden="1">
      <c r="A73" s="21">
        <f t="shared" ref="A73:A136" si="1">E73*100/D73</f>
        <v>5.5944055944055942</v>
      </c>
      <c r="B73" s="7" t="s">
        <v>1070</v>
      </c>
      <c r="C73" s="7" t="s">
        <v>1136</v>
      </c>
      <c r="D73" s="5">
        <v>715</v>
      </c>
      <c r="E73" s="5">
        <v>40</v>
      </c>
      <c r="F73" s="7" t="s">
        <v>1071</v>
      </c>
      <c r="G73" s="7" t="s">
        <v>1254</v>
      </c>
      <c r="H73" s="5" t="s">
        <v>1279</v>
      </c>
      <c r="I73" s="7" t="s">
        <v>69</v>
      </c>
      <c r="J73" s="5">
        <v>559</v>
      </c>
      <c r="K73" s="5">
        <v>675</v>
      </c>
    </row>
    <row r="74" spans="1:37" hidden="1">
      <c r="A74" s="21">
        <f t="shared" si="1"/>
        <v>10.714285714285714</v>
      </c>
      <c r="B74" s="4" t="s">
        <v>1344</v>
      </c>
      <c r="C74" s="4" t="s">
        <v>1321</v>
      </c>
      <c r="D74" s="4">
        <v>700</v>
      </c>
      <c r="E74" s="4">
        <v>75</v>
      </c>
      <c r="F74" s="4" t="s">
        <v>1355</v>
      </c>
      <c r="G74" s="4" t="s">
        <v>1254</v>
      </c>
      <c r="H74" s="4" t="s">
        <v>1371</v>
      </c>
      <c r="I74" s="5" t="s">
        <v>1315</v>
      </c>
      <c r="J74" s="5">
        <v>534</v>
      </c>
      <c r="K74" s="5">
        <v>724</v>
      </c>
    </row>
    <row r="75" spans="1:37" hidden="1">
      <c r="A75" s="21">
        <f t="shared" si="1"/>
        <v>5.5555555555555554</v>
      </c>
      <c r="B75" s="5" t="s">
        <v>837</v>
      </c>
      <c r="C75" s="5" t="s">
        <v>838</v>
      </c>
      <c r="D75" s="5">
        <v>1080</v>
      </c>
      <c r="E75" s="5">
        <v>60</v>
      </c>
      <c r="F75" s="6" t="s">
        <v>839</v>
      </c>
      <c r="G75" s="7" t="s">
        <v>1263</v>
      </c>
      <c r="H75" s="5" t="s">
        <v>840</v>
      </c>
      <c r="I75" s="5" t="s">
        <v>452</v>
      </c>
      <c r="J75" s="5">
        <v>532</v>
      </c>
      <c r="K75" s="5">
        <v>747</v>
      </c>
    </row>
    <row r="76" spans="1:37" hidden="1">
      <c r="A76" s="21">
        <f t="shared" si="1"/>
        <v>10.526315789473685</v>
      </c>
      <c r="B76" s="5" t="s">
        <v>920</v>
      </c>
      <c r="C76" s="5" t="s">
        <v>924</v>
      </c>
      <c r="D76" s="5">
        <v>760</v>
      </c>
      <c r="E76" s="5">
        <v>80</v>
      </c>
      <c r="F76" s="6" t="s">
        <v>925</v>
      </c>
      <c r="G76" s="5" t="s">
        <v>1254</v>
      </c>
      <c r="H76" s="5" t="s">
        <v>923</v>
      </c>
      <c r="I76" s="5" t="s">
        <v>1148</v>
      </c>
      <c r="J76" s="5">
        <v>547</v>
      </c>
      <c r="K76" s="5">
        <v>788</v>
      </c>
    </row>
    <row r="77" spans="1:37" s="25" customFormat="1" hidden="1">
      <c r="A77" s="30">
        <f t="shared" si="1"/>
        <v>2.7027027027027026</v>
      </c>
      <c r="B77" s="33" t="s">
        <v>1147</v>
      </c>
      <c r="C77" s="33" t="s">
        <v>1108</v>
      </c>
      <c r="D77" s="26">
        <v>1110</v>
      </c>
      <c r="E77" s="26">
        <v>30</v>
      </c>
      <c r="F77" s="33" t="s">
        <v>1036</v>
      </c>
      <c r="G77" s="33" t="s">
        <v>1263</v>
      </c>
      <c r="H77" s="26" t="s">
        <v>1280</v>
      </c>
      <c r="I77" s="33" t="s">
        <v>1152</v>
      </c>
      <c r="J77" s="26">
        <v>616</v>
      </c>
      <c r="K77" s="26">
        <v>730</v>
      </c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s="25" customFormat="1" hidden="1">
      <c r="A78" s="30">
        <f t="shared" si="1"/>
        <v>7.4074074074074074</v>
      </c>
      <c r="B78" s="26" t="s">
        <v>1243</v>
      </c>
      <c r="C78" s="26" t="s">
        <v>585</v>
      </c>
      <c r="D78" s="26">
        <v>810</v>
      </c>
      <c r="E78" s="26">
        <v>60</v>
      </c>
      <c r="F78" s="28" t="s">
        <v>586</v>
      </c>
      <c r="G78" s="26" t="s">
        <v>1254</v>
      </c>
      <c r="H78" s="26" t="s">
        <v>587</v>
      </c>
      <c r="I78" s="26" t="s">
        <v>1179</v>
      </c>
      <c r="J78" s="26">
        <v>566</v>
      </c>
      <c r="K78" s="26">
        <v>795</v>
      </c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hidden="1">
      <c r="A79" s="21">
        <f t="shared" si="1"/>
        <v>4.2892156862745097</v>
      </c>
      <c r="B79" s="5" t="s">
        <v>641</v>
      </c>
      <c r="C79" s="5" t="s">
        <v>647</v>
      </c>
      <c r="D79" s="5">
        <v>816</v>
      </c>
      <c r="E79" s="5">
        <v>35</v>
      </c>
      <c r="F79" s="6" t="s">
        <v>648</v>
      </c>
      <c r="G79" s="5" t="s">
        <v>1254</v>
      </c>
      <c r="H79" s="5" t="s">
        <v>1168</v>
      </c>
      <c r="I79" s="5" t="s">
        <v>644</v>
      </c>
      <c r="J79" s="5">
        <v>659</v>
      </c>
      <c r="K79" s="5">
        <v>745</v>
      </c>
    </row>
    <row r="80" spans="1:37" hidden="1">
      <c r="A80" s="21">
        <f t="shared" si="1"/>
        <v>4.2424242424242422</v>
      </c>
      <c r="B80" s="5" t="s">
        <v>735</v>
      </c>
      <c r="C80" s="5" t="s">
        <v>736</v>
      </c>
      <c r="D80" s="5">
        <v>825</v>
      </c>
      <c r="E80" s="5">
        <v>35</v>
      </c>
      <c r="F80" s="6" t="s">
        <v>737</v>
      </c>
      <c r="G80" s="5" t="s">
        <v>1254</v>
      </c>
      <c r="H80" s="5" t="s">
        <v>738</v>
      </c>
      <c r="I80" s="5" t="s">
        <v>726</v>
      </c>
      <c r="J80" s="5">
        <v>663</v>
      </c>
      <c r="K80" s="5">
        <v>750</v>
      </c>
    </row>
    <row r="81" spans="1:37" hidden="1">
      <c r="A81" s="21">
        <f t="shared" si="1"/>
        <v>3.4632034632034632</v>
      </c>
      <c r="B81" s="5" t="s">
        <v>717</v>
      </c>
      <c r="C81" s="5" t="s">
        <v>718</v>
      </c>
      <c r="D81" s="5">
        <v>1155</v>
      </c>
      <c r="E81" s="5">
        <v>40</v>
      </c>
      <c r="F81" s="6" t="s">
        <v>719</v>
      </c>
      <c r="G81" s="5" t="s">
        <v>1306</v>
      </c>
      <c r="H81" s="5" t="s">
        <v>1171</v>
      </c>
      <c r="I81" s="10" t="s">
        <v>1239</v>
      </c>
      <c r="J81" s="5">
        <v>636</v>
      </c>
      <c r="K81" s="5">
        <v>785</v>
      </c>
    </row>
    <row r="82" spans="1:37" hidden="1">
      <c r="A82" s="21">
        <f t="shared" si="1"/>
        <v>4.8780487804878048</v>
      </c>
      <c r="B82" s="5" t="s">
        <v>1150</v>
      </c>
      <c r="C82" s="5" t="s">
        <v>564</v>
      </c>
      <c r="D82" s="5">
        <v>820</v>
      </c>
      <c r="E82" s="5">
        <v>40</v>
      </c>
      <c r="F82" s="6" t="s">
        <v>565</v>
      </c>
      <c r="G82" s="5" t="s">
        <v>1252</v>
      </c>
      <c r="H82" s="5" t="s">
        <v>566</v>
      </c>
      <c r="I82" s="5" t="s">
        <v>1181</v>
      </c>
      <c r="J82" s="5">
        <v>660</v>
      </c>
      <c r="K82" s="5">
        <v>764</v>
      </c>
    </row>
    <row r="83" spans="1:37" hidden="1">
      <c r="A83" s="21">
        <f t="shared" si="1"/>
        <v>3.4883720930232558</v>
      </c>
      <c r="B83" s="7" t="s">
        <v>1011</v>
      </c>
      <c r="C83" s="7" t="s">
        <v>1087</v>
      </c>
      <c r="D83" s="5">
        <v>860</v>
      </c>
      <c r="E83" s="5">
        <v>30</v>
      </c>
      <c r="F83" s="7" t="s">
        <v>43</v>
      </c>
      <c r="G83" s="7" t="s">
        <v>43</v>
      </c>
      <c r="H83" s="5" t="s">
        <v>1281</v>
      </c>
      <c r="I83" s="7" t="s">
        <v>1180</v>
      </c>
      <c r="J83" s="5">
        <v>676</v>
      </c>
      <c r="K83" s="5">
        <v>774</v>
      </c>
    </row>
    <row r="84" spans="1:37" hidden="1">
      <c r="A84" s="21">
        <f t="shared" si="1"/>
        <v>4.0369088811995386</v>
      </c>
      <c r="B84" s="5" t="s">
        <v>731</v>
      </c>
      <c r="C84" s="5" t="s">
        <v>732</v>
      </c>
      <c r="D84" s="5">
        <v>867</v>
      </c>
      <c r="E84" s="5">
        <v>35</v>
      </c>
      <c r="F84" s="6" t="s">
        <v>733</v>
      </c>
      <c r="G84" s="5" t="s">
        <v>1254</v>
      </c>
      <c r="H84" s="5" t="s">
        <v>734</v>
      </c>
      <c r="I84" s="5" t="s">
        <v>726</v>
      </c>
      <c r="J84" s="5">
        <v>677</v>
      </c>
      <c r="K84" s="5">
        <v>791</v>
      </c>
    </row>
    <row r="85" spans="1:37" s="25" customFormat="1" hidden="1">
      <c r="A85" s="30">
        <f t="shared" si="1"/>
        <v>8.235294117647058</v>
      </c>
      <c r="B85" s="26" t="s">
        <v>1150</v>
      </c>
      <c r="C85" s="26" t="s">
        <v>562</v>
      </c>
      <c r="D85" s="26">
        <v>850</v>
      </c>
      <c r="E85" s="26">
        <v>70</v>
      </c>
      <c r="F85" s="28" t="s">
        <v>43</v>
      </c>
      <c r="G85" s="26" t="s">
        <v>1254</v>
      </c>
      <c r="H85" s="26" t="s">
        <v>563</v>
      </c>
      <c r="I85" s="26" t="s">
        <v>1502</v>
      </c>
      <c r="J85" s="26">
        <v>575</v>
      </c>
      <c r="K85" s="26">
        <v>906</v>
      </c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idden="1">
      <c r="A86" s="21">
        <f t="shared" si="1"/>
        <v>6.0344827586206895</v>
      </c>
      <c r="B86" s="5" t="s">
        <v>714</v>
      </c>
      <c r="C86" s="5" t="s">
        <v>715</v>
      </c>
      <c r="D86" s="5">
        <v>1160</v>
      </c>
      <c r="E86" s="5">
        <v>70</v>
      </c>
      <c r="F86" s="6" t="s">
        <v>716</v>
      </c>
      <c r="G86" s="5" t="s">
        <v>1311</v>
      </c>
      <c r="H86" s="5" t="s">
        <v>1171</v>
      </c>
      <c r="I86" s="5" t="s">
        <v>1503</v>
      </c>
      <c r="J86" s="5">
        <v>603</v>
      </c>
      <c r="K86" s="5">
        <v>888</v>
      </c>
    </row>
    <row r="87" spans="1:37" s="25" customFormat="1" hidden="1">
      <c r="A87" s="30">
        <f t="shared" si="1"/>
        <v>10.465116279069768</v>
      </c>
      <c r="B87" s="26" t="s">
        <v>784</v>
      </c>
      <c r="C87" s="26" t="s">
        <v>785</v>
      </c>
      <c r="D87" s="26">
        <v>860</v>
      </c>
      <c r="E87" s="26">
        <v>90</v>
      </c>
      <c r="F87" s="34" t="s">
        <v>786</v>
      </c>
      <c r="G87" s="26" t="s">
        <v>1252</v>
      </c>
      <c r="H87" s="26" t="s">
        <v>1172</v>
      </c>
      <c r="I87" s="26" t="s">
        <v>787</v>
      </c>
      <c r="J87" s="26">
        <v>570</v>
      </c>
      <c r="K87" s="26">
        <v>923</v>
      </c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s="25" customFormat="1" hidden="1">
      <c r="A88" s="30">
        <f t="shared" si="1"/>
        <v>9.8837209302325579</v>
      </c>
      <c r="B88" s="26" t="s">
        <v>822</v>
      </c>
      <c r="C88" s="26" t="s">
        <v>823</v>
      </c>
      <c r="D88" s="26">
        <v>860</v>
      </c>
      <c r="E88" s="26">
        <v>85</v>
      </c>
      <c r="F88" s="28" t="s">
        <v>824</v>
      </c>
      <c r="G88" s="26" t="s">
        <v>1254</v>
      </c>
      <c r="H88" s="26" t="s">
        <v>825</v>
      </c>
      <c r="I88" s="26" t="s">
        <v>826</v>
      </c>
      <c r="J88" s="26">
        <v>572</v>
      </c>
      <c r="K88" s="26">
        <v>922</v>
      </c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s="25" customFormat="1" hidden="1">
      <c r="A89" s="30">
        <f t="shared" si="1"/>
        <v>11.235955056179776</v>
      </c>
      <c r="B89" s="26" t="s">
        <v>849</v>
      </c>
      <c r="C89" s="26" t="s">
        <v>850</v>
      </c>
      <c r="D89" s="26">
        <v>890</v>
      </c>
      <c r="E89" s="26">
        <v>100</v>
      </c>
      <c r="F89" s="28" t="s">
        <v>851</v>
      </c>
      <c r="G89" s="26" t="s">
        <v>1254</v>
      </c>
      <c r="H89" s="26" t="s">
        <v>852</v>
      </c>
      <c r="I89" s="26" t="s">
        <v>1148</v>
      </c>
      <c r="J89" s="26">
        <v>572</v>
      </c>
      <c r="K89" s="26">
        <v>956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s="25" customFormat="1" hidden="1">
      <c r="A90" s="30">
        <f t="shared" si="1"/>
        <v>6.8965517241379306</v>
      </c>
      <c r="B90" s="26" t="s">
        <v>911</v>
      </c>
      <c r="C90" s="26" t="s">
        <v>912</v>
      </c>
      <c r="D90" s="26">
        <v>870</v>
      </c>
      <c r="E90" s="26">
        <v>60</v>
      </c>
      <c r="F90" s="28" t="s">
        <v>913</v>
      </c>
      <c r="G90" s="26" t="s">
        <v>1254</v>
      </c>
      <c r="H90" s="26" t="s">
        <v>914</v>
      </c>
      <c r="I90" s="26" t="s">
        <v>1179</v>
      </c>
      <c r="J90" s="26">
        <v>662</v>
      </c>
      <c r="K90" s="26">
        <v>905</v>
      </c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idden="1">
      <c r="A91" s="21">
        <f t="shared" si="1"/>
        <v>6.8181818181818183</v>
      </c>
      <c r="B91" s="5" t="s">
        <v>1157</v>
      </c>
      <c r="C91" s="5" t="s">
        <v>607</v>
      </c>
      <c r="D91" s="5">
        <v>880</v>
      </c>
      <c r="E91" s="5">
        <v>60</v>
      </c>
      <c r="F91" s="6" t="s">
        <v>608</v>
      </c>
      <c r="G91" s="5" t="s">
        <v>1254</v>
      </c>
      <c r="H91" s="5" t="s">
        <v>1156</v>
      </c>
      <c r="I91" s="5" t="s">
        <v>1179</v>
      </c>
      <c r="J91" s="5">
        <v>667</v>
      </c>
      <c r="K91" s="5">
        <v>906</v>
      </c>
    </row>
    <row r="92" spans="1:37" hidden="1">
      <c r="A92" s="21">
        <f t="shared" si="1"/>
        <v>2.7586206896551726</v>
      </c>
      <c r="B92" s="4" t="s">
        <v>1385</v>
      </c>
      <c r="C92" s="4" t="s">
        <v>1387</v>
      </c>
      <c r="D92" s="4">
        <v>1450</v>
      </c>
      <c r="E92" s="4">
        <v>40</v>
      </c>
      <c r="F92" s="4" t="s">
        <v>1393</v>
      </c>
      <c r="G92" s="4" t="s">
        <v>1263</v>
      </c>
      <c r="H92" s="4" t="s">
        <v>1294</v>
      </c>
      <c r="I92" s="4" t="s">
        <v>1383</v>
      </c>
      <c r="J92" s="4">
        <v>673</v>
      </c>
      <c r="K92" s="4">
        <v>917</v>
      </c>
    </row>
    <row r="93" spans="1:37" hidden="1">
      <c r="A93" s="21">
        <f t="shared" si="1"/>
        <v>15.418994413407821</v>
      </c>
      <c r="B93" s="5" t="s">
        <v>899</v>
      </c>
      <c r="C93" s="5" t="s">
        <v>900</v>
      </c>
      <c r="D93" s="5">
        <v>895</v>
      </c>
      <c r="E93" s="5">
        <v>138</v>
      </c>
      <c r="F93" s="6" t="s">
        <v>901</v>
      </c>
      <c r="G93" s="5" t="s">
        <v>1254</v>
      </c>
      <c r="H93" s="5" t="s">
        <v>902</v>
      </c>
      <c r="I93" s="5" t="s">
        <v>1187</v>
      </c>
      <c r="J93" s="5">
        <v>555</v>
      </c>
      <c r="K93" s="5">
        <v>1054</v>
      </c>
    </row>
    <row r="94" spans="1:37" hidden="1">
      <c r="A94" s="21">
        <f t="shared" si="1"/>
        <v>2.1739130434782608</v>
      </c>
      <c r="B94" s="5" t="s">
        <v>1243</v>
      </c>
      <c r="C94" s="5" t="s">
        <v>588</v>
      </c>
      <c r="D94" s="5">
        <v>920</v>
      </c>
      <c r="E94" s="5">
        <v>20</v>
      </c>
      <c r="F94" s="6" t="s">
        <v>589</v>
      </c>
      <c r="G94" s="5" t="s">
        <v>1254</v>
      </c>
      <c r="H94" s="5" t="s">
        <v>587</v>
      </c>
      <c r="I94" s="5" t="s">
        <v>1179</v>
      </c>
      <c r="J94" s="5">
        <v>732</v>
      </c>
      <c r="K94" s="5">
        <v>896</v>
      </c>
    </row>
    <row r="95" spans="1:37" hidden="1">
      <c r="A95" s="21">
        <f t="shared" si="1"/>
        <v>3.1746031746031744</v>
      </c>
      <c r="B95" s="5" t="s">
        <v>911</v>
      </c>
      <c r="C95" s="5" t="s">
        <v>915</v>
      </c>
      <c r="D95" s="5">
        <v>945</v>
      </c>
      <c r="E95" s="5">
        <v>30</v>
      </c>
      <c r="F95" s="6" t="s">
        <v>916</v>
      </c>
      <c r="G95" s="5" t="s">
        <v>1254</v>
      </c>
      <c r="H95" s="5" t="s">
        <v>914</v>
      </c>
      <c r="I95" s="5" t="s">
        <v>1179</v>
      </c>
      <c r="J95" s="5">
        <v>740</v>
      </c>
      <c r="K95" s="5">
        <v>906</v>
      </c>
    </row>
    <row r="96" spans="1:37" hidden="1">
      <c r="A96" s="21">
        <f t="shared" si="1"/>
        <v>5.2631578947368425</v>
      </c>
      <c r="B96" s="5" t="s">
        <v>617</v>
      </c>
      <c r="C96" s="5" t="s">
        <v>618</v>
      </c>
      <c r="D96" s="5">
        <v>950</v>
      </c>
      <c r="E96" s="5">
        <v>50</v>
      </c>
      <c r="F96" s="6" t="s">
        <v>619</v>
      </c>
      <c r="G96" s="5" t="s">
        <v>1308</v>
      </c>
      <c r="H96" s="5" t="s">
        <v>620</v>
      </c>
      <c r="I96" s="5" t="s">
        <v>1183</v>
      </c>
      <c r="J96" s="5">
        <v>732</v>
      </c>
      <c r="K96" s="5">
        <v>923</v>
      </c>
    </row>
    <row r="97" spans="1:37" hidden="1">
      <c r="A97" s="21">
        <f t="shared" si="1"/>
        <v>4.032258064516129</v>
      </c>
      <c r="B97" s="4" t="s">
        <v>1385</v>
      </c>
      <c r="C97" s="4" t="s">
        <v>1386</v>
      </c>
      <c r="D97" s="4">
        <v>1240</v>
      </c>
      <c r="E97" s="4">
        <v>50</v>
      </c>
      <c r="F97" s="4" t="s">
        <v>1392</v>
      </c>
      <c r="G97" s="4" t="s">
        <v>1263</v>
      </c>
      <c r="H97" s="4" t="s">
        <v>1294</v>
      </c>
      <c r="I97" s="4" t="s">
        <v>1383</v>
      </c>
      <c r="J97" s="4">
        <v>727</v>
      </c>
      <c r="K97" s="4">
        <v>933</v>
      </c>
    </row>
    <row r="98" spans="1:37" s="25" customFormat="1" hidden="1">
      <c r="A98" s="30">
        <f t="shared" si="1"/>
        <v>3.125</v>
      </c>
      <c r="B98" s="33" t="s">
        <v>1147</v>
      </c>
      <c r="C98" s="33" t="s">
        <v>1107</v>
      </c>
      <c r="D98" s="26">
        <v>960</v>
      </c>
      <c r="E98" s="26">
        <v>30</v>
      </c>
      <c r="F98" s="33" t="s">
        <v>1035</v>
      </c>
      <c r="G98" s="26" t="s">
        <v>1254</v>
      </c>
      <c r="H98" s="26" t="s">
        <v>1280</v>
      </c>
      <c r="I98" s="33" t="s">
        <v>1152</v>
      </c>
      <c r="J98" s="26">
        <v>760</v>
      </c>
      <c r="K98" s="26">
        <v>919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idden="1">
      <c r="A99" s="21">
        <f t="shared" si="1"/>
        <v>2.2988505747126435</v>
      </c>
      <c r="B99" s="7" t="s">
        <v>1070</v>
      </c>
      <c r="C99" s="7" t="s">
        <v>1137</v>
      </c>
      <c r="D99" s="5">
        <v>1305</v>
      </c>
      <c r="E99" s="5">
        <v>30</v>
      </c>
      <c r="F99" s="7" t="s">
        <v>1072</v>
      </c>
      <c r="G99" s="7" t="s">
        <v>1263</v>
      </c>
      <c r="H99" s="5" t="s">
        <v>1279</v>
      </c>
      <c r="I99" s="7" t="s">
        <v>69</v>
      </c>
      <c r="J99" s="5">
        <v>767</v>
      </c>
      <c r="K99" s="5">
        <v>921</v>
      </c>
    </row>
    <row r="100" spans="1:37" hidden="1">
      <c r="A100" s="21">
        <f t="shared" si="1"/>
        <v>4.0816326530612246</v>
      </c>
      <c r="B100" s="5" t="s">
        <v>557</v>
      </c>
      <c r="C100" s="5" t="s">
        <v>558</v>
      </c>
      <c r="D100" s="5">
        <v>980</v>
      </c>
      <c r="E100" s="5">
        <v>40</v>
      </c>
      <c r="F100" s="6" t="s">
        <v>559</v>
      </c>
      <c r="G100" s="5" t="s">
        <v>1252</v>
      </c>
      <c r="H100" s="5" t="s">
        <v>560</v>
      </c>
      <c r="I100" s="5" t="s">
        <v>561</v>
      </c>
      <c r="J100" s="5">
        <v>764</v>
      </c>
      <c r="K100" s="5">
        <v>928</v>
      </c>
    </row>
    <row r="101" spans="1:37" hidden="1">
      <c r="A101" s="21">
        <f t="shared" si="1"/>
        <v>3.669724770642202</v>
      </c>
      <c r="B101" s="5" t="s">
        <v>638</v>
      </c>
      <c r="C101" s="5" t="s">
        <v>639</v>
      </c>
      <c r="D101" s="5">
        <v>981</v>
      </c>
      <c r="E101" s="5">
        <v>36</v>
      </c>
      <c r="F101" s="6" t="s">
        <v>640</v>
      </c>
      <c r="G101" s="5" t="s">
        <v>1254</v>
      </c>
      <c r="H101" s="5" t="s">
        <v>1167</v>
      </c>
      <c r="I101" s="5" t="s">
        <v>634</v>
      </c>
      <c r="J101" s="5">
        <v>770</v>
      </c>
      <c r="K101" s="5">
        <v>925</v>
      </c>
    </row>
    <row r="102" spans="1:37" hidden="1">
      <c r="A102" s="21">
        <f t="shared" si="1"/>
        <v>3.6585365853658538</v>
      </c>
      <c r="B102" s="5" t="s">
        <v>536</v>
      </c>
      <c r="C102" s="5" t="s">
        <v>537</v>
      </c>
      <c r="D102" s="5">
        <v>984</v>
      </c>
      <c r="E102" s="5">
        <v>36</v>
      </c>
      <c r="F102" s="6" t="s">
        <v>538</v>
      </c>
      <c r="G102" s="5" t="s">
        <v>1254</v>
      </c>
      <c r="H102" s="5" t="s">
        <v>539</v>
      </c>
      <c r="I102" s="5" t="s">
        <v>497</v>
      </c>
      <c r="J102" s="5">
        <v>773</v>
      </c>
      <c r="K102" s="5">
        <v>925</v>
      </c>
    </row>
    <row r="103" spans="1:37" hidden="1">
      <c r="A103" s="21">
        <f t="shared" si="1"/>
        <v>10.638297872340425</v>
      </c>
      <c r="B103" s="5" t="s">
        <v>874</v>
      </c>
      <c r="C103" s="5" t="s">
        <v>875</v>
      </c>
      <c r="D103" s="5">
        <v>940</v>
      </c>
      <c r="E103" s="5">
        <v>100</v>
      </c>
      <c r="F103" s="6" t="s">
        <v>876</v>
      </c>
      <c r="G103" s="5" t="s">
        <v>1254</v>
      </c>
      <c r="H103" s="5" t="s">
        <v>852</v>
      </c>
      <c r="I103" s="5" t="s">
        <v>1187</v>
      </c>
      <c r="J103" s="5">
        <v>658</v>
      </c>
      <c r="K103" s="5">
        <v>1042</v>
      </c>
    </row>
    <row r="104" spans="1:37" hidden="1">
      <c r="A104" s="21">
        <f t="shared" si="1"/>
        <v>18.888888888888889</v>
      </c>
      <c r="B104" s="5" t="s">
        <v>779</v>
      </c>
      <c r="C104" s="5" t="s">
        <v>780</v>
      </c>
      <c r="D104" s="5">
        <v>900</v>
      </c>
      <c r="E104" s="5">
        <v>170</v>
      </c>
      <c r="F104" s="6" t="s">
        <v>781</v>
      </c>
      <c r="G104" s="5" t="s">
        <v>1254</v>
      </c>
      <c r="H104" s="5" t="s">
        <v>782</v>
      </c>
      <c r="I104" s="5" t="s">
        <v>783</v>
      </c>
      <c r="J104" s="5">
        <v>534</v>
      </c>
      <c r="K104" s="5">
        <v>1170</v>
      </c>
    </row>
    <row r="105" spans="1:37" s="25" customFormat="1" hidden="1">
      <c r="A105" s="30">
        <f t="shared" si="1"/>
        <v>11.702127659574469</v>
      </c>
      <c r="B105" s="26" t="s">
        <v>849</v>
      </c>
      <c r="C105" s="26" t="s">
        <v>853</v>
      </c>
      <c r="D105" s="26">
        <v>940</v>
      </c>
      <c r="E105" s="26">
        <v>110</v>
      </c>
      <c r="F105" s="28" t="s">
        <v>854</v>
      </c>
      <c r="G105" s="26" t="s">
        <v>1254</v>
      </c>
      <c r="H105" s="26" t="s">
        <v>852</v>
      </c>
      <c r="I105" s="26" t="s">
        <v>1187</v>
      </c>
      <c r="J105" s="26">
        <v>651</v>
      </c>
      <c r="K105" s="26">
        <v>1055</v>
      </c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idden="1">
      <c r="A106" s="21">
        <f t="shared" si="1"/>
        <v>0.30456852791878175</v>
      </c>
      <c r="B106" s="7" t="s">
        <v>1147</v>
      </c>
      <c r="C106" s="7" t="s">
        <v>1106</v>
      </c>
      <c r="D106" s="5">
        <v>985</v>
      </c>
      <c r="E106" s="5">
        <v>3</v>
      </c>
      <c r="F106" s="7" t="s">
        <v>1034</v>
      </c>
      <c r="G106" s="5" t="s">
        <v>1254</v>
      </c>
      <c r="H106" s="5" t="s">
        <v>1280</v>
      </c>
      <c r="I106" s="7" t="s">
        <v>1152</v>
      </c>
      <c r="J106" s="5">
        <v>801</v>
      </c>
      <c r="K106" s="5">
        <v>910</v>
      </c>
    </row>
    <row r="107" spans="1:37" hidden="1">
      <c r="A107" s="21">
        <f t="shared" si="1"/>
        <v>9.2783505154639183</v>
      </c>
      <c r="B107" s="5" t="s">
        <v>1376</v>
      </c>
      <c r="C107" s="5" t="s">
        <v>594</v>
      </c>
      <c r="D107" s="5">
        <v>970</v>
      </c>
      <c r="E107" s="5">
        <v>90</v>
      </c>
      <c r="F107" s="6" t="s">
        <v>595</v>
      </c>
      <c r="G107" s="5" t="s">
        <v>170</v>
      </c>
      <c r="H107" s="5" t="s">
        <v>596</v>
      </c>
      <c r="I107" s="5" t="s">
        <v>597</v>
      </c>
      <c r="J107" s="5">
        <v>675</v>
      </c>
      <c r="K107" s="5">
        <v>1041</v>
      </c>
    </row>
    <row r="108" spans="1:37" s="25" customFormat="1" hidden="1">
      <c r="A108" s="30">
        <f t="shared" si="1"/>
        <v>2.9702970297029703</v>
      </c>
      <c r="B108" s="33" t="s">
        <v>1070</v>
      </c>
      <c r="C108" s="33" t="s">
        <v>1138</v>
      </c>
      <c r="D108" s="26">
        <v>1010</v>
      </c>
      <c r="E108" s="26">
        <v>30</v>
      </c>
      <c r="F108" s="33" t="s">
        <v>1073</v>
      </c>
      <c r="G108" s="33" t="s">
        <v>1252</v>
      </c>
      <c r="H108" s="26" t="s">
        <v>1279</v>
      </c>
      <c r="I108" s="33" t="s">
        <v>69</v>
      </c>
      <c r="J108" s="26">
        <v>799</v>
      </c>
      <c r="K108" s="26">
        <v>929</v>
      </c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s="25" customFormat="1" hidden="1">
      <c r="A109" s="30">
        <f t="shared" si="1"/>
        <v>2.2388059701492535</v>
      </c>
      <c r="B109" s="33" t="s">
        <v>1147</v>
      </c>
      <c r="C109" s="33" t="s">
        <v>1105</v>
      </c>
      <c r="D109" s="26">
        <v>1340</v>
      </c>
      <c r="E109" s="26">
        <v>30</v>
      </c>
      <c r="F109" s="33" t="s">
        <v>1033</v>
      </c>
      <c r="G109" s="33" t="s">
        <v>1263</v>
      </c>
      <c r="H109" s="26" t="s">
        <v>1280</v>
      </c>
      <c r="I109" s="33" t="s">
        <v>1152</v>
      </c>
      <c r="J109" s="26">
        <v>791</v>
      </c>
      <c r="K109" s="26">
        <v>952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idden="1">
      <c r="A110" s="21">
        <f t="shared" si="1"/>
        <v>9.8039215686274517</v>
      </c>
      <c r="B110" s="5" t="s">
        <v>849</v>
      </c>
      <c r="C110" s="5" t="s">
        <v>855</v>
      </c>
      <c r="D110" s="5">
        <v>1020</v>
      </c>
      <c r="E110" s="5">
        <v>100</v>
      </c>
      <c r="F110" s="6" t="s">
        <v>856</v>
      </c>
      <c r="G110" s="5" t="s">
        <v>1254</v>
      </c>
      <c r="H110" s="5" t="s">
        <v>852</v>
      </c>
      <c r="I110" s="5" t="s">
        <v>1187</v>
      </c>
      <c r="J110" s="5">
        <v>683</v>
      </c>
      <c r="K110" s="5">
        <v>1068</v>
      </c>
    </row>
    <row r="111" spans="1:37" hidden="1">
      <c r="A111" s="21">
        <f t="shared" si="1"/>
        <v>7.8431372549019605</v>
      </c>
      <c r="B111" s="5" t="s">
        <v>771</v>
      </c>
      <c r="C111" s="5" t="s">
        <v>772</v>
      </c>
      <c r="D111" s="5">
        <v>1020</v>
      </c>
      <c r="E111" s="5">
        <v>80</v>
      </c>
      <c r="F111" s="6" t="s">
        <v>773</v>
      </c>
      <c r="G111" s="5" t="s">
        <v>1252</v>
      </c>
      <c r="H111" s="5" t="s">
        <v>774</v>
      </c>
      <c r="I111" s="5" t="s">
        <v>433</v>
      </c>
      <c r="J111" s="5">
        <v>731</v>
      </c>
      <c r="K111" s="5">
        <v>1056</v>
      </c>
    </row>
    <row r="112" spans="1:37" hidden="1">
      <c r="A112" s="21">
        <f t="shared" si="1"/>
        <v>4.8076923076923075</v>
      </c>
      <c r="B112" s="7" t="s">
        <v>1205</v>
      </c>
      <c r="C112" s="7" t="s">
        <v>1206</v>
      </c>
      <c r="D112" s="5">
        <v>1040</v>
      </c>
      <c r="E112" s="5">
        <v>50</v>
      </c>
      <c r="F112" s="7" t="s">
        <v>43</v>
      </c>
      <c r="G112" s="7" t="s">
        <v>43</v>
      </c>
      <c r="H112" s="5" t="s">
        <v>1282</v>
      </c>
      <c r="I112" s="7" t="s">
        <v>1212</v>
      </c>
      <c r="J112" s="5">
        <v>774</v>
      </c>
      <c r="K112" s="5">
        <v>1042</v>
      </c>
    </row>
    <row r="113" spans="1:37" hidden="1">
      <c r="A113" s="21">
        <f t="shared" si="1"/>
        <v>8.0188679245283012</v>
      </c>
      <c r="B113" s="5" t="s">
        <v>784</v>
      </c>
      <c r="C113" s="5" t="s">
        <v>788</v>
      </c>
      <c r="D113" s="5">
        <v>1060</v>
      </c>
      <c r="E113" s="5">
        <v>85</v>
      </c>
      <c r="F113" s="6" t="s">
        <v>789</v>
      </c>
      <c r="G113" s="5" t="s">
        <v>1254</v>
      </c>
      <c r="H113" s="5" t="s">
        <v>1172</v>
      </c>
      <c r="I113" s="5" t="s">
        <v>787</v>
      </c>
      <c r="J113" s="5">
        <v>734</v>
      </c>
      <c r="K113" s="5">
        <v>1091</v>
      </c>
    </row>
    <row r="114" spans="1:37" hidden="1">
      <c r="A114" s="21">
        <f t="shared" si="1"/>
        <v>5.4545454545454541</v>
      </c>
      <c r="B114" s="7" t="s">
        <v>1008</v>
      </c>
      <c r="C114" s="7" t="s">
        <v>1086</v>
      </c>
      <c r="D114" s="5">
        <v>1100</v>
      </c>
      <c r="E114" s="5">
        <v>60</v>
      </c>
      <c r="F114" s="7" t="s">
        <v>1009</v>
      </c>
      <c r="G114" s="7" t="s">
        <v>1254</v>
      </c>
      <c r="H114" s="5" t="s">
        <v>1283</v>
      </c>
      <c r="I114" s="7" t="s">
        <v>1010</v>
      </c>
      <c r="J114" s="5">
        <v>800</v>
      </c>
      <c r="K114" s="5">
        <v>1073</v>
      </c>
    </row>
    <row r="115" spans="1:37" hidden="1">
      <c r="A115" s="21">
        <f t="shared" si="1"/>
        <v>1.8050541516245486</v>
      </c>
      <c r="B115" s="5" t="s">
        <v>717</v>
      </c>
      <c r="C115" s="5" t="s">
        <v>720</v>
      </c>
      <c r="D115" s="5">
        <v>1385</v>
      </c>
      <c r="E115" s="5">
        <v>25</v>
      </c>
      <c r="F115" s="6" t="s">
        <v>721</v>
      </c>
      <c r="G115" s="5" t="s">
        <v>1263</v>
      </c>
      <c r="H115" s="5" t="s">
        <v>1171</v>
      </c>
      <c r="I115" s="10" t="s">
        <v>1239</v>
      </c>
      <c r="J115" s="5">
        <v>869</v>
      </c>
      <c r="K115" s="5">
        <v>1014</v>
      </c>
    </row>
    <row r="116" spans="1:37" hidden="1">
      <c r="A116" s="21">
        <f t="shared" si="1"/>
        <v>4.4642857142857144</v>
      </c>
      <c r="B116" s="5" t="s">
        <v>739</v>
      </c>
      <c r="C116" s="5" t="s">
        <v>751</v>
      </c>
      <c r="D116" s="5">
        <v>1120</v>
      </c>
      <c r="E116" s="5">
        <v>50</v>
      </c>
      <c r="F116" s="6" t="s">
        <v>752</v>
      </c>
      <c r="G116" s="5" t="s">
        <v>1254</v>
      </c>
      <c r="H116" s="5" t="s">
        <v>742</v>
      </c>
      <c r="I116" s="5" t="s">
        <v>597</v>
      </c>
      <c r="J116" s="5">
        <v>820</v>
      </c>
      <c r="K116" s="5">
        <v>1089</v>
      </c>
    </row>
    <row r="117" spans="1:37" s="25" customFormat="1" hidden="1">
      <c r="A117" s="30">
        <f t="shared" si="1"/>
        <v>9.2592592592592595</v>
      </c>
      <c r="B117" s="26" t="s">
        <v>739</v>
      </c>
      <c r="C117" s="26" t="s">
        <v>749</v>
      </c>
      <c r="D117" s="26">
        <v>1080</v>
      </c>
      <c r="E117" s="26">
        <v>100</v>
      </c>
      <c r="F117" s="28" t="s">
        <v>750</v>
      </c>
      <c r="G117" s="26" t="s">
        <v>1254</v>
      </c>
      <c r="H117" s="26" t="s">
        <v>742</v>
      </c>
      <c r="I117" s="26" t="s">
        <v>1185</v>
      </c>
      <c r="J117" s="26">
        <v>740</v>
      </c>
      <c r="K117" s="26">
        <v>1178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idden="1">
      <c r="A118" s="21">
        <f t="shared" si="1"/>
        <v>10.714285714285714</v>
      </c>
      <c r="B118" s="5" t="s">
        <v>649</v>
      </c>
      <c r="C118" s="5" t="s">
        <v>654</v>
      </c>
      <c r="D118" s="5">
        <v>1400</v>
      </c>
      <c r="E118" s="5">
        <v>150</v>
      </c>
      <c r="F118" s="6" t="s">
        <v>655</v>
      </c>
      <c r="G118" s="5" t="s">
        <v>1263</v>
      </c>
      <c r="H118" s="5" t="s">
        <v>1169</v>
      </c>
      <c r="I118" s="5" t="s">
        <v>1148</v>
      </c>
      <c r="J118" s="5">
        <v>673</v>
      </c>
      <c r="K118" s="5">
        <v>1250</v>
      </c>
    </row>
    <row r="119" spans="1:37" hidden="1">
      <c r="A119" s="21">
        <f t="shared" si="1"/>
        <v>7.8703703703703702</v>
      </c>
      <c r="B119" s="5" t="s">
        <v>822</v>
      </c>
      <c r="C119" s="5" t="s">
        <v>827</v>
      </c>
      <c r="D119" s="5">
        <v>1080</v>
      </c>
      <c r="E119" s="5">
        <v>85</v>
      </c>
      <c r="F119" s="6" t="s">
        <v>828</v>
      </c>
      <c r="G119" s="5" t="s">
        <v>1254</v>
      </c>
      <c r="H119" s="5" t="s">
        <v>825</v>
      </c>
      <c r="I119" s="5" t="s">
        <v>1148</v>
      </c>
      <c r="J119" s="5">
        <v>765</v>
      </c>
      <c r="K119" s="5">
        <v>1174</v>
      </c>
    </row>
    <row r="120" spans="1:37" hidden="1">
      <c r="A120" s="21">
        <f t="shared" si="1"/>
        <v>5.4054054054054053</v>
      </c>
      <c r="B120" s="5" t="s">
        <v>775</v>
      </c>
      <c r="C120" s="5" t="s">
        <v>776</v>
      </c>
      <c r="D120" s="5">
        <v>1110</v>
      </c>
      <c r="E120" s="5">
        <v>60</v>
      </c>
      <c r="F120" s="6" t="s">
        <v>777</v>
      </c>
      <c r="G120" s="5" t="s">
        <v>1252</v>
      </c>
      <c r="H120" s="5" t="s">
        <v>778</v>
      </c>
      <c r="I120" s="5" t="s">
        <v>433</v>
      </c>
      <c r="J120" s="5">
        <v>802</v>
      </c>
      <c r="K120" s="5">
        <v>1160</v>
      </c>
    </row>
    <row r="121" spans="1:37" hidden="1">
      <c r="A121" s="21">
        <f t="shared" si="1"/>
        <v>5.3097345132743365</v>
      </c>
      <c r="B121" s="5" t="s">
        <v>697</v>
      </c>
      <c r="C121" s="5" t="s">
        <v>698</v>
      </c>
      <c r="D121" s="5">
        <v>1130</v>
      </c>
      <c r="E121" s="5">
        <v>60</v>
      </c>
      <c r="F121" s="6" t="s">
        <v>699</v>
      </c>
      <c r="G121" s="5" t="s">
        <v>1254</v>
      </c>
      <c r="H121" s="5" t="s">
        <v>700</v>
      </c>
      <c r="I121" s="10" t="s">
        <v>1504</v>
      </c>
      <c r="J121" s="5">
        <v>820</v>
      </c>
      <c r="K121" s="5">
        <v>1177</v>
      </c>
    </row>
    <row r="122" spans="1:37" hidden="1">
      <c r="A122" s="21">
        <f t="shared" si="1"/>
        <v>10.909090909090908</v>
      </c>
      <c r="B122" s="5" t="s">
        <v>862</v>
      </c>
      <c r="C122" s="5" t="s">
        <v>863</v>
      </c>
      <c r="D122" s="5">
        <v>1100</v>
      </c>
      <c r="E122" s="5">
        <v>120</v>
      </c>
      <c r="F122" s="6" t="s">
        <v>864</v>
      </c>
      <c r="G122" s="5" t="s">
        <v>1254</v>
      </c>
      <c r="H122" s="5" t="s">
        <v>865</v>
      </c>
      <c r="I122" s="5" t="s">
        <v>1187</v>
      </c>
      <c r="J122" s="5">
        <v>738</v>
      </c>
      <c r="K122" s="5">
        <v>1261</v>
      </c>
    </row>
    <row r="123" spans="1:37" hidden="1">
      <c r="A123" s="21">
        <f t="shared" si="1"/>
        <v>8.52017937219731</v>
      </c>
      <c r="B123" s="4" t="s">
        <v>1339</v>
      </c>
      <c r="C123" s="4" t="s">
        <v>1338</v>
      </c>
      <c r="D123" s="4">
        <v>1115</v>
      </c>
      <c r="E123" s="4">
        <v>95</v>
      </c>
      <c r="F123" s="4" t="s">
        <v>1351</v>
      </c>
      <c r="G123" s="4" t="s">
        <v>1254</v>
      </c>
      <c r="H123" s="4" t="s">
        <v>1369</v>
      </c>
      <c r="I123" s="5" t="s">
        <v>1315</v>
      </c>
      <c r="J123" s="5">
        <v>770</v>
      </c>
      <c r="K123" s="5">
        <v>1258</v>
      </c>
    </row>
    <row r="124" spans="1:37" hidden="1">
      <c r="A124" s="21">
        <f t="shared" si="1"/>
        <v>8.0357142857142865</v>
      </c>
      <c r="B124" s="5" t="s">
        <v>987</v>
      </c>
      <c r="C124" s="5" t="s">
        <v>988</v>
      </c>
      <c r="D124" s="5">
        <v>1120</v>
      </c>
      <c r="E124" s="5">
        <v>90</v>
      </c>
      <c r="F124" s="6" t="s">
        <v>989</v>
      </c>
      <c r="G124" s="5" t="s">
        <v>1254</v>
      </c>
      <c r="H124" s="5" t="s">
        <v>990</v>
      </c>
      <c r="I124" s="10" t="s">
        <v>1148</v>
      </c>
      <c r="J124" s="5">
        <v>775</v>
      </c>
      <c r="K124" s="5">
        <v>1256</v>
      </c>
    </row>
    <row r="125" spans="1:37" hidden="1">
      <c r="A125" s="21">
        <f t="shared" si="1"/>
        <v>5.1282051282051286</v>
      </c>
      <c r="B125" s="5" t="s">
        <v>697</v>
      </c>
      <c r="C125" s="5" t="s">
        <v>701</v>
      </c>
      <c r="D125" s="5">
        <v>1170</v>
      </c>
      <c r="E125" s="5">
        <v>60</v>
      </c>
      <c r="F125" s="6" t="s">
        <v>702</v>
      </c>
      <c r="G125" s="5" t="s">
        <v>1254</v>
      </c>
      <c r="H125" s="5" t="s">
        <v>700</v>
      </c>
      <c r="I125" s="5" t="s">
        <v>1504</v>
      </c>
      <c r="J125" s="5">
        <v>929</v>
      </c>
      <c r="K125" s="5">
        <v>1179</v>
      </c>
    </row>
    <row r="126" spans="1:37" hidden="1">
      <c r="A126" s="21">
        <f t="shared" si="1"/>
        <v>3.122432210353328</v>
      </c>
      <c r="B126" s="5" t="s">
        <v>705</v>
      </c>
      <c r="C126" s="5" t="s">
        <v>709</v>
      </c>
      <c r="D126" s="5">
        <v>1217</v>
      </c>
      <c r="E126" s="5">
        <v>38</v>
      </c>
      <c r="F126" s="6" t="s">
        <v>710</v>
      </c>
      <c r="G126" s="5" t="s">
        <v>1254</v>
      </c>
      <c r="H126" s="5" t="s">
        <v>708</v>
      </c>
      <c r="I126" s="5" t="s">
        <v>1500</v>
      </c>
      <c r="J126" s="5">
        <v>976</v>
      </c>
      <c r="K126" s="5">
        <v>1181</v>
      </c>
    </row>
    <row r="127" spans="1:37" hidden="1">
      <c r="A127" s="21">
        <f t="shared" si="1"/>
        <v>5.761316872427984</v>
      </c>
      <c r="B127" s="7" t="s">
        <v>1155</v>
      </c>
      <c r="C127" s="7" t="s">
        <v>1143</v>
      </c>
      <c r="D127" s="5">
        <v>1215</v>
      </c>
      <c r="E127" s="5">
        <v>70</v>
      </c>
      <c r="F127" s="6" t="s">
        <v>43</v>
      </c>
      <c r="G127" s="7" t="s">
        <v>43</v>
      </c>
      <c r="H127" s="5" t="s">
        <v>1284</v>
      </c>
      <c r="I127" s="7" t="s">
        <v>1212</v>
      </c>
      <c r="J127" s="5">
        <v>938</v>
      </c>
      <c r="K127" s="5">
        <v>1269</v>
      </c>
    </row>
    <row r="128" spans="1:37" hidden="1">
      <c r="A128" s="21">
        <f t="shared" si="1"/>
        <v>8.1967213114754092</v>
      </c>
      <c r="B128" s="5" t="s">
        <v>849</v>
      </c>
      <c r="C128" s="5" t="s">
        <v>857</v>
      </c>
      <c r="D128" s="5">
        <v>1220</v>
      </c>
      <c r="E128" s="5">
        <v>100</v>
      </c>
      <c r="F128" s="5" t="s">
        <v>1195</v>
      </c>
      <c r="G128" s="7" t="s">
        <v>1254</v>
      </c>
      <c r="H128" s="5" t="s">
        <v>852</v>
      </c>
      <c r="I128" s="5" t="s">
        <v>1187</v>
      </c>
      <c r="J128" s="5">
        <v>923</v>
      </c>
      <c r="K128" s="5">
        <v>1294</v>
      </c>
    </row>
    <row r="129" spans="1:37" hidden="1">
      <c r="A129" s="21">
        <f t="shared" si="1"/>
        <v>3.9215686274509802</v>
      </c>
      <c r="B129" s="5" t="s">
        <v>829</v>
      </c>
      <c r="C129" s="5" t="s">
        <v>830</v>
      </c>
      <c r="D129" s="5">
        <v>1275</v>
      </c>
      <c r="E129" s="5">
        <v>50</v>
      </c>
      <c r="F129" s="6" t="s">
        <v>831</v>
      </c>
      <c r="G129" s="5" t="s">
        <v>1254</v>
      </c>
      <c r="H129" s="5" t="s">
        <v>832</v>
      </c>
      <c r="I129" s="5" t="s">
        <v>1179</v>
      </c>
      <c r="J129" s="5">
        <v>995</v>
      </c>
      <c r="K129" s="5">
        <v>1274</v>
      </c>
    </row>
    <row r="130" spans="1:37" hidden="1">
      <c r="A130" s="21">
        <f t="shared" si="1"/>
        <v>7.7519379844961236</v>
      </c>
      <c r="B130" s="7" t="s">
        <v>1020</v>
      </c>
      <c r="C130" s="7" t="s">
        <v>1093</v>
      </c>
      <c r="D130" s="5">
        <v>1290</v>
      </c>
      <c r="E130" s="5">
        <v>100</v>
      </c>
      <c r="F130" s="5" t="s">
        <v>43</v>
      </c>
      <c r="G130" s="7" t="s">
        <v>43</v>
      </c>
      <c r="H130" s="5" t="s">
        <v>1285</v>
      </c>
      <c r="I130" s="7" t="s">
        <v>1212</v>
      </c>
      <c r="J130" s="5">
        <v>956</v>
      </c>
      <c r="K130" s="5">
        <v>1319</v>
      </c>
    </row>
    <row r="131" spans="1:37" s="25" customFormat="1" hidden="1">
      <c r="A131" s="30">
        <f t="shared" si="1"/>
        <v>14.173228346456693</v>
      </c>
      <c r="B131" s="26" t="s">
        <v>423</v>
      </c>
      <c r="C131" s="26" t="s">
        <v>424</v>
      </c>
      <c r="D131" s="26">
        <v>1270</v>
      </c>
      <c r="E131" s="26">
        <v>180</v>
      </c>
      <c r="F131" s="28" t="s">
        <v>425</v>
      </c>
      <c r="G131" s="26" t="s">
        <v>1254</v>
      </c>
      <c r="H131" s="26" t="s">
        <v>1160</v>
      </c>
      <c r="I131" s="26" t="s">
        <v>426</v>
      </c>
      <c r="J131" s="26">
        <v>775</v>
      </c>
      <c r="K131" s="26">
        <v>1509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idden="1">
      <c r="A132" s="21">
        <f t="shared" si="1"/>
        <v>5.384615384615385</v>
      </c>
      <c r="B132" s="5" t="s">
        <v>553</v>
      </c>
      <c r="C132" s="5" t="s">
        <v>554</v>
      </c>
      <c r="D132" s="5">
        <v>1300</v>
      </c>
      <c r="E132" s="5">
        <v>70</v>
      </c>
      <c r="F132" s="6" t="s">
        <v>555</v>
      </c>
      <c r="G132" s="5" t="s">
        <v>1254</v>
      </c>
      <c r="H132" s="5" t="s">
        <v>556</v>
      </c>
      <c r="I132" s="5" t="s">
        <v>552</v>
      </c>
      <c r="J132" s="5">
        <v>989</v>
      </c>
      <c r="K132" s="5">
        <v>1300</v>
      </c>
    </row>
    <row r="133" spans="1:37" s="25" customFormat="1" hidden="1">
      <c r="A133" s="30">
        <f t="shared" si="1"/>
        <v>4.4444444444444446</v>
      </c>
      <c r="B133" s="26" t="s">
        <v>481</v>
      </c>
      <c r="C133" s="26" t="s">
        <v>486</v>
      </c>
      <c r="D133" s="26">
        <v>1350</v>
      </c>
      <c r="E133" s="26">
        <v>60</v>
      </c>
      <c r="F133" s="28" t="s">
        <v>487</v>
      </c>
      <c r="G133" s="26" t="s">
        <v>1254</v>
      </c>
      <c r="H133" s="26" t="s">
        <v>484</v>
      </c>
      <c r="I133" s="28" t="s">
        <v>485</v>
      </c>
      <c r="J133" s="26">
        <v>1074</v>
      </c>
      <c r="K133" s="26">
        <v>1307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idden="1">
      <c r="A134" s="21">
        <f t="shared" si="1"/>
        <v>5.0724637681159424</v>
      </c>
      <c r="B134" s="5" t="s">
        <v>817</v>
      </c>
      <c r="C134" s="5" t="s">
        <v>818</v>
      </c>
      <c r="D134" s="5">
        <v>1380</v>
      </c>
      <c r="E134" s="5">
        <v>70</v>
      </c>
      <c r="F134" s="6" t="s">
        <v>819</v>
      </c>
      <c r="G134" s="5" t="s">
        <v>1254</v>
      </c>
      <c r="H134" s="5" t="s">
        <v>820</v>
      </c>
      <c r="I134" s="5" t="s">
        <v>821</v>
      </c>
      <c r="J134" s="5">
        <v>1075</v>
      </c>
      <c r="K134" s="5">
        <v>1357</v>
      </c>
    </row>
    <row r="135" spans="1:37" hidden="1">
      <c r="A135" s="21">
        <f t="shared" si="1"/>
        <v>8.3333333333333339</v>
      </c>
      <c r="B135" s="5" t="s">
        <v>877</v>
      </c>
      <c r="C135" s="5" t="s">
        <v>878</v>
      </c>
      <c r="D135" s="5">
        <v>1380</v>
      </c>
      <c r="E135" s="5">
        <v>115</v>
      </c>
      <c r="F135" s="6" t="s">
        <v>879</v>
      </c>
      <c r="G135" s="5" t="s">
        <v>1254</v>
      </c>
      <c r="H135" s="5" t="s">
        <v>880</v>
      </c>
      <c r="I135" s="5" t="s">
        <v>1188</v>
      </c>
      <c r="J135" s="5">
        <v>977</v>
      </c>
      <c r="K135" s="5">
        <v>1474</v>
      </c>
    </row>
    <row r="136" spans="1:37" hidden="1">
      <c r="A136" s="21">
        <f t="shared" si="1"/>
        <v>2.4285714285714284</v>
      </c>
      <c r="B136" s="5" t="s">
        <v>481</v>
      </c>
      <c r="C136" s="5" t="s">
        <v>488</v>
      </c>
      <c r="D136" s="5">
        <v>1400</v>
      </c>
      <c r="E136" s="5">
        <v>34</v>
      </c>
      <c r="F136" s="6" t="s">
        <v>489</v>
      </c>
      <c r="G136" s="5" t="s">
        <v>1254</v>
      </c>
      <c r="H136" s="5" t="s">
        <v>484</v>
      </c>
      <c r="I136" s="5" t="s">
        <v>490</v>
      </c>
      <c r="J136" s="5">
        <v>1185</v>
      </c>
      <c r="K136" s="5">
        <v>1315</v>
      </c>
    </row>
    <row r="137" spans="1:37" hidden="1">
      <c r="A137" s="21">
        <f t="shared" ref="A137:A200" si="2">E137*100/D137</f>
        <v>6.4285714285714288</v>
      </c>
      <c r="B137" s="5" t="s">
        <v>423</v>
      </c>
      <c r="C137" s="5" t="s">
        <v>427</v>
      </c>
      <c r="D137" s="5">
        <v>1400</v>
      </c>
      <c r="E137" s="5">
        <v>90</v>
      </c>
      <c r="F137" s="6" t="s">
        <v>428</v>
      </c>
      <c r="G137" s="5" t="s">
        <v>1254</v>
      </c>
      <c r="H137" s="5" t="s">
        <v>1160</v>
      </c>
      <c r="I137" s="5" t="s">
        <v>1505</v>
      </c>
      <c r="J137" s="5">
        <v>1059</v>
      </c>
      <c r="K137" s="5">
        <v>1449</v>
      </c>
    </row>
    <row r="138" spans="1:37" s="64" customFormat="1" hidden="1">
      <c r="A138" s="61">
        <f t="shared" si="2"/>
        <v>3.5460992907801416</v>
      </c>
      <c r="B138" s="62" t="s">
        <v>548</v>
      </c>
      <c r="C138" s="62" t="s">
        <v>549</v>
      </c>
      <c r="D138" s="62">
        <v>1410</v>
      </c>
      <c r="E138" s="62">
        <v>50</v>
      </c>
      <c r="F138" s="63" t="s">
        <v>550</v>
      </c>
      <c r="G138" s="62" t="s">
        <v>1252</v>
      </c>
      <c r="H138" s="62" t="s">
        <v>551</v>
      </c>
      <c r="I138" s="62" t="s">
        <v>552</v>
      </c>
      <c r="J138" s="62">
        <v>1182</v>
      </c>
      <c r="K138" s="62">
        <v>1359</v>
      </c>
    </row>
    <row r="139" spans="1:37" hidden="1">
      <c r="A139" s="21">
        <f t="shared" si="2"/>
        <v>6.8965517241379306</v>
      </c>
      <c r="B139" s="5" t="s">
        <v>881</v>
      </c>
      <c r="C139" s="5" t="s">
        <v>885</v>
      </c>
      <c r="D139" s="5">
        <v>1450</v>
      </c>
      <c r="E139" s="5">
        <v>100</v>
      </c>
      <c r="F139" s="6" t="s">
        <v>886</v>
      </c>
      <c r="G139" s="5" t="s">
        <v>1254</v>
      </c>
      <c r="H139" s="5" t="s">
        <v>884</v>
      </c>
      <c r="I139" s="5" t="s">
        <v>1187</v>
      </c>
      <c r="J139" s="5">
        <v>1091</v>
      </c>
      <c r="K139" s="5">
        <v>1529</v>
      </c>
    </row>
    <row r="140" spans="1:37" hidden="1">
      <c r="A140" s="21">
        <f t="shared" si="2"/>
        <v>3.2697547683923704</v>
      </c>
      <c r="B140" s="5" t="s">
        <v>540</v>
      </c>
      <c r="C140" s="5" t="s">
        <v>541</v>
      </c>
      <c r="D140" s="5">
        <v>1468</v>
      </c>
      <c r="E140" s="5">
        <v>48</v>
      </c>
      <c r="F140" s="6" t="s">
        <v>542</v>
      </c>
      <c r="G140" s="5" t="s">
        <v>1254</v>
      </c>
      <c r="H140" s="5" t="s">
        <v>543</v>
      </c>
      <c r="I140" s="5" t="s">
        <v>490</v>
      </c>
      <c r="J140" s="5">
        <v>1270</v>
      </c>
      <c r="K140" s="5">
        <v>1415</v>
      </c>
    </row>
    <row r="141" spans="1:37" s="25" customFormat="1" hidden="1">
      <c r="A141" s="30">
        <f t="shared" si="2"/>
        <v>2.6666666666666665</v>
      </c>
      <c r="B141" s="26" t="s">
        <v>649</v>
      </c>
      <c r="C141" s="26" t="s">
        <v>656</v>
      </c>
      <c r="D141" s="26">
        <v>1500</v>
      </c>
      <c r="E141" s="26">
        <v>40</v>
      </c>
      <c r="F141" s="28" t="s">
        <v>657</v>
      </c>
      <c r="G141" s="26" t="s">
        <v>1254</v>
      </c>
      <c r="H141" s="26" t="s">
        <v>1169</v>
      </c>
      <c r="I141" s="26" t="s">
        <v>1192</v>
      </c>
      <c r="J141" s="26">
        <v>1295</v>
      </c>
      <c r="K141" s="26">
        <v>1418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idden="1">
      <c r="A142" s="21">
        <f t="shared" si="2"/>
        <v>3.3333333333333335</v>
      </c>
      <c r="B142" s="5" t="s">
        <v>813</v>
      </c>
      <c r="C142" s="5" t="s">
        <v>814</v>
      </c>
      <c r="D142" s="5">
        <v>1500</v>
      </c>
      <c r="E142" s="5">
        <v>50</v>
      </c>
      <c r="F142" s="6" t="s">
        <v>815</v>
      </c>
      <c r="G142" s="5" t="s">
        <v>1254</v>
      </c>
      <c r="H142" s="5" t="s">
        <v>816</v>
      </c>
      <c r="I142" s="5" t="s">
        <v>433</v>
      </c>
      <c r="J142" s="5">
        <v>1277</v>
      </c>
      <c r="K142" s="5">
        <v>1471</v>
      </c>
    </row>
    <row r="143" spans="1:37" hidden="1">
      <c r="A143" s="21">
        <f t="shared" si="2"/>
        <v>3.0585106382978724</v>
      </c>
      <c r="B143" s="5" t="s">
        <v>1007</v>
      </c>
      <c r="C143" s="5" t="s">
        <v>798</v>
      </c>
      <c r="D143" s="5">
        <v>1504</v>
      </c>
      <c r="E143" s="5">
        <v>46</v>
      </c>
      <c r="F143" s="6" t="s">
        <v>799</v>
      </c>
      <c r="G143" s="5" t="s">
        <v>1254</v>
      </c>
      <c r="H143" s="5" t="s">
        <v>1174</v>
      </c>
      <c r="I143" s="5" t="s">
        <v>426</v>
      </c>
      <c r="J143" s="5">
        <v>1282</v>
      </c>
      <c r="K143" s="5">
        <v>1470</v>
      </c>
    </row>
    <row r="144" spans="1:37" s="25" customFormat="1">
      <c r="A144" s="30">
        <f t="shared" si="2"/>
        <v>6.666666666666667</v>
      </c>
      <c r="B144" s="26" t="s">
        <v>455</v>
      </c>
      <c r="C144" s="26" t="s">
        <v>456</v>
      </c>
      <c r="D144" s="26">
        <v>1500</v>
      </c>
      <c r="E144" s="26">
        <v>100</v>
      </c>
      <c r="F144" s="28" t="s">
        <v>457</v>
      </c>
      <c r="G144" s="26" t="s">
        <v>1254</v>
      </c>
      <c r="H144" s="26" t="s">
        <v>458</v>
      </c>
      <c r="I144" s="34" t="s">
        <v>459</v>
      </c>
      <c r="J144" s="26">
        <v>1178</v>
      </c>
      <c r="K144" s="26">
        <v>1585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idden="1">
      <c r="A145" s="21">
        <f t="shared" si="2"/>
        <v>4.026845637583893</v>
      </c>
      <c r="B145" s="5" t="s">
        <v>544</v>
      </c>
      <c r="C145" s="5" t="s">
        <v>545</v>
      </c>
      <c r="D145" s="5">
        <v>1490</v>
      </c>
      <c r="E145" s="5">
        <v>60</v>
      </c>
      <c r="F145" s="6" t="s">
        <v>546</v>
      </c>
      <c r="G145" s="5" t="s">
        <v>1254</v>
      </c>
      <c r="H145" s="5" t="s">
        <v>547</v>
      </c>
      <c r="I145" s="5" t="s">
        <v>490</v>
      </c>
      <c r="J145" s="5">
        <v>1270</v>
      </c>
      <c r="K145" s="5">
        <v>1511</v>
      </c>
    </row>
    <row r="146" spans="1:37" hidden="1">
      <c r="A146" s="21">
        <f t="shared" si="2"/>
        <v>2.9947916666666665</v>
      </c>
      <c r="B146" s="5" t="s">
        <v>843</v>
      </c>
      <c r="C146" s="5" t="s">
        <v>844</v>
      </c>
      <c r="D146" s="5">
        <v>1536</v>
      </c>
      <c r="E146" s="5">
        <v>46</v>
      </c>
      <c r="F146" s="6" t="s">
        <v>845</v>
      </c>
      <c r="G146" s="5" t="s">
        <v>1254</v>
      </c>
      <c r="H146" s="5" t="s">
        <v>1177</v>
      </c>
      <c r="I146" s="5" t="s">
        <v>684</v>
      </c>
      <c r="J146" s="5">
        <v>1303</v>
      </c>
      <c r="K146" s="5">
        <v>1510</v>
      </c>
    </row>
    <row r="147" spans="1:37">
      <c r="A147" s="21">
        <f t="shared" si="2"/>
        <v>3.7982973149967254</v>
      </c>
      <c r="B147" s="5" t="s">
        <v>455</v>
      </c>
      <c r="C147" s="5" t="s">
        <v>460</v>
      </c>
      <c r="D147" s="5">
        <v>1527</v>
      </c>
      <c r="E147" s="5">
        <v>58</v>
      </c>
      <c r="F147" s="6" t="s">
        <v>461</v>
      </c>
      <c r="G147" s="5" t="s">
        <v>1254</v>
      </c>
      <c r="H147" s="5" t="s">
        <v>458</v>
      </c>
      <c r="I147" s="5" t="s">
        <v>1190</v>
      </c>
      <c r="J147" s="5">
        <v>1298</v>
      </c>
      <c r="K147" s="5">
        <v>1516</v>
      </c>
    </row>
    <row r="148" spans="1:37" hidden="1">
      <c r="A148" s="21">
        <f t="shared" si="2"/>
        <v>4.5454545454545459</v>
      </c>
      <c r="B148" s="5" t="s">
        <v>578</v>
      </c>
      <c r="C148" s="5" t="s">
        <v>579</v>
      </c>
      <c r="D148" s="5">
        <v>1540</v>
      </c>
      <c r="E148" s="5">
        <v>70</v>
      </c>
      <c r="F148" s="6" t="s">
        <v>580</v>
      </c>
      <c r="G148" s="5" t="s">
        <v>1254</v>
      </c>
      <c r="H148" s="5" t="s">
        <v>581</v>
      </c>
      <c r="I148" s="5" t="s">
        <v>1179</v>
      </c>
      <c r="J148" s="5">
        <v>1293</v>
      </c>
      <c r="K148" s="5">
        <v>1537</v>
      </c>
    </row>
    <row r="149" spans="1:37" hidden="1">
      <c r="A149" s="21">
        <f t="shared" si="2"/>
        <v>2.5998731769181993</v>
      </c>
      <c r="B149" s="5" t="s">
        <v>649</v>
      </c>
      <c r="C149" s="5" t="s">
        <v>658</v>
      </c>
      <c r="D149" s="5">
        <v>1577</v>
      </c>
      <c r="E149" s="5">
        <v>41</v>
      </c>
      <c r="F149" s="6" t="s">
        <v>659</v>
      </c>
      <c r="G149" s="5" t="s">
        <v>1254</v>
      </c>
      <c r="H149" s="5" t="s">
        <v>1169</v>
      </c>
      <c r="I149" s="5" t="s">
        <v>660</v>
      </c>
      <c r="J149" s="5">
        <v>1322</v>
      </c>
      <c r="K149" s="5">
        <v>1530</v>
      </c>
    </row>
    <row r="150" spans="1:37" hidden="1">
      <c r="A150" s="21">
        <f t="shared" si="2"/>
        <v>3.1645569620253164</v>
      </c>
      <c r="B150" s="5" t="s">
        <v>649</v>
      </c>
      <c r="C150" s="5" t="s">
        <v>661</v>
      </c>
      <c r="D150" s="5">
        <v>1580</v>
      </c>
      <c r="E150" s="5">
        <v>50</v>
      </c>
      <c r="F150" s="6" t="s">
        <v>662</v>
      </c>
      <c r="G150" s="5" t="s">
        <v>1254</v>
      </c>
      <c r="H150" s="5" t="s">
        <v>1169</v>
      </c>
      <c r="I150" s="5" t="s">
        <v>1148</v>
      </c>
      <c r="J150" s="5">
        <v>1320</v>
      </c>
      <c r="K150" s="5">
        <v>1533</v>
      </c>
    </row>
    <row r="151" spans="1:37" hidden="1">
      <c r="A151" s="21">
        <f t="shared" si="2"/>
        <v>3.1446540880503147</v>
      </c>
      <c r="B151" s="5" t="s">
        <v>739</v>
      </c>
      <c r="C151" s="5" t="s">
        <v>753</v>
      </c>
      <c r="D151" s="5">
        <v>1590</v>
      </c>
      <c r="E151" s="5">
        <v>50</v>
      </c>
      <c r="F151" s="6" t="s">
        <v>754</v>
      </c>
      <c r="G151" s="5" t="s">
        <v>1254</v>
      </c>
      <c r="H151" s="5" t="s">
        <v>742</v>
      </c>
      <c r="I151" s="5" t="s">
        <v>597</v>
      </c>
      <c r="J151" s="5">
        <v>1320</v>
      </c>
      <c r="K151" s="5">
        <v>1539</v>
      </c>
    </row>
    <row r="152" spans="1:37" s="25" customFormat="1" hidden="1">
      <c r="A152" s="30">
        <f t="shared" si="2"/>
        <v>5.7692307692307692</v>
      </c>
      <c r="B152" s="26" t="s">
        <v>685</v>
      </c>
      <c r="C152" s="26" t="s">
        <v>686</v>
      </c>
      <c r="D152" s="26">
        <v>1560</v>
      </c>
      <c r="E152" s="26">
        <v>90</v>
      </c>
      <c r="F152" s="28" t="s">
        <v>687</v>
      </c>
      <c r="G152" s="26" t="s">
        <v>1254</v>
      </c>
      <c r="H152" s="26" t="s">
        <v>688</v>
      </c>
      <c r="I152" s="26" t="s">
        <v>1148</v>
      </c>
      <c r="J152" s="26">
        <v>1272</v>
      </c>
      <c r="K152" s="26">
        <v>1609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hidden="1">
      <c r="A153" s="21">
        <f t="shared" si="2"/>
        <v>4.4025157232704402</v>
      </c>
      <c r="B153" s="5" t="s">
        <v>609</v>
      </c>
      <c r="C153" s="5" t="s">
        <v>610</v>
      </c>
      <c r="D153" s="5">
        <v>1590</v>
      </c>
      <c r="E153" s="5">
        <v>70</v>
      </c>
      <c r="F153" s="6" t="s">
        <v>611</v>
      </c>
      <c r="G153" s="5" t="s">
        <v>1254</v>
      </c>
      <c r="H153" s="5" t="s">
        <v>612</v>
      </c>
      <c r="I153" s="5" t="s">
        <v>1179</v>
      </c>
      <c r="J153" s="5">
        <v>1307</v>
      </c>
      <c r="K153" s="5">
        <v>1576</v>
      </c>
    </row>
    <row r="154" spans="1:37" hidden="1">
      <c r="A154" s="21">
        <f t="shared" si="2"/>
        <v>2.1383647798742138</v>
      </c>
      <c r="B154" s="5" t="s">
        <v>481</v>
      </c>
      <c r="C154" s="5" t="s">
        <v>491</v>
      </c>
      <c r="D154" s="5">
        <v>1590</v>
      </c>
      <c r="E154" s="5">
        <v>34</v>
      </c>
      <c r="F154" s="6" t="s">
        <v>492</v>
      </c>
      <c r="G154" s="5" t="s">
        <v>1254</v>
      </c>
      <c r="H154" s="5" t="s">
        <v>484</v>
      </c>
      <c r="I154" s="5" t="s">
        <v>490</v>
      </c>
      <c r="J154" s="5">
        <v>1363</v>
      </c>
      <c r="K154" s="5">
        <v>1528</v>
      </c>
    </row>
    <row r="155" spans="1:37" hidden="1">
      <c r="A155" s="21">
        <f t="shared" si="2"/>
        <v>2.4539877300613497</v>
      </c>
      <c r="B155" s="5" t="s">
        <v>1003</v>
      </c>
      <c r="C155" s="5" t="s">
        <v>1004</v>
      </c>
      <c r="D155" s="5">
        <v>1630</v>
      </c>
      <c r="E155" s="5">
        <v>40</v>
      </c>
      <c r="F155" s="6" t="s">
        <v>43</v>
      </c>
      <c r="G155" s="5" t="s">
        <v>1256</v>
      </c>
      <c r="H155" s="5" t="s">
        <v>1162</v>
      </c>
      <c r="I155" s="5" t="s">
        <v>1240</v>
      </c>
      <c r="J155" s="5">
        <v>1377</v>
      </c>
      <c r="K155" s="5">
        <v>1564</v>
      </c>
    </row>
    <row r="156" spans="1:37" hidden="1">
      <c r="A156" s="21">
        <f t="shared" si="2"/>
        <v>6.0901339829476244</v>
      </c>
      <c r="B156" s="5" t="s">
        <v>849</v>
      </c>
      <c r="C156" s="5" t="s">
        <v>858</v>
      </c>
      <c r="D156" s="5">
        <v>1642</v>
      </c>
      <c r="E156" s="5">
        <v>100</v>
      </c>
      <c r="F156" s="6" t="s">
        <v>859</v>
      </c>
      <c r="G156" s="5" t="s">
        <v>1254</v>
      </c>
      <c r="H156" s="5" t="s">
        <v>852</v>
      </c>
      <c r="I156" s="5" t="s">
        <v>1187</v>
      </c>
      <c r="J156" s="5">
        <v>1306</v>
      </c>
      <c r="K156" s="5">
        <v>1711</v>
      </c>
    </row>
    <row r="157" spans="1:37" s="25" customFormat="1">
      <c r="A157" s="30">
        <f t="shared" si="2"/>
        <v>4.0988547317661244</v>
      </c>
      <c r="B157" s="26" t="s">
        <v>455</v>
      </c>
      <c r="C157" s="26" t="s">
        <v>462</v>
      </c>
      <c r="D157" s="26">
        <v>1659</v>
      </c>
      <c r="E157" s="26">
        <v>68</v>
      </c>
      <c r="F157" s="28" t="s">
        <v>463</v>
      </c>
      <c r="G157" s="26" t="s">
        <v>1254</v>
      </c>
      <c r="H157" s="26" t="s">
        <v>458</v>
      </c>
      <c r="I157" s="26" t="s">
        <v>459</v>
      </c>
      <c r="J157" s="26">
        <v>1363</v>
      </c>
      <c r="K157" s="26">
        <v>1700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s="25" customFormat="1">
      <c r="A158" s="30">
        <f t="shared" si="2"/>
        <v>5.9848925043579317</v>
      </c>
      <c r="B158" s="26" t="s">
        <v>455</v>
      </c>
      <c r="C158" s="26" t="s">
        <v>464</v>
      </c>
      <c r="D158" s="26">
        <v>1721</v>
      </c>
      <c r="E158" s="26">
        <v>103</v>
      </c>
      <c r="F158" s="28" t="s">
        <v>465</v>
      </c>
      <c r="G158" s="26" t="s">
        <v>1254</v>
      </c>
      <c r="H158" s="26" t="s">
        <v>458</v>
      </c>
      <c r="I158" s="26" t="s">
        <v>1506</v>
      </c>
      <c r="J158" s="26">
        <v>1363</v>
      </c>
      <c r="K158" s="26">
        <v>1827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 hidden="1">
      <c r="A159" s="21">
        <f t="shared" si="2"/>
        <v>4.5454545454545459</v>
      </c>
      <c r="B159" s="5" t="s">
        <v>1197</v>
      </c>
      <c r="C159" s="5" t="s">
        <v>1198</v>
      </c>
      <c r="D159" s="5">
        <v>1760</v>
      </c>
      <c r="E159" s="5">
        <v>80</v>
      </c>
      <c r="F159" s="6" t="s">
        <v>43</v>
      </c>
      <c r="G159" s="7" t="s">
        <v>43</v>
      </c>
      <c r="H159" s="5" t="s">
        <v>1285</v>
      </c>
      <c r="I159" s="7" t="s">
        <v>1212</v>
      </c>
      <c r="J159" s="5">
        <v>1430</v>
      </c>
      <c r="K159" s="5">
        <v>1824</v>
      </c>
    </row>
    <row r="160" spans="1:37" hidden="1">
      <c r="A160" s="21">
        <f t="shared" si="2"/>
        <v>1.4164305949008498</v>
      </c>
      <c r="B160" s="5" t="s">
        <v>685</v>
      </c>
      <c r="C160" s="5" t="s">
        <v>689</v>
      </c>
      <c r="D160" s="5">
        <v>1765</v>
      </c>
      <c r="E160" s="5">
        <v>25</v>
      </c>
      <c r="F160" s="6" t="s">
        <v>690</v>
      </c>
      <c r="G160" s="5" t="s">
        <v>1254</v>
      </c>
      <c r="H160" s="5" t="s">
        <v>688</v>
      </c>
      <c r="I160" s="5" t="s">
        <v>1148</v>
      </c>
      <c r="J160" s="5">
        <v>1571</v>
      </c>
      <c r="K160" s="5">
        <v>1705</v>
      </c>
    </row>
    <row r="161" spans="1:37" s="25" customFormat="1" hidden="1">
      <c r="A161" s="30">
        <f t="shared" si="2"/>
        <v>6.5934065934065931</v>
      </c>
      <c r="B161" s="26" t="s">
        <v>685</v>
      </c>
      <c r="C161" s="26" t="s">
        <v>691</v>
      </c>
      <c r="D161" s="26">
        <v>1820</v>
      </c>
      <c r="E161" s="26">
        <v>120</v>
      </c>
      <c r="F161" s="28" t="s">
        <v>692</v>
      </c>
      <c r="G161" s="26" t="s">
        <v>1254</v>
      </c>
      <c r="H161" s="26" t="s">
        <v>688</v>
      </c>
      <c r="I161" s="26" t="s">
        <v>1148</v>
      </c>
      <c r="J161" s="26">
        <v>1421</v>
      </c>
      <c r="K161" s="26">
        <v>1996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1:37" hidden="1">
      <c r="A162" s="21">
        <f t="shared" si="2"/>
        <v>2.6737967914438503</v>
      </c>
      <c r="B162" s="5" t="s">
        <v>481</v>
      </c>
      <c r="C162" s="5" t="s">
        <v>493</v>
      </c>
      <c r="D162" s="5">
        <v>1870</v>
      </c>
      <c r="E162" s="5">
        <v>50</v>
      </c>
      <c r="F162" s="6" t="s">
        <v>494</v>
      </c>
      <c r="G162" s="5" t="s">
        <v>1254</v>
      </c>
      <c r="H162" s="5" t="s">
        <v>484</v>
      </c>
      <c r="I162" s="5" t="s">
        <v>485</v>
      </c>
      <c r="J162" s="5">
        <v>1611</v>
      </c>
      <c r="K162" s="5">
        <v>1887</v>
      </c>
    </row>
    <row r="163" spans="1:37" s="25" customFormat="1" hidden="1">
      <c r="A163" s="30">
        <f t="shared" si="2"/>
        <v>2.1231422505307855</v>
      </c>
      <c r="B163" s="27" t="s">
        <v>1317</v>
      </c>
      <c r="C163" s="27" t="s">
        <v>1349</v>
      </c>
      <c r="D163" s="27">
        <v>1884</v>
      </c>
      <c r="E163" s="27">
        <v>40</v>
      </c>
      <c r="F163" s="27" t="s">
        <v>1316</v>
      </c>
      <c r="G163" s="27" t="s">
        <v>1254</v>
      </c>
      <c r="H163" s="27" t="s">
        <v>1367</v>
      </c>
      <c r="I163" s="26" t="s">
        <v>1315</v>
      </c>
      <c r="J163" s="26">
        <v>1635</v>
      </c>
      <c r="K163" s="26">
        <v>1885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1:37" s="25" customFormat="1" hidden="1">
      <c r="A164" s="30">
        <f t="shared" si="2"/>
        <v>2.6385224274406331</v>
      </c>
      <c r="B164" s="26" t="s">
        <v>1242</v>
      </c>
      <c r="C164" s="26" t="s">
        <v>582</v>
      </c>
      <c r="D164" s="26">
        <v>1895</v>
      </c>
      <c r="E164" s="26">
        <v>50</v>
      </c>
      <c r="F164" s="28" t="s">
        <v>583</v>
      </c>
      <c r="G164" s="26" t="s">
        <v>1254</v>
      </c>
      <c r="H164" s="26" t="s">
        <v>584</v>
      </c>
      <c r="I164" s="26" t="s">
        <v>1179</v>
      </c>
      <c r="J164" s="26">
        <v>1625</v>
      </c>
      <c r="K164" s="26">
        <v>1915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1:37" s="25" customFormat="1" hidden="1">
      <c r="A165" s="30">
        <f t="shared" si="2"/>
        <v>1.5873015873015872</v>
      </c>
      <c r="B165" s="26" t="s">
        <v>1317</v>
      </c>
      <c r="C165" s="26" t="s">
        <v>1326</v>
      </c>
      <c r="D165" s="26">
        <v>1890</v>
      </c>
      <c r="E165" s="26">
        <v>30</v>
      </c>
      <c r="F165" s="26" t="s">
        <v>1360</v>
      </c>
      <c r="G165" s="26" t="s">
        <v>1327</v>
      </c>
      <c r="H165" s="26" t="s">
        <v>1367</v>
      </c>
      <c r="I165" s="26" t="s">
        <v>1315</v>
      </c>
      <c r="J165" s="26">
        <v>1710</v>
      </c>
      <c r="K165" s="26">
        <v>1870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1:37" s="25" customFormat="1" hidden="1">
      <c r="A166" s="30">
        <f t="shared" si="2"/>
        <v>4.7368421052631575</v>
      </c>
      <c r="B166" s="26" t="s">
        <v>784</v>
      </c>
      <c r="C166" s="26" t="s">
        <v>790</v>
      </c>
      <c r="D166" s="26">
        <v>1900</v>
      </c>
      <c r="E166" s="26">
        <v>90</v>
      </c>
      <c r="F166" s="28" t="s">
        <v>43</v>
      </c>
      <c r="G166" s="26" t="s">
        <v>1254</v>
      </c>
      <c r="H166" s="26" t="s">
        <v>1172</v>
      </c>
      <c r="I166" s="26" t="s">
        <v>1186</v>
      </c>
      <c r="J166" s="26">
        <v>1586</v>
      </c>
      <c r="K166" s="26">
        <v>2002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1:37" s="25" customFormat="1" hidden="1">
      <c r="A167" s="30">
        <f t="shared" si="2"/>
        <v>3.9164490861618799</v>
      </c>
      <c r="B167" s="26" t="s">
        <v>887</v>
      </c>
      <c r="C167" s="26" t="s">
        <v>888</v>
      </c>
      <c r="D167" s="26">
        <v>1915</v>
      </c>
      <c r="E167" s="26">
        <v>75</v>
      </c>
      <c r="F167" s="28" t="s">
        <v>889</v>
      </c>
      <c r="G167" s="26" t="s">
        <v>1254</v>
      </c>
      <c r="H167" s="26" t="s">
        <v>890</v>
      </c>
      <c r="I167" s="26" t="s">
        <v>1187</v>
      </c>
      <c r="J167" s="26">
        <v>1612</v>
      </c>
      <c r="K167" s="26">
        <v>2000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1:37" s="25" customFormat="1" hidden="1">
      <c r="A168" s="30">
        <f t="shared" si="2"/>
        <v>4.166666666666667</v>
      </c>
      <c r="B168" s="26" t="s">
        <v>926</v>
      </c>
      <c r="C168" s="26" t="s">
        <v>931</v>
      </c>
      <c r="D168" s="26">
        <v>1920</v>
      </c>
      <c r="E168" s="26">
        <v>80</v>
      </c>
      <c r="F168" s="28" t="s">
        <v>932</v>
      </c>
      <c r="G168" s="26" t="s">
        <v>1254</v>
      </c>
      <c r="H168" s="26" t="s">
        <v>928</v>
      </c>
      <c r="I168" s="26" t="s">
        <v>1148</v>
      </c>
      <c r="J168" s="26">
        <v>1611</v>
      </c>
      <c r="K168" s="26">
        <v>2004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1:37" s="25" customFormat="1" hidden="1">
      <c r="A169" s="30">
        <f t="shared" si="2"/>
        <v>2.0217729393468118</v>
      </c>
      <c r="B169" s="27" t="s">
        <v>1317</v>
      </c>
      <c r="C169" s="27" t="s">
        <v>1328</v>
      </c>
      <c r="D169" s="27">
        <v>1929</v>
      </c>
      <c r="E169" s="27">
        <v>39</v>
      </c>
      <c r="F169" s="27" t="s">
        <v>1329</v>
      </c>
      <c r="G169" s="27" t="s">
        <v>1254</v>
      </c>
      <c r="H169" s="27" t="s">
        <v>1367</v>
      </c>
      <c r="I169" s="26" t="s">
        <v>1315</v>
      </c>
      <c r="J169" s="26">
        <v>1728</v>
      </c>
      <c r="K169" s="26">
        <v>1919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1:37" s="25" customFormat="1" hidden="1">
      <c r="A170" s="30">
        <f t="shared" si="2"/>
        <v>6.2272963155163463</v>
      </c>
      <c r="B170" s="26" t="s">
        <v>849</v>
      </c>
      <c r="C170" s="26" t="s">
        <v>860</v>
      </c>
      <c r="D170" s="26">
        <v>1927</v>
      </c>
      <c r="E170" s="26">
        <v>120</v>
      </c>
      <c r="F170" s="28" t="s">
        <v>861</v>
      </c>
      <c r="G170" s="26" t="s">
        <v>1254</v>
      </c>
      <c r="H170" s="26" t="s">
        <v>852</v>
      </c>
      <c r="I170" s="26" t="s">
        <v>1187</v>
      </c>
      <c r="J170" s="26">
        <v>1540</v>
      </c>
      <c r="K170" s="26">
        <v>2145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1:37" hidden="1">
      <c r="A171" s="21">
        <f t="shared" si="2"/>
        <v>1.9358125318390218</v>
      </c>
      <c r="B171" s="4" t="s">
        <v>1317</v>
      </c>
      <c r="C171" s="4" t="s">
        <v>1330</v>
      </c>
      <c r="D171" s="4">
        <v>1963</v>
      </c>
      <c r="E171" s="4">
        <v>38</v>
      </c>
      <c r="F171" s="4" t="s">
        <v>1331</v>
      </c>
      <c r="G171" s="4" t="s">
        <v>1254</v>
      </c>
      <c r="H171" s="4" t="s">
        <v>1367</v>
      </c>
      <c r="I171" s="5" t="s">
        <v>1315</v>
      </c>
      <c r="J171" s="5">
        <v>1746</v>
      </c>
      <c r="K171" s="5">
        <v>1995</v>
      </c>
    </row>
    <row r="172" spans="1:37" hidden="1">
      <c r="A172" s="21">
        <f t="shared" si="2"/>
        <v>3.5532994923857868</v>
      </c>
      <c r="B172" s="7" t="s">
        <v>1203</v>
      </c>
      <c r="C172" s="7" t="s">
        <v>1204</v>
      </c>
      <c r="D172" s="5">
        <v>1970</v>
      </c>
      <c r="E172" s="5">
        <v>70</v>
      </c>
      <c r="F172" s="7" t="s">
        <v>43</v>
      </c>
      <c r="G172" s="7" t="s">
        <v>43</v>
      </c>
      <c r="H172" s="5" t="s">
        <v>1286</v>
      </c>
      <c r="I172" s="7" t="s">
        <v>1000</v>
      </c>
      <c r="J172" s="5">
        <v>1707</v>
      </c>
      <c r="K172" s="5">
        <v>2043</v>
      </c>
    </row>
    <row r="173" spans="1:37" s="25" customFormat="1" hidden="1">
      <c r="A173" s="30">
        <f t="shared" si="2"/>
        <v>9.6446700507614214</v>
      </c>
      <c r="B173" s="26" t="s">
        <v>784</v>
      </c>
      <c r="C173" s="26" t="s">
        <v>791</v>
      </c>
      <c r="D173" s="26">
        <v>1970</v>
      </c>
      <c r="E173" s="26">
        <v>190</v>
      </c>
      <c r="F173" s="28" t="s">
        <v>792</v>
      </c>
      <c r="G173" s="26" t="s">
        <v>1254</v>
      </c>
      <c r="H173" s="26" t="s">
        <v>1172</v>
      </c>
      <c r="I173" s="35" t="s">
        <v>1186</v>
      </c>
      <c r="J173" s="26">
        <v>1433</v>
      </c>
      <c r="K173" s="26">
        <v>2340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1:37" s="25" customFormat="1">
      <c r="A174" s="30">
        <f t="shared" si="2"/>
        <v>4.0867810292633706</v>
      </c>
      <c r="B174" s="26" t="s">
        <v>455</v>
      </c>
      <c r="C174" s="26" t="s">
        <v>466</v>
      </c>
      <c r="D174" s="26">
        <v>1982</v>
      </c>
      <c r="E174" s="26">
        <v>81</v>
      </c>
      <c r="F174" s="28" t="s">
        <v>467</v>
      </c>
      <c r="G174" s="26" t="s">
        <v>1254</v>
      </c>
      <c r="H174" s="26" t="s">
        <v>458</v>
      </c>
      <c r="I174" s="26" t="s">
        <v>1506</v>
      </c>
      <c r="J174" s="26">
        <v>1705</v>
      </c>
      <c r="K174" s="26">
        <v>2091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1:37">
      <c r="A175" s="21">
        <f t="shared" si="2"/>
        <v>3.5</v>
      </c>
      <c r="B175" s="5" t="s">
        <v>455</v>
      </c>
      <c r="C175" s="5" t="s">
        <v>468</v>
      </c>
      <c r="D175" s="5">
        <v>2000</v>
      </c>
      <c r="E175" s="5">
        <v>70</v>
      </c>
      <c r="F175" s="6" t="s">
        <v>469</v>
      </c>
      <c r="G175" s="5" t="s">
        <v>1254</v>
      </c>
      <c r="H175" s="5" t="s">
        <v>458</v>
      </c>
      <c r="I175" s="5" t="s">
        <v>1507</v>
      </c>
      <c r="J175" s="5">
        <v>1735</v>
      </c>
      <c r="K175" s="5">
        <v>2084</v>
      </c>
    </row>
    <row r="176" spans="1:37" hidden="1">
      <c r="A176" s="21">
        <f t="shared" si="2"/>
        <v>1.5075376884422111</v>
      </c>
      <c r="B176" s="4" t="s">
        <v>1346</v>
      </c>
      <c r="C176" s="4" t="s">
        <v>1341</v>
      </c>
      <c r="D176" s="4">
        <v>1990</v>
      </c>
      <c r="E176" s="4">
        <v>30</v>
      </c>
      <c r="F176" s="4" t="s">
        <v>1363</v>
      </c>
      <c r="G176" s="4" t="s">
        <v>1254</v>
      </c>
      <c r="H176" s="4" t="s">
        <v>1368</v>
      </c>
      <c r="I176" s="5" t="s">
        <v>1315</v>
      </c>
      <c r="J176" s="5">
        <v>1830</v>
      </c>
      <c r="K176" s="5">
        <v>1997</v>
      </c>
    </row>
    <row r="177" spans="1:37" hidden="1">
      <c r="A177" s="21">
        <f t="shared" si="2"/>
        <v>5.5276381909547743</v>
      </c>
      <c r="B177" s="5" t="s">
        <v>926</v>
      </c>
      <c r="C177" s="5" t="s">
        <v>933</v>
      </c>
      <c r="D177" s="5">
        <v>1990</v>
      </c>
      <c r="E177" s="5">
        <v>110</v>
      </c>
      <c r="F177" s="6" t="s">
        <v>934</v>
      </c>
      <c r="G177" s="5" t="s">
        <v>1254</v>
      </c>
      <c r="H177" s="5" t="s">
        <v>928</v>
      </c>
      <c r="I177" s="5" t="s">
        <v>1148</v>
      </c>
      <c r="J177" s="5">
        <v>1611</v>
      </c>
      <c r="K177" s="5">
        <v>2295</v>
      </c>
    </row>
    <row r="178" spans="1:37" s="25" customFormat="1" hidden="1">
      <c r="A178" s="30">
        <f t="shared" si="2"/>
        <v>5.5</v>
      </c>
      <c r="B178" s="26" t="s">
        <v>926</v>
      </c>
      <c r="C178" s="26" t="s">
        <v>935</v>
      </c>
      <c r="D178" s="26">
        <v>2000</v>
      </c>
      <c r="E178" s="26">
        <v>110</v>
      </c>
      <c r="F178" s="28" t="s">
        <v>936</v>
      </c>
      <c r="G178" s="26" t="s">
        <v>1254</v>
      </c>
      <c r="H178" s="26" t="s">
        <v>928</v>
      </c>
      <c r="I178" s="26" t="s">
        <v>1148</v>
      </c>
      <c r="J178" s="26">
        <v>1613</v>
      </c>
      <c r="K178" s="26">
        <v>2299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1:37">
      <c r="A179" s="21">
        <f t="shared" si="2"/>
        <v>5.9633027522935782</v>
      </c>
      <c r="B179" s="5" t="s">
        <v>455</v>
      </c>
      <c r="C179" s="5" t="s">
        <v>470</v>
      </c>
      <c r="D179" s="5">
        <v>2180</v>
      </c>
      <c r="E179" s="5">
        <v>130</v>
      </c>
      <c r="F179" s="6" t="s">
        <v>471</v>
      </c>
      <c r="G179" s="5" t="s">
        <v>1254</v>
      </c>
      <c r="H179" s="5" t="s">
        <v>458</v>
      </c>
      <c r="I179" s="5" t="s">
        <v>1507</v>
      </c>
      <c r="J179" s="5">
        <v>1754</v>
      </c>
      <c r="K179" s="5">
        <v>2459</v>
      </c>
    </row>
    <row r="180" spans="1:37" hidden="1">
      <c r="A180" s="21">
        <f t="shared" si="2"/>
        <v>1.6897746967071057</v>
      </c>
      <c r="B180" s="5" t="s">
        <v>808</v>
      </c>
      <c r="C180" s="5" t="s">
        <v>811</v>
      </c>
      <c r="D180" s="5">
        <v>2308</v>
      </c>
      <c r="E180" s="5">
        <v>39</v>
      </c>
      <c r="F180" s="6" t="s">
        <v>812</v>
      </c>
      <c r="G180" s="5" t="s">
        <v>1254</v>
      </c>
      <c r="H180" s="5" t="s">
        <v>1176</v>
      </c>
      <c r="I180" s="5" t="s">
        <v>441</v>
      </c>
      <c r="J180" s="5">
        <v>2157</v>
      </c>
      <c r="K180" s="5">
        <v>2352</v>
      </c>
    </row>
    <row r="181" spans="1:37" hidden="1">
      <c r="A181" s="21">
        <f t="shared" si="2"/>
        <v>3.9568345323741005</v>
      </c>
      <c r="B181" s="5" t="s">
        <v>837</v>
      </c>
      <c r="C181" s="5" t="s">
        <v>841</v>
      </c>
      <c r="D181" s="5">
        <v>2780</v>
      </c>
      <c r="E181" s="5">
        <v>110</v>
      </c>
      <c r="F181" s="6" t="s">
        <v>842</v>
      </c>
      <c r="G181" s="7" t="s">
        <v>1263</v>
      </c>
      <c r="H181" s="5" t="s">
        <v>840</v>
      </c>
      <c r="I181" s="5" t="s">
        <v>452</v>
      </c>
      <c r="J181" s="5">
        <v>2259</v>
      </c>
      <c r="K181" s="5">
        <v>2768</v>
      </c>
    </row>
    <row r="182" spans="1:37" s="25" customFormat="1" hidden="1">
      <c r="A182" s="30">
        <f t="shared" si="2"/>
        <v>5.3571428571428568</v>
      </c>
      <c r="B182" s="26" t="s">
        <v>926</v>
      </c>
      <c r="C182" s="26" t="s">
        <v>937</v>
      </c>
      <c r="D182" s="26">
        <v>2520</v>
      </c>
      <c r="E182" s="26">
        <v>135</v>
      </c>
      <c r="F182" s="28" t="s">
        <v>938</v>
      </c>
      <c r="G182" s="26" t="s">
        <v>1254</v>
      </c>
      <c r="H182" s="26" t="s">
        <v>928</v>
      </c>
      <c r="I182" s="26" t="s">
        <v>1148</v>
      </c>
      <c r="J182" s="26">
        <v>2180</v>
      </c>
      <c r="K182" s="26">
        <v>2855</v>
      </c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1:37" hidden="1">
      <c r="A183" s="21">
        <f t="shared" si="2"/>
        <v>1.4967637540453074</v>
      </c>
      <c r="B183" s="5" t="s">
        <v>438</v>
      </c>
      <c r="C183" s="5" t="s">
        <v>439</v>
      </c>
      <c r="D183" s="5">
        <v>2472</v>
      </c>
      <c r="E183" s="5">
        <v>37</v>
      </c>
      <c r="F183" s="6" t="s">
        <v>440</v>
      </c>
      <c r="G183" s="5" t="s">
        <v>1254</v>
      </c>
      <c r="H183" s="5" t="s">
        <v>1161</v>
      </c>
      <c r="I183" s="5" t="s">
        <v>441</v>
      </c>
      <c r="J183" s="5">
        <v>2352</v>
      </c>
      <c r="K183" s="5">
        <v>2703</v>
      </c>
    </row>
    <row r="184" spans="1:37" s="25" customFormat="1">
      <c r="A184" s="30">
        <f t="shared" si="2"/>
        <v>2.4193548387096775</v>
      </c>
      <c r="B184" s="26" t="s">
        <v>455</v>
      </c>
      <c r="C184" s="26" t="s">
        <v>472</v>
      </c>
      <c r="D184" s="26">
        <v>2480</v>
      </c>
      <c r="E184" s="26">
        <v>60</v>
      </c>
      <c r="F184" s="28" t="s">
        <v>473</v>
      </c>
      <c r="G184" s="26" t="s">
        <v>1254</v>
      </c>
      <c r="H184" s="26" t="s">
        <v>458</v>
      </c>
      <c r="I184" s="26" t="s">
        <v>1507</v>
      </c>
      <c r="J184" s="26">
        <v>2353</v>
      </c>
      <c r="K184" s="26">
        <v>2711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1:37" hidden="1">
      <c r="A185" s="21">
        <f t="shared" si="2"/>
        <v>1.7421602787456445</v>
      </c>
      <c r="B185" s="7" t="s">
        <v>1074</v>
      </c>
      <c r="C185" s="7" t="s">
        <v>1140</v>
      </c>
      <c r="D185" s="5">
        <v>2870</v>
      </c>
      <c r="E185" s="5">
        <v>50</v>
      </c>
      <c r="F185" s="7" t="s">
        <v>1076</v>
      </c>
      <c r="G185" s="7" t="s">
        <v>1307</v>
      </c>
      <c r="H185" s="5" t="s">
        <v>840</v>
      </c>
      <c r="I185" s="7" t="s">
        <v>69</v>
      </c>
      <c r="J185" s="5">
        <v>2469</v>
      </c>
      <c r="K185" s="5">
        <v>2745</v>
      </c>
    </row>
    <row r="186" spans="1:37" s="25" customFormat="1" hidden="1">
      <c r="A186" s="30">
        <f t="shared" si="2"/>
        <v>2.0689655172413794</v>
      </c>
      <c r="B186" s="33" t="s">
        <v>1074</v>
      </c>
      <c r="C186" s="33" t="s">
        <v>1139</v>
      </c>
      <c r="D186" s="26">
        <v>2900</v>
      </c>
      <c r="E186" s="26">
        <v>60</v>
      </c>
      <c r="F186" s="33" t="s">
        <v>1075</v>
      </c>
      <c r="G186" s="33" t="s">
        <v>1307</v>
      </c>
      <c r="H186" s="26" t="s">
        <v>840</v>
      </c>
      <c r="I186" s="33" t="s">
        <v>69</v>
      </c>
      <c r="J186" s="26">
        <v>2467</v>
      </c>
      <c r="K186" s="26">
        <v>2795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1:37" s="25" customFormat="1" hidden="1">
      <c r="A187" s="30">
        <f t="shared" si="2"/>
        <v>3.7593984962406015</v>
      </c>
      <c r="B187" s="26" t="s">
        <v>926</v>
      </c>
      <c r="C187" s="26" t="s">
        <v>939</v>
      </c>
      <c r="D187" s="26">
        <v>2660</v>
      </c>
      <c r="E187" s="26">
        <v>100</v>
      </c>
      <c r="F187" s="28" t="s">
        <v>940</v>
      </c>
      <c r="G187" s="26" t="s">
        <v>1254</v>
      </c>
      <c r="H187" s="26" t="s">
        <v>928</v>
      </c>
      <c r="I187" s="26" t="s">
        <v>1148</v>
      </c>
      <c r="J187" s="26">
        <v>2378</v>
      </c>
      <c r="K187" s="26">
        <v>2942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1:37" s="25" customFormat="1" hidden="1">
      <c r="A188" s="30">
        <f t="shared" si="2"/>
        <v>2.9739776951672861</v>
      </c>
      <c r="B188" s="26" t="s">
        <v>926</v>
      </c>
      <c r="C188" s="26" t="s">
        <v>941</v>
      </c>
      <c r="D188" s="26">
        <v>2690</v>
      </c>
      <c r="E188" s="26">
        <v>80</v>
      </c>
      <c r="F188" s="28" t="s">
        <v>942</v>
      </c>
      <c r="G188" s="26" t="s">
        <v>1254</v>
      </c>
      <c r="H188" s="26" t="s">
        <v>928</v>
      </c>
      <c r="I188" s="26" t="s">
        <v>1148</v>
      </c>
      <c r="J188" s="26">
        <v>2489</v>
      </c>
      <c r="K188" s="26">
        <v>2956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1:37" s="25" customFormat="1" hidden="1">
      <c r="A189" s="30">
        <f t="shared" si="2"/>
        <v>1.8587360594795539</v>
      </c>
      <c r="B189" s="33" t="s">
        <v>1065</v>
      </c>
      <c r="C189" s="33" t="s">
        <v>1132</v>
      </c>
      <c r="D189" s="26">
        <v>2690</v>
      </c>
      <c r="E189" s="26">
        <v>50</v>
      </c>
      <c r="F189" s="33" t="s">
        <v>1066</v>
      </c>
      <c r="G189" s="33" t="s">
        <v>1254</v>
      </c>
      <c r="H189" s="26" t="s">
        <v>1287</v>
      </c>
      <c r="I189" s="33" t="s">
        <v>1153</v>
      </c>
      <c r="J189" s="26">
        <v>2542</v>
      </c>
      <c r="K189" s="26">
        <v>2917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1:37">
      <c r="A190" s="21">
        <f t="shared" si="2"/>
        <v>3.2967032967032965</v>
      </c>
      <c r="B190" s="5" t="s">
        <v>455</v>
      </c>
      <c r="C190" s="5" t="s">
        <v>474</v>
      </c>
      <c r="D190" s="5">
        <v>2730</v>
      </c>
      <c r="E190" s="5">
        <v>90</v>
      </c>
      <c r="F190" s="6" t="s">
        <v>475</v>
      </c>
      <c r="G190" s="5" t="s">
        <v>1254</v>
      </c>
      <c r="H190" s="5" t="s">
        <v>458</v>
      </c>
      <c r="I190" s="5" t="s">
        <v>1507</v>
      </c>
      <c r="J190" s="5">
        <v>2497</v>
      </c>
      <c r="K190" s="5">
        <v>3060</v>
      </c>
    </row>
    <row r="191" spans="1:37" hidden="1">
      <c r="A191" s="21">
        <f t="shared" si="2"/>
        <v>1.2612014603385331</v>
      </c>
      <c r="B191" s="5" t="s">
        <v>649</v>
      </c>
      <c r="C191" s="5" t="s">
        <v>665</v>
      </c>
      <c r="D191" s="5">
        <v>3013</v>
      </c>
      <c r="E191" s="5">
        <v>38</v>
      </c>
      <c r="F191" s="6" t="s">
        <v>666</v>
      </c>
      <c r="G191" s="5" t="s">
        <v>1263</v>
      </c>
      <c r="H191" s="5" t="s">
        <v>1169</v>
      </c>
      <c r="I191" s="5" t="s">
        <v>653</v>
      </c>
      <c r="J191" s="5">
        <v>2712</v>
      </c>
      <c r="K191" s="5">
        <v>2872</v>
      </c>
    </row>
    <row r="192" spans="1:37" hidden="1">
      <c r="A192" s="21">
        <f t="shared" si="2"/>
        <v>2.6402640264026402</v>
      </c>
      <c r="B192" s="7" t="s">
        <v>1014</v>
      </c>
      <c r="C192" s="7" t="s">
        <v>1090</v>
      </c>
      <c r="D192" s="5">
        <v>3030</v>
      </c>
      <c r="E192" s="5">
        <v>80</v>
      </c>
      <c r="F192" s="7" t="s">
        <v>1015</v>
      </c>
      <c r="G192" s="7" t="s">
        <v>1310</v>
      </c>
      <c r="H192" s="5" t="s">
        <v>1288</v>
      </c>
      <c r="I192" s="7" t="s">
        <v>1010</v>
      </c>
      <c r="J192" s="5">
        <v>2662</v>
      </c>
      <c r="K192" s="5">
        <v>3033</v>
      </c>
    </row>
    <row r="193" spans="1:37" hidden="1">
      <c r="A193" s="21">
        <f t="shared" si="2"/>
        <v>2.0833333333333335</v>
      </c>
      <c r="B193" s="5" t="s">
        <v>926</v>
      </c>
      <c r="C193" s="5" t="s">
        <v>943</v>
      </c>
      <c r="D193" s="5">
        <v>2880</v>
      </c>
      <c r="E193" s="5">
        <v>60</v>
      </c>
      <c r="F193" s="6" t="s">
        <v>944</v>
      </c>
      <c r="G193" s="5" t="s">
        <v>1254</v>
      </c>
      <c r="H193" s="5" t="s">
        <v>928</v>
      </c>
      <c r="I193" s="5" t="s">
        <v>1148</v>
      </c>
      <c r="J193" s="5">
        <v>2789</v>
      </c>
      <c r="K193" s="5">
        <v>3144</v>
      </c>
    </row>
    <row r="194" spans="1:37" s="25" customFormat="1" hidden="1">
      <c r="A194" s="30">
        <f t="shared" si="2"/>
        <v>1.25</v>
      </c>
      <c r="B194" s="33" t="s">
        <v>1065</v>
      </c>
      <c r="C194" s="33" t="s">
        <v>1133</v>
      </c>
      <c r="D194" s="26">
        <v>3200</v>
      </c>
      <c r="E194" s="26">
        <v>40</v>
      </c>
      <c r="F194" s="33" t="s">
        <v>1067</v>
      </c>
      <c r="G194" s="33" t="s">
        <v>1263</v>
      </c>
      <c r="H194" s="26" t="s">
        <v>1287</v>
      </c>
      <c r="I194" s="33" t="s">
        <v>1153</v>
      </c>
      <c r="J194" s="26">
        <v>2873</v>
      </c>
      <c r="K194" s="26">
        <v>3135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1:37" s="24" customFormat="1" hidden="1">
      <c r="A195" s="21">
        <f t="shared" si="2"/>
        <v>2.0270270270270272</v>
      </c>
      <c r="B195" s="4" t="s">
        <v>1378</v>
      </c>
      <c r="C195" s="4" t="s">
        <v>1379</v>
      </c>
      <c r="D195" s="4">
        <v>2960</v>
      </c>
      <c r="E195" s="4">
        <v>60</v>
      </c>
      <c r="F195" s="4" t="s">
        <v>1390</v>
      </c>
      <c r="G195" s="4" t="s">
        <v>1254</v>
      </c>
      <c r="H195" s="4" t="s">
        <v>1388</v>
      </c>
      <c r="I195" s="4" t="s">
        <v>1380</v>
      </c>
      <c r="J195" s="4">
        <v>2872</v>
      </c>
      <c r="K195" s="4">
        <v>3234</v>
      </c>
    </row>
    <row r="196" spans="1:37" s="25" customFormat="1" hidden="1">
      <c r="A196" s="30">
        <f t="shared" si="2"/>
        <v>3.4129692832764507</v>
      </c>
      <c r="B196" s="26" t="s">
        <v>926</v>
      </c>
      <c r="C196" s="26" t="s">
        <v>945</v>
      </c>
      <c r="D196" s="26">
        <v>2930</v>
      </c>
      <c r="E196" s="26">
        <v>100</v>
      </c>
      <c r="F196" s="28" t="s">
        <v>946</v>
      </c>
      <c r="G196" s="26" t="s">
        <v>1254</v>
      </c>
      <c r="H196" s="26" t="s">
        <v>928</v>
      </c>
      <c r="I196" s="26" t="s">
        <v>1148</v>
      </c>
      <c r="J196" s="26">
        <v>2783</v>
      </c>
      <c r="K196" s="26">
        <v>3330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1:37" hidden="1">
      <c r="A197" s="21">
        <f t="shared" si="2"/>
        <v>1.5337423312883436</v>
      </c>
      <c r="B197" s="7" t="s">
        <v>1077</v>
      </c>
      <c r="C197" s="7" t="s">
        <v>1141</v>
      </c>
      <c r="D197" s="5">
        <v>3260</v>
      </c>
      <c r="E197" s="5">
        <v>50</v>
      </c>
      <c r="F197" s="7" t="s">
        <v>1078</v>
      </c>
      <c r="G197" s="7" t="s">
        <v>1307</v>
      </c>
      <c r="H197" s="5" t="s">
        <v>1289</v>
      </c>
      <c r="I197" s="7" t="s">
        <v>69</v>
      </c>
      <c r="J197" s="5">
        <v>2929</v>
      </c>
      <c r="K197" s="5">
        <v>3231</v>
      </c>
    </row>
    <row r="198" spans="1:37" s="25" customFormat="1" hidden="1">
      <c r="A198" s="30">
        <f t="shared" si="2"/>
        <v>1.2195121951219512</v>
      </c>
      <c r="B198" s="33" t="s">
        <v>1065</v>
      </c>
      <c r="C198" s="33" t="s">
        <v>1134</v>
      </c>
      <c r="D198" s="26">
        <v>3280</v>
      </c>
      <c r="E198" s="26">
        <v>40</v>
      </c>
      <c r="F198" s="33" t="s">
        <v>1068</v>
      </c>
      <c r="G198" s="33" t="s">
        <v>1307</v>
      </c>
      <c r="H198" s="26" t="s">
        <v>1287</v>
      </c>
      <c r="I198" s="33" t="s">
        <v>69</v>
      </c>
      <c r="J198" s="26">
        <v>2972</v>
      </c>
      <c r="K198" s="26">
        <v>3233</v>
      </c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1:37" s="25" customFormat="1" hidden="1">
      <c r="A199" s="30">
        <f t="shared" si="2"/>
        <v>1.6722408026755853</v>
      </c>
      <c r="B199" s="26" t="s">
        <v>649</v>
      </c>
      <c r="C199" s="26" t="s">
        <v>663</v>
      </c>
      <c r="D199" s="26">
        <v>2990</v>
      </c>
      <c r="E199" s="26">
        <v>50</v>
      </c>
      <c r="F199" s="28" t="s">
        <v>664</v>
      </c>
      <c r="G199" s="26" t="s">
        <v>1254</v>
      </c>
      <c r="H199" s="26" t="s">
        <v>1169</v>
      </c>
      <c r="I199" s="26" t="s">
        <v>1148</v>
      </c>
      <c r="J199" s="26">
        <v>2948</v>
      </c>
      <c r="K199" s="26">
        <v>3325</v>
      </c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1:37" hidden="1">
      <c r="A200" s="21">
        <f t="shared" si="2"/>
        <v>1.1976047904191616</v>
      </c>
      <c r="B200" s="7" t="s">
        <v>1065</v>
      </c>
      <c r="C200" s="7" t="s">
        <v>1135</v>
      </c>
      <c r="D200" s="5">
        <v>3340</v>
      </c>
      <c r="E200" s="5">
        <v>40</v>
      </c>
      <c r="F200" s="7" t="s">
        <v>1069</v>
      </c>
      <c r="G200" s="7" t="s">
        <v>1263</v>
      </c>
      <c r="H200" s="5" t="s">
        <v>1287</v>
      </c>
      <c r="I200" s="7" t="s">
        <v>69</v>
      </c>
      <c r="J200" s="5">
        <v>3067</v>
      </c>
      <c r="K200" s="5">
        <v>3324</v>
      </c>
    </row>
    <row r="201" spans="1:37" hidden="1">
      <c r="A201" s="21">
        <f t="shared" ref="A201:A264" si="3">E201*100/D201</f>
        <v>1.8122977346278317</v>
      </c>
      <c r="B201" s="5" t="s">
        <v>599</v>
      </c>
      <c r="C201" s="5" t="s">
        <v>600</v>
      </c>
      <c r="D201" s="5">
        <v>3090</v>
      </c>
      <c r="E201" s="5">
        <v>56</v>
      </c>
      <c r="F201" s="6" t="s">
        <v>601</v>
      </c>
      <c r="G201" s="5" t="s">
        <v>43</v>
      </c>
      <c r="H201" s="5" t="s">
        <v>602</v>
      </c>
      <c r="I201" s="5" t="s">
        <v>598</v>
      </c>
      <c r="J201" s="5">
        <v>3072</v>
      </c>
      <c r="K201" s="5">
        <v>3383</v>
      </c>
    </row>
    <row r="202" spans="1:37" hidden="1">
      <c r="A202" s="21">
        <f t="shared" si="3"/>
        <v>1.2578616352201257</v>
      </c>
      <c r="B202" s="5" t="s">
        <v>711</v>
      </c>
      <c r="C202" s="5" t="s">
        <v>712</v>
      </c>
      <c r="D202" s="5">
        <v>3180</v>
      </c>
      <c r="E202" s="5">
        <v>40</v>
      </c>
      <c r="F202" s="6" t="s">
        <v>713</v>
      </c>
      <c r="G202" s="5" t="s">
        <v>1254</v>
      </c>
      <c r="H202" s="5" t="s">
        <v>1170</v>
      </c>
      <c r="I202" s="5" t="s">
        <v>69</v>
      </c>
      <c r="J202" s="5">
        <v>3235</v>
      </c>
      <c r="K202" s="5">
        <v>3450</v>
      </c>
    </row>
    <row r="203" spans="1:37" hidden="1">
      <c r="A203" s="21">
        <f t="shared" si="3"/>
        <v>2.4922118380062304</v>
      </c>
      <c r="B203" s="5" t="s">
        <v>697</v>
      </c>
      <c r="C203" s="5" t="s">
        <v>703</v>
      </c>
      <c r="D203" s="5">
        <v>3210</v>
      </c>
      <c r="E203" s="5">
        <v>80</v>
      </c>
      <c r="F203" s="6" t="s">
        <v>704</v>
      </c>
      <c r="G203" s="5" t="s">
        <v>1254</v>
      </c>
      <c r="H203" s="5" t="s">
        <v>700</v>
      </c>
      <c r="I203" s="5" t="s">
        <v>1504</v>
      </c>
      <c r="J203" s="5">
        <v>3174</v>
      </c>
      <c r="K203" s="5">
        <v>3575</v>
      </c>
    </row>
    <row r="204" spans="1:37" hidden="1">
      <c r="A204" s="21">
        <f t="shared" si="3"/>
        <v>4.4910179640718564</v>
      </c>
      <c r="B204" s="5" t="s">
        <v>649</v>
      </c>
      <c r="C204" s="5" t="s">
        <v>667</v>
      </c>
      <c r="D204" s="5">
        <v>3340</v>
      </c>
      <c r="E204" s="5">
        <v>150</v>
      </c>
      <c r="F204" s="6" t="s">
        <v>668</v>
      </c>
      <c r="G204" s="5" t="s">
        <v>1254</v>
      </c>
      <c r="H204" s="5" t="s">
        <v>1169</v>
      </c>
      <c r="I204" s="5" t="s">
        <v>653</v>
      </c>
      <c r="J204" s="5">
        <v>3167</v>
      </c>
      <c r="K204" s="5">
        <v>3957</v>
      </c>
    </row>
    <row r="205" spans="1:37" hidden="1">
      <c r="A205" s="21">
        <f t="shared" si="3"/>
        <v>1.7595307917888563</v>
      </c>
      <c r="B205" s="7" t="s">
        <v>1214</v>
      </c>
      <c r="C205" s="7" t="s">
        <v>1213</v>
      </c>
      <c r="D205" s="5">
        <v>3410</v>
      </c>
      <c r="E205" s="5">
        <v>60</v>
      </c>
      <c r="F205" s="7" t="s">
        <v>43</v>
      </c>
      <c r="G205" s="7" t="s">
        <v>43</v>
      </c>
      <c r="H205" s="5" t="s">
        <v>1290</v>
      </c>
      <c r="I205" s="7" t="s">
        <v>1212</v>
      </c>
      <c r="J205" s="5">
        <v>3452</v>
      </c>
      <c r="K205" s="5">
        <v>3825</v>
      </c>
    </row>
    <row r="206" spans="1:37" hidden="1">
      <c r="A206" s="21">
        <f t="shared" si="3"/>
        <v>2.5495750708215299</v>
      </c>
      <c r="B206" s="5" t="s">
        <v>926</v>
      </c>
      <c r="C206" s="5" t="s">
        <v>947</v>
      </c>
      <c r="D206" s="5">
        <v>3530</v>
      </c>
      <c r="E206" s="5">
        <v>90</v>
      </c>
      <c r="F206" s="6" t="s">
        <v>948</v>
      </c>
      <c r="G206" s="5" t="s">
        <v>1254</v>
      </c>
      <c r="H206" s="5" t="s">
        <v>928</v>
      </c>
      <c r="I206" s="5" t="s">
        <v>1148</v>
      </c>
      <c r="J206" s="5">
        <v>3497</v>
      </c>
      <c r="K206" s="5">
        <v>4068</v>
      </c>
    </row>
    <row r="207" spans="1:37" hidden="1">
      <c r="A207" s="21">
        <f t="shared" si="3"/>
        <v>1.4937993235625704</v>
      </c>
      <c r="B207" s="5" t="s">
        <v>1313</v>
      </c>
      <c r="C207" s="5" t="s">
        <v>1304</v>
      </c>
      <c r="D207" s="5">
        <v>3548</v>
      </c>
      <c r="E207" s="5">
        <v>53</v>
      </c>
      <c r="F207" s="5" t="s">
        <v>1303</v>
      </c>
      <c r="G207" s="5" t="s">
        <v>1253</v>
      </c>
      <c r="H207" s="5" t="s">
        <v>1370</v>
      </c>
      <c r="I207" s="5" t="s">
        <v>1315</v>
      </c>
      <c r="J207" s="5">
        <v>3636</v>
      </c>
      <c r="K207" s="5">
        <v>3958</v>
      </c>
    </row>
    <row r="208" spans="1:37" hidden="1">
      <c r="A208" s="21">
        <f t="shared" si="3"/>
        <v>1.3192612137203166</v>
      </c>
      <c r="B208" s="7" t="s">
        <v>1215</v>
      </c>
      <c r="C208" s="7" t="s">
        <v>1216</v>
      </c>
      <c r="D208" s="5">
        <v>3790</v>
      </c>
      <c r="E208" s="5">
        <v>50</v>
      </c>
      <c r="F208" s="7" t="s">
        <v>43</v>
      </c>
      <c r="G208" s="7" t="s">
        <v>43</v>
      </c>
      <c r="H208" s="5" t="s">
        <v>1291</v>
      </c>
      <c r="I208" s="7" t="s">
        <v>1212</v>
      </c>
      <c r="J208" s="5">
        <v>3927</v>
      </c>
      <c r="K208" s="5">
        <v>4290</v>
      </c>
    </row>
    <row r="209" spans="1:37" hidden="1">
      <c r="A209" s="21">
        <f t="shared" si="3"/>
        <v>1.0282776349614395</v>
      </c>
      <c r="B209" s="7" t="s">
        <v>1146</v>
      </c>
      <c r="C209" s="7" t="s">
        <v>1103</v>
      </c>
      <c r="D209" s="5">
        <v>3890</v>
      </c>
      <c r="E209" s="5">
        <v>40</v>
      </c>
      <c r="F209" s="7" t="s">
        <v>1031</v>
      </c>
      <c r="G209" s="7" t="s">
        <v>1253</v>
      </c>
      <c r="H209" s="5" t="s">
        <v>1292</v>
      </c>
      <c r="I209" s="7" t="s">
        <v>1152</v>
      </c>
      <c r="J209" s="5">
        <v>4101</v>
      </c>
      <c r="K209" s="5">
        <v>4415</v>
      </c>
    </row>
    <row r="210" spans="1:37" hidden="1">
      <c r="A210" s="21">
        <f t="shared" si="3"/>
        <v>1.5113350125944585</v>
      </c>
      <c r="B210" s="7" t="s">
        <v>1199</v>
      </c>
      <c r="C210" s="7" t="s">
        <v>1200</v>
      </c>
      <c r="D210" s="5">
        <v>3970</v>
      </c>
      <c r="E210" s="5">
        <v>60</v>
      </c>
      <c r="F210" s="7" t="s">
        <v>43</v>
      </c>
      <c r="G210" s="7" t="s">
        <v>43</v>
      </c>
      <c r="H210" s="5" t="s">
        <v>1293</v>
      </c>
      <c r="I210" s="7" t="s">
        <v>1000</v>
      </c>
      <c r="J210" s="5">
        <v>4156</v>
      </c>
      <c r="K210" s="5">
        <v>4526</v>
      </c>
    </row>
    <row r="211" spans="1:37" hidden="1">
      <c r="A211" s="21">
        <f t="shared" si="3"/>
        <v>1.7412935323383085</v>
      </c>
      <c r="B211" s="5" t="s">
        <v>739</v>
      </c>
      <c r="C211" s="5" t="s">
        <v>755</v>
      </c>
      <c r="D211" s="5">
        <v>4020</v>
      </c>
      <c r="E211" s="5">
        <v>70</v>
      </c>
      <c r="F211" s="6" t="s">
        <v>756</v>
      </c>
      <c r="G211" s="5" t="s">
        <v>1254</v>
      </c>
      <c r="H211" s="5" t="s">
        <v>742</v>
      </c>
      <c r="I211" s="5" t="s">
        <v>597</v>
      </c>
      <c r="J211" s="5">
        <v>4162</v>
      </c>
      <c r="K211" s="5">
        <v>4802</v>
      </c>
    </row>
    <row r="212" spans="1:37" hidden="1">
      <c r="A212" s="21">
        <f t="shared" si="3"/>
        <v>1.4935988620199145</v>
      </c>
      <c r="B212" s="5" t="s">
        <v>995</v>
      </c>
      <c r="C212" s="5" t="s">
        <v>996</v>
      </c>
      <c r="D212" s="5">
        <v>4218</v>
      </c>
      <c r="E212" s="5">
        <v>63</v>
      </c>
      <c r="F212" s="5" t="s">
        <v>997</v>
      </c>
      <c r="G212" s="5" t="s">
        <v>1254</v>
      </c>
      <c r="H212" s="5" t="s">
        <v>1294</v>
      </c>
      <c r="I212" s="5" t="s">
        <v>1194</v>
      </c>
      <c r="J212" s="5">
        <v>4528</v>
      </c>
      <c r="K212" s="5">
        <v>4849</v>
      </c>
    </row>
    <row r="213" spans="1:37" hidden="1">
      <c r="A213" s="21">
        <f t="shared" si="3"/>
        <v>1.8604651162790697</v>
      </c>
      <c r="B213" s="5" t="s">
        <v>926</v>
      </c>
      <c r="C213" s="5" t="s">
        <v>949</v>
      </c>
      <c r="D213" s="5">
        <v>4300</v>
      </c>
      <c r="E213" s="5">
        <v>80</v>
      </c>
      <c r="F213" s="6" t="s">
        <v>950</v>
      </c>
      <c r="G213" s="5" t="s">
        <v>1254</v>
      </c>
      <c r="H213" s="5" t="s">
        <v>928</v>
      </c>
      <c r="I213" s="5" t="s">
        <v>1148</v>
      </c>
      <c r="J213" s="5">
        <v>4532</v>
      </c>
      <c r="K213" s="5">
        <v>5041</v>
      </c>
    </row>
    <row r="214" spans="1:37" hidden="1">
      <c r="A214" s="21">
        <f t="shared" si="3"/>
        <v>0.96352374397797658</v>
      </c>
      <c r="B214" s="5" t="s">
        <v>481</v>
      </c>
      <c r="C214" s="5" t="s">
        <v>495</v>
      </c>
      <c r="D214" s="5">
        <v>4359</v>
      </c>
      <c r="E214" s="5">
        <v>42</v>
      </c>
      <c r="F214" s="6" t="s">
        <v>496</v>
      </c>
      <c r="G214" s="5" t="s">
        <v>1254</v>
      </c>
      <c r="H214" s="5" t="s">
        <v>484</v>
      </c>
      <c r="I214" s="5" t="s">
        <v>497</v>
      </c>
      <c r="J214" s="5">
        <v>4826</v>
      </c>
      <c r="K214" s="5">
        <v>5039</v>
      </c>
    </row>
    <row r="215" spans="1:37" hidden="1">
      <c r="A215" s="21">
        <f t="shared" si="3"/>
        <v>2.9345372460496613</v>
      </c>
      <c r="B215" s="5" t="s">
        <v>784</v>
      </c>
      <c r="C215" s="5" t="s">
        <v>793</v>
      </c>
      <c r="D215" s="5">
        <v>4430</v>
      </c>
      <c r="E215" s="5">
        <v>130</v>
      </c>
      <c r="F215" s="6" t="s">
        <v>794</v>
      </c>
      <c r="G215" s="5" t="s">
        <v>1254</v>
      </c>
      <c r="H215" s="5" t="s">
        <v>1172</v>
      </c>
      <c r="I215" s="5" t="s">
        <v>787</v>
      </c>
      <c r="J215" s="5">
        <v>4614</v>
      </c>
      <c r="K215" s="5">
        <v>5445</v>
      </c>
    </row>
    <row r="216" spans="1:37" hidden="1">
      <c r="A216" s="21">
        <f t="shared" si="3"/>
        <v>2.4489795918367347</v>
      </c>
      <c r="B216" s="5" t="s">
        <v>649</v>
      </c>
      <c r="C216" s="5" t="s">
        <v>669</v>
      </c>
      <c r="D216" s="5">
        <v>4900</v>
      </c>
      <c r="E216" s="5">
        <v>120</v>
      </c>
      <c r="F216" s="6" t="s">
        <v>670</v>
      </c>
      <c r="G216" s="5" t="s">
        <v>1263</v>
      </c>
      <c r="H216" s="5" t="s">
        <v>1169</v>
      </c>
      <c r="I216" s="5" t="s">
        <v>653</v>
      </c>
      <c r="J216" s="5">
        <v>4862</v>
      </c>
      <c r="K216" s="5">
        <v>5489</v>
      </c>
    </row>
    <row r="217" spans="1:37" hidden="1">
      <c r="A217" s="21">
        <f t="shared" si="3"/>
        <v>2.8322440087145968</v>
      </c>
      <c r="B217" s="5" t="s">
        <v>926</v>
      </c>
      <c r="C217" s="5" t="s">
        <v>951</v>
      </c>
      <c r="D217" s="5">
        <v>4590</v>
      </c>
      <c r="E217" s="5">
        <v>130</v>
      </c>
      <c r="F217" s="6" t="s">
        <v>952</v>
      </c>
      <c r="G217" s="5" t="s">
        <v>1254</v>
      </c>
      <c r="H217" s="5" t="s">
        <v>928</v>
      </c>
      <c r="I217" s="5" t="s">
        <v>597</v>
      </c>
      <c r="J217" s="5">
        <v>4865</v>
      </c>
      <c r="K217" s="5">
        <v>5579</v>
      </c>
    </row>
    <row r="218" spans="1:37" hidden="1">
      <c r="A218" s="21">
        <f t="shared" si="3"/>
        <v>1.502145922746781</v>
      </c>
      <c r="B218" s="7" t="s">
        <v>1201</v>
      </c>
      <c r="C218" s="7" t="s">
        <v>1202</v>
      </c>
      <c r="D218" s="5">
        <v>4660</v>
      </c>
      <c r="E218" s="5">
        <v>70</v>
      </c>
      <c r="F218" s="7" t="s">
        <v>43</v>
      </c>
      <c r="G218" s="7" t="s">
        <v>43</v>
      </c>
      <c r="H218" s="5" t="s">
        <v>1295</v>
      </c>
      <c r="I218" s="7" t="s">
        <v>1000</v>
      </c>
      <c r="J218" s="5">
        <v>5049</v>
      </c>
      <c r="K218" s="5">
        <v>5580</v>
      </c>
    </row>
    <row r="219" spans="1:37" hidden="1">
      <c r="A219" s="21">
        <f t="shared" si="3"/>
        <v>1.2257405515832482</v>
      </c>
      <c r="B219" s="5" t="s">
        <v>420</v>
      </c>
      <c r="C219" s="5" t="s">
        <v>421</v>
      </c>
      <c r="D219" s="5">
        <v>4895</v>
      </c>
      <c r="E219" s="5">
        <v>60</v>
      </c>
      <c r="F219" s="6" t="s">
        <v>422</v>
      </c>
      <c r="G219" s="5" t="s">
        <v>1254</v>
      </c>
      <c r="H219" s="5" t="s">
        <v>1159</v>
      </c>
      <c r="I219" s="5" t="s">
        <v>1179</v>
      </c>
      <c r="J219" s="5">
        <v>5333</v>
      </c>
      <c r="K219" s="5">
        <v>5734</v>
      </c>
    </row>
    <row r="220" spans="1:37" s="25" customFormat="1" hidden="1">
      <c r="A220" s="30">
        <f t="shared" si="3"/>
        <v>4.294478527607362</v>
      </c>
      <c r="B220" s="26" t="s">
        <v>926</v>
      </c>
      <c r="C220" s="26" t="s">
        <v>953</v>
      </c>
      <c r="D220" s="26">
        <v>4890</v>
      </c>
      <c r="E220" s="26">
        <v>210</v>
      </c>
      <c r="F220" s="28" t="s">
        <v>954</v>
      </c>
      <c r="G220" s="26" t="s">
        <v>1254</v>
      </c>
      <c r="H220" s="26" t="s">
        <v>928</v>
      </c>
      <c r="I220" s="26" t="s">
        <v>787</v>
      </c>
      <c r="J220" s="26">
        <v>4975</v>
      </c>
      <c r="K220" s="26">
        <v>6173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1:37" hidden="1">
      <c r="A221" s="21">
        <f t="shared" si="3"/>
        <v>0.6097560975609756</v>
      </c>
      <c r="B221" s="4" t="s">
        <v>1345</v>
      </c>
      <c r="C221" s="4" t="s">
        <v>1348</v>
      </c>
      <c r="D221" s="4">
        <v>4920</v>
      </c>
      <c r="E221" s="4">
        <v>30</v>
      </c>
      <c r="F221" s="4" t="s">
        <v>1350</v>
      </c>
      <c r="G221" s="4" t="s">
        <v>1254</v>
      </c>
      <c r="H221" s="4" t="s">
        <v>1366</v>
      </c>
      <c r="I221" s="5" t="s">
        <v>1315</v>
      </c>
      <c r="J221" s="5">
        <v>5487</v>
      </c>
      <c r="K221" s="5">
        <v>5711</v>
      </c>
    </row>
    <row r="222" spans="1:37" s="25" customFormat="1" hidden="1">
      <c r="A222" s="30">
        <f t="shared" si="3"/>
        <v>0.87062158331646078</v>
      </c>
      <c r="B222" s="26" t="s">
        <v>481</v>
      </c>
      <c r="C222" s="26" t="s">
        <v>498</v>
      </c>
      <c r="D222" s="26">
        <v>4939</v>
      </c>
      <c r="E222" s="26">
        <v>43</v>
      </c>
      <c r="F222" s="28" t="s">
        <v>499</v>
      </c>
      <c r="G222" s="26" t="s">
        <v>1254</v>
      </c>
      <c r="H222" s="26" t="s">
        <v>484</v>
      </c>
      <c r="I222" s="26" t="s">
        <v>497</v>
      </c>
      <c r="J222" s="26">
        <v>5488</v>
      </c>
      <c r="K222" s="26">
        <v>5737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1:37" hidden="1">
      <c r="A223" s="21">
        <f t="shared" si="3"/>
        <v>1.231060606060606</v>
      </c>
      <c r="B223" s="7" t="s">
        <v>1146</v>
      </c>
      <c r="C223" s="7" t="s">
        <v>1104</v>
      </c>
      <c r="D223" s="5">
        <v>5280</v>
      </c>
      <c r="E223" s="5">
        <v>65</v>
      </c>
      <c r="F223" s="7" t="s">
        <v>1032</v>
      </c>
      <c r="G223" s="7" t="s">
        <v>1263</v>
      </c>
      <c r="H223" s="5" t="s">
        <v>1292</v>
      </c>
      <c r="I223" s="7" t="s">
        <v>1152</v>
      </c>
      <c r="J223" s="5">
        <v>5506</v>
      </c>
      <c r="K223" s="5">
        <v>5835</v>
      </c>
    </row>
    <row r="224" spans="1:37" hidden="1">
      <c r="A224" s="21">
        <f t="shared" si="3"/>
        <v>1.4056224899598393</v>
      </c>
      <c r="B224" s="5" t="s">
        <v>739</v>
      </c>
      <c r="C224" s="5" t="s">
        <v>757</v>
      </c>
      <c r="D224" s="5">
        <v>4980</v>
      </c>
      <c r="E224" s="5">
        <v>70</v>
      </c>
      <c r="F224" s="6" t="s">
        <v>758</v>
      </c>
      <c r="G224" s="5" t="s">
        <v>1308</v>
      </c>
      <c r="H224" s="5" t="s">
        <v>742</v>
      </c>
      <c r="I224" s="5" t="s">
        <v>597</v>
      </c>
      <c r="J224" s="5">
        <v>5490</v>
      </c>
      <c r="K224" s="5">
        <v>5894</v>
      </c>
    </row>
    <row r="225" spans="1:37" hidden="1">
      <c r="A225" s="21">
        <f t="shared" si="3"/>
        <v>1.4</v>
      </c>
      <c r="B225" s="7" t="s">
        <v>1083</v>
      </c>
      <c r="C225" s="7" t="s">
        <v>1210</v>
      </c>
      <c r="D225" s="5">
        <v>5000</v>
      </c>
      <c r="E225" s="5">
        <v>70</v>
      </c>
      <c r="F225" s="7" t="s">
        <v>43</v>
      </c>
      <c r="G225" s="7" t="s">
        <v>43</v>
      </c>
      <c r="H225" s="5" t="s">
        <v>1296</v>
      </c>
      <c r="I225" s="7" t="s">
        <v>1012</v>
      </c>
      <c r="J225" s="5">
        <v>5588</v>
      </c>
      <c r="K225" s="5">
        <v>5894</v>
      </c>
    </row>
    <row r="226" spans="1:37" hidden="1">
      <c r="A226" s="21">
        <f t="shared" si="3"/>
        <v>0.76696165191740417</v>
      </c>
      <c r="B226" s="5" t="s">
        <v>481</v>
      </c>
      <c r="C226" s="5" t="s">
        <v>500</v>
      </c>
      <c r="D226" s="5">
        <v>5085</v>
      </c>
      <c r="E226" s="5">
        <v>39</v>
      </c>
      <c r="F226" s="6" t="s">
        <v>501</v>
      </c>
      <c r="G226" s="5" t="s">
        <v>1254</v>
      </c>
      <c r="H226" s="5" t="s">
        <v>484</v>
      </c>
      <c r="I226" s="5" t="s">
        <v>490</v>
      </c>
      <c r="J226" s="5">
        <v>5662</v>
      </c>
      <c r="K226" s="5">
        <v>5905</v>
      </c>
    </row>
    <row r="227" spans="1:37" s="25" customFormat="1" hidden="1">
      <c r="A227" s="30">
        <f t="shared" si="3"/>
        <v>2.957486136783734</v>
      </c>
      <c r="B227" s="26" t="s">
        <v>759</v>
      </c>
      <c r="C227" s="26" t="s">
        <v>760</v>
      </c>
      <c r="D227" s="26">
        <v>5410</v>
      </c>
      <c r="E227" s="26">
        <v>160</v>
      </c>
      <c r="F227" s="28" t="s">
        <v>43</v>
      </c>
      <c r="G227" s="26" t="s">
        <v>1263</v>
      </c>
      <c r="H227" s="26" t="s">
        <v>761</v>
      </c>
      <c r="I227" s="26" t="s">
        <v>1148</v>
      </c>
      <c r="J227" s="26">
        <v>5463</v>
      </c>
      <c r="K227" s="26">
        <v>6169</v>
      </c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1:37" hidden="1">
      <c r="A228" s="21">
        <f t="shared" si="3"/>
        <v>2.4342745861733204</v>
      </c>
      <c r="B228" s="4" t="s">
        <v>1339</v>
      </c>
      <c r="C228" s="4" t="s">
        <v>1318</v>
      </c>
      <c r="D228" s="4">
        <v>5135</v>
      </c>
      <c r="E228" s="4">
        <v>125</v>
      </c>
      <c r="F228" s="4" t="s">
        <v>1352</v>
      </c>
      <c r="G228" s="4" t="s">
        <v>1254</v>
      </c>
      <c r="H228" s="4" t="s">
        <v>1369</v>
      </c>
      <c r="I228" s="5" t="s">
        <v>1315</v>
      </c>
      <c r="J228" s="5">
        <v>5595</v>
      </c>
      <c r="K228" s="5">
        <v>6180</v>
      </c>
    </row>
    <row r="229" spans="1:37" hidden="1">
      <c r="A229" s="21">
        <f t="shared" si="3"/>
        <v>2.1113243761996161</v>
      </c>
      <c r="B229" s="5" t="s">
        <v>445</v>
      </c>
      <c r="C229" s="5" t="s">
        <v>446</v>
      </c>
      <c r="D229" s="5">
        <v>5210</v>
      </c>
      <c r="E229" s="5">
        <v>110</v>
      </c>
      <c r="F229" s="5" t="s">
        <v>447</v>
      </c>
      <c r="G229" s="5" t="s">
        <v>1254</v>
      </c>
      <c r="H229" s="5" t="s">
        <v>448</v>
      </c>
      <c r="I229" s="5" t="s">
        <v>449</v>
      </c>
      <c r="J229" s="5">
        <v>5659</v>
      </c>
      <c r="K229" s="5">
        <v>6201</v>
      </c>
    </row>
    <row r="230" spans="1:37" hidden="1">
      <c r="A230" s="21">
        <f t="shared" si="3"/>
        <v>2.2321428571428572</v>
      </c>
      <c r="B230" s="5" t="s">
        <v>759</v>
      </c>
      <c r="C230" s="5" t="s">
        <v>762</v>
      </c>
      <c r="D230" s="5">
        <v>5600</v>
      </c>
      <c r="E230" s="5">
        <v>125</v>
      </c>
      <c r="F230" s="6" t="s">
        <v>43</v>
      </c>
      <c r="G230" s="5" t="s">
        <v>1263</v>
      </c>
      <c r="H230" s="5" t="s">
        <v>761</v>
      </c>
      <c r="I230" s="5" t="s">
        <v>1148</v>
      </c>
      <c r="J230" s="5">
        <v>5717</v>
      </c>
      <c r="K230" s="5">
        <v>6270</v>
      </c>
    </row>
    <row r="231" spans="1:37" hidden="1">
      <c r="A231" s="21">
        <f t="shared" si="3"/>
        <v>2.1352313167259784</v>
      </c>
      <c r="B231" s="5" t="s">
        <v>1059</v>
      </c>
      <c r="C231" s="5" t="s">
        <v>804</v>
      </c>
      <c r="D231" s="5">
        <v>5620</v>
      </c>
      <c r="E231" s="5">
        <v>120</v>
      </c>
      <c r="F231" s="5" t="s">
        <v>805</v>
      </c>
      <c r="G231" s="5" t="s">
        <v>1263</v>
      </c>
      <c r="H231" s="5" t="s">
        <v>1175</v>
      </c>
      <c r="I231" s="5" t="s">
        <v>449</v>
      </c>
      <c r="J231" s="5">
        <v>5743</v>
      </c>
      <c r="K231" s="5">
        <v>6274</v>
      </c>
    </row>
    <row r="232" spans="1:37" hidden="1">
      <c r="A232" s="21">
        <f t="shared" si="3"/>
        <v>1.2727272727272727</v>
      </c>
      <c r="B232" s="7" t="s">
        <v>1083</v>
      </c>
      <c r="C232" s="7" t="s">
        <v>1088</v>
      </c>
      <c r="D232" s="5">
        <v>5500</v>
      </c>
      <c r="E232" s="5">
        <v>70</v>
      </c>
      <c r="F232" s="7" t="s">
        <v>43</v>
      </c>
      <c r="G232" s="7" t="s">
        <v>43</v>
      </c>
      <c r="H232" s="5" t="s">
        <v>1297</v>
      </c>
      <c r="I232" s="7" t="s">
        <v>1012</v>
      </c>
      <c r="J232" s="5">
        <v>6012</v>
      </c>
      <c r="K232" s="5">
        <v>6405</v>
      </c>
    </row>
    <row r="233" spans="1:37" hidden="1">
      <c r="A233" s="21">
        <f t="shared" si="3"/>
        <v>1.1638316920322291</v>
      </c>
      <c r="B233" s="7" t="s">
        <v>1024</v>
      </c>
      <c r="C233" s="7" t="s">
        <v>1095</v>
      </c>
      <c r="D233" s="5">
        <v>5585</v>
      </c>
      <c r="E233" s="5">
        <v>65</v>
      </c>
      <c r="F233" s="7" t="s">
        <v>1228</v>
      </c>
      <c r="G233" s="7" t="s">
        <v>1256</v>
      </c>
      <c r="H233" s="5" t="s">
        <v>1298</v>
      </c>
      <c r="I233" s="7" t="s">
        <v>1010</v>
      </c>
      <c r="J233" s="5">
        <v>6209</v>
      </c>
      <c r="K233" s="5">
        <v>6475</v>
      </c>
    </row>
    <row r="234" spans="1:37" hidden="1">
      <c r="A234" s="21">
        <f t="shared" si="3"/>
        <v>0.62667860340196957</v>
      </c>
      <c r="B234" s="4" t="s">
        <v>1339</v>
      </c>
      <c r="C234" s="4" t="s">
        <v>1319</v>
      </c>
      <c r="D234" s="4">
        <v>5585</v>
      </c>
      <c r="E234" s="4">
        <v>35</v>
      </c>
      <c r="F234" s="4" t="s">
        <v>1353</v>
      </c>
      <c r="G234" s="4" t="s">
        <v>1254</v>
      </c>
      <c r="H234" s="4" t="s">
        <v>1369</v>
      </c>
      <c r="I234" s="5" t="s">
        <v>1315</v>
      </c>
      <c r="J234" s="5">
        <v>6283</v>
      </c>
      <c r="K234" s="5">
        <v>6406</v>
      </c>
    </row>
    <row r="235" spans="1:37" s="25" customFormat="1" hidden="1">
      <c r="A235" s="30">
        <f t="shared" si="3"/>
        <v>2.1314387211367674</v>
      </c>
      <c r="B235" s="26" t="s">
        <v>926</v>
      </c>
      <c r="C235" s="26" t="s">
        <v>955</v>
      </c>
      <c r="D235" s="26">
        <v>5630</v>
      </c>
      <c r="E235" s="26">
        <v>120</v>
      </c>
      <c r="F235" s="28" t="s">
        <v>956</v>
      </c>
      <c r="G235" s="26" t="s">
        <v>1254</v>
      </c>
      <c r="H235" s="26" t="s">
        <v>957</v>
      </c>
      <c r="I235" s="26" t="s">
        <v>597</v>
      </c>
      <c r="J235" s="26">
        <v>6028</v>
      </c>
      <c r="K235" s="26">
        <v>6672</v>
      </c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1:37" hidden="1">
      <c r="A236" s="21">
        <f t="shared" si="3"/>
        <v>0.80428954423592491</v>
      </c>
      <c r="B236" s="7" t="s">
        <v>1144</v>
      </c>
      <c r="C236" s="7" t="s">
        <v>1097</v>
      </c>
      <c r="D236" s="5">
        <v>5595</v>
      </c>
      <c r="E236" s="5">
        <v>45</v>
      </c>
      <c r="F236" s="7" t="s">
        <v>1025</v>
      </c>
      <c r="G236" s="7" t="s">
        <v>1256</v>
      </c>
      <c r="H236" s="5" t="s">
        <v>1299</v>
      </c>
      <c r="I236" s="7" t="s">
        <v>1151</v>
      </c>
      <c r="J236" s="5">
        <v>6279</v>
      </c>
      <c r="K236" s="5">
        <v>6439</v>
      </c>
    </row>
    <row r="237" spans="1:37" hidden="1">
      <c r="A237" s="21">
        <f t="shared" si="3"/>
        <v>1.2422360248447204</v>
      </c>
      <c r="B237" s="5" t="s">
        <v>1241</v>
      </c>
      <c r="C237" s="5" t="s">
        <v>575</v>
      </c>
      <c r="D237" s="5">
        <v>5635</v>
      </c>
      <c r="E237" s="5">
        <v>70</v>
      </c>
      <c r="F237" s="6" t="s">
        <v>576</v>
      </c>
      <c r="G237" s="5" t="s">
        <v>1254</v>
      </c>
      <c r="H237" s="5" t="s">
        <v>577</v>
      </c>
      <c r="I237" s="5" t="s">
        <v>1179</v>
      </c>
      <c r="J237" s="5">
        <v>6221</v>
      </c>
      <c r="K237" s="5">
        <v>6551</v>
      </c>
    </row>
    <row r="238" spans="1:37" hidden="1">
      <c r="A238" s="21">
        <f t="shared" si="3"/>
        <v>3.4482758620689653</v>
      </c>
      <c r="B238" s="5" t="s">
        <v>895</v>
      </c>
      <c r="C238" s="5" t="s">
        <v>896</v>
      </c>
      <c r="D238" s="5">
        <v>5684</v>
      </c>
      <c r="E238" s="5">
        <v>196</v>
      </c>
      <c r="F238" s="6" t="s">
        <v>897</v>
      </c>
      <c r="G238" s="5" t="s">
        <v>1254</v>
      </c>
      <c r="H238" s="5" t="s">
        <v>898</v>
      </c>
      <c r="I238" s="5" t="s">
        <v>1187</v>
      </c>
      <c r="J238" s="5">
        <v>5991</v>
      </c>
      <c r="K238" s="5">
        <v>6909</v>
      </c>
    </row>
    <row r="239" spans="1:37" s="25" customFormat="1" hidden="1">
      <c r="A239" s="30">
        <f t="shared" si="3"/>
        <v>2.9824561403508771</v>
      </c>
      <c r="B239" s="26" t="s">
        <v>926</v>
      </c>
      <c r="C239" s="26" t="s">
        <v>958</v>
      </c>
      <c r="D239" s="26">
        <v>5700</v>
      </c>
      <c r="E239" s="26">
        <v>170</v>
      </c>
      <c r="F239" s="28" t="s">
        <v>959</v>
      </c>
      <c r="G239" s="26" t="s">
        <v>1254</v>
      </c>
      <c r="H239" s="26" t="s">
        <v>957</v>
      </c>
      <c r="I239" s="26" t="s">
        <v>1148</v>
      </c>
      <c r="J239" s="26">
        <v>6021</v>
      </c>
      <c r="K239" s="26">
        <v>6884</v>
      </c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1:37" s="25" customFormat="1" hidden="1">
      <c r="A240" s="30">
        <f t="shared" si="3"/>
        <v>1.9064124783362217</v>
      </c>
      <c r="B240" s="26" t="s">
        <v>445</v>
      </c>
      <c r="C240" s="26" t="s">
        <v>450</v>
      </c>
      <c r="D240" s="26">
        <v>5770</v>
      </c>
      <c r="E240" s="26">
        <v>110</v>
      </c>
      <c r="F240" s="26" t="s">
        <v>451</v>
      </c>
      <c r="G240" s="26" t="s">
        <v>1254</v>
      </c>
      <c r="H240" s="26" t="s">
        <v>448</v>
      </c>
      <c r="I240" s="26" t="s">
        <v>452</v>
      </c>
      <c r="J240" s="26">
        <v>6300</v>
      </c>
      <c r="K240" s="26">
        <v>6775</v>
      </c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1:37" s="25" customFormat="1" hidden="1">
      <c r="A241" s="30">
        <f t="shared" si="3"/>
        <v>2.9565217391304346</v>
      </c>
      <c r="B241" s="26" t="s">
        <v>649</v>
      </c>
      <c r="C241" s="26" t="s">
        <v>671</v>
      </c>
      <c r="D241" s="26">
        <v>5750</v>
      </c>
      <c r="E241" s="26">
        <v>170</v>
      </c>
      <c r="F241" s="28" t="s">
        <v>672</v>
      </c>
      <c r="G241" s="26" t="s">
        <v>1254</v>
      </c>
      <c r="H241" s="26" t="s">
        <v>1169</v>
      </c>
      <c r="I241" s="35" t="s">
        <v>1148</v>
      </c>
      <c r="J241" s="26">
        <v>6128</v>
      </c>
      <c r="K241" s="26">
        <v>6950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1:37" hidden="1">
      <c r="A242" s="21">
        <f t="shared" si="3"/>
        <v>0.74112375043088585</v>
      </c>
      <c r="B242" s="5" t="s">
        <v>649</v>
      </c>
      <c r="C242" s="5" t="s">
        <v>673</v>
      </c>
      <c r="D242" s="11">
        <v>5802</v>
      </c>
      <c r="E242" s="11">
        <v>43</v>
      </c>
      <c r="F242" s="6" t="s">
        <v>674</v>
      </c>
      <c r="G242" s="5" t="s">
        <v>1254</v>
      </c>
      <c r="H242" s="5" t="s">
        <v>1169</v>
      </c>
      <c r="I242" s="10" t="s">
        <v>1148</v>
      </c>
      <c r="J242" s="11">
        <v>6443</v>
      </c>
      <c r="K242" s="11">
        <v>6667</v>
      </c>
    </row>
    <row r="243" spans="1:37" s="25" customFormat="1" hidden="1">
      <c r="A243" s="30">
        <f t="shared" si="3"/>
        <v>1.1965811965811965</v>
      </c>
      <c r="B243" s="26" t="s">
        <v>926</v>
      </c>
      <c r="C243" s="26" t="s">
        <v>962</v>
      </c>
      <c r="D243" s="26">
        <v>5850</v>
      </c>
      <c r="E243" s="26">
        <v>70</v>
      </c>
      <c r="F243" s="28" t="s">
        <v>963</v>
      </c>
      <c r="G243" s="26" t="s">
        <v>1254</v>
      </c>
      <c r="H243" s="26" t="s">
        <v>928</v>
      </c>
      <c r="I243" s="26" t="s">
        <v>1148</v>
      </c>
      <c r="J243" s="26">
        <v>6440</v>
      </c>
      <c r="K243" s="26">
        <v>6784</v>
      </c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1:37" s="25" customFormat="1" hidden="1">
      <c r="A244" s="30">
        <f t="shared" si="3"/>
        <v>2.5034059945504086</v>
      </c>
      <c r="B244" s="26" t="s">
        <v>649</v>
      </c>
      <c r="C244" s="26" t="s">
        <v>675</v>
      </c>
      <c r="D244" s="26">
        <v>5872</v>
      </c>
      <c r="E244" s="26">
        <v>147</v>
      </c>
      <c r="F244" s="28" t="s">
        <v>676</v>
      </c>
      <c r="G244" s="26" t="s">
        <v>1254</v>
      </c>
      <c r="H244" s="26" t="s">
        <v>1169</v>
      </c>
      <c r="I244" s="26" t="s">
        <v>1148</v>
      </c>
      <c r="J244" s="26">
        <v>6309</v>
      </c>
      <c r="K244" s="26">
        <v>6996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1:37" s="25" customFormat="1" hidden="1">
      <c r="A245" s="30">
        <f t="shared" si="3"/>
        <v>2.5553662691652472</v>
      </c>
      <c r="B245" s="26" t="s">
        <v>926</v>
      </c>
      <c r="C245" s="26" t="s">
        <v>964</v>
      </c>
      <c r="D245" s="26">
        <v>5870</v>
      </c>
      <c r="E245" s="26">
        <v>150</v>
      </c>
      <c r="F245" s="28" t="s">
        <v>965</v>
      </c>
      <c r="G245" s="26" t="s">
        <v>1254</v>
      </c>
      <c r="H245" s="26" t="s">
        <v>928</v>
      </c>
      <c r="I245" s="26" t="s">
        <v>1148</v>
      </c>
      <c r="J245" s="26">
        <v>6304</v>
      </c>
      <c r="K245" s="26">
        <v>7002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1:37" s="25" customFormat="1" hidden="1">
      <c r="A246" s="30">
        <f t="shared" si="3"/>
        <v>0.7624534056252118</v>
      </c>
      <c r="B246" s="27" t="s">
        <v>1317</v>
      </c>
      <c r="C246" s="27" t="s">
        <v>1332</v>
      </c>
      <c r="D246" s="27">
        <v>5902</v>
      </c>
      <c r="E246" s="27">
        <v>45</v>
      </c>
      <c r="F246" s="27" t="s">
        <v>1333</v>
      </c>
      <c r="G246" s="27" t="s">
        <v>1254</v>
      </c>
      <c r="H246" s="27" t="s">
        <v>1367</v>
      </c>
      <c r="I246" s="26" t="s">
        <v>1315</v>
      </c>
      <c r="J246" s="26">
        <v>6531</v>
      </c>
      <c r="K246" s="26">
        <v>6792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1:37" hidden="1">
      <c r="A247" s="21">
        <f t="shared" si="3"/>
        <v>1.1026293469041561</v>
      </c>
      <c r="B247" s="5" t="s">
        <v>445</v>
      </c>
      <c r="C247" s="5" t="s">
        <v>453</v>
      </c>
      <c r="D247" s="5">
        <v>5895</v>
      </c>
      <c r="E247" s="5">
        <v>65</v>
      </c>
      <c r="F247" s="5" t="s">
        <v>454</v>
      </c>
      <c r="G247" s="5" t="s">
        <v>1254</v>
      </c>
      <c r="H247" s="5" t="s">
        <v>448</v>
      </c>
      <c r="I247" s="5" t="s">
        <v>452</v>
      </c>
      <c r="J247" s="5">
        <v>6491</v>
      </c>
      <c r="K247" s="5">
        <v>6846</v>
      </c>
    </row>
    <row r="248" spans="1:37" hidden="1">
      <c r="A248" s="21">
        <f t="shared" si="3"/>
        <v>0.50761421319796951</v>
      </c>
      <c r="B248" s="7" t="s">
        <v>1145</v>
      </c>
      <c r="C248" s="7" t="s">
        <v>1099</v>
      </c>
      <c r="D248" s="5">
        <v>5910</v>
      </c>
      <c r="E248" s="5">
        <v>30</v>
      </c>
      <c r="F248" s="7" t="s">
        <v>1027</v>
      </c>
      <c r="G248" s="5" t="s">
        <v>1254</v>
      </c>
      <c r="H248" s="5" t="s">
        <v>1300</v>
      </c>
      <c r="I248" s="7" t="s">
        <v>1152</v>
      </c>
      <c r="J248" s="5">
        <v>6566</v>
      </c>
      <c r="K248" s="5">
        <v>6785</v>
      </c>
    </row>
    <row r="249" spans="1:37" hidden="1">
      <c r="A249" s="21">
        <f t="shared" si="3"/>
        <v>1.3559322033898304</v>
      </c>
      <c r="B249" s="5" t="s">
        <v>481</v>
      </c>
      <c r="C249" s="5" t="s">
        <v>502</v>
      </c>
      <c r="D249" s="5">
        <v>5900</v>
      </c>
      <c r="E249" s="5">
        <v>80</v>
      </c>
      <c r="F249" s="6" t="s">
        <v>503</v>
      </c>
      <c r="G249" s="5" t="s">
        <v>1254</v>
      </c>
      <c r="H249" s="5" t="s">
        <v>484</v>
      </c>
      <c r="I249" s="5" t="s">
        <v>485</v>
      </c>
      <c r="J249" s="5">
        <v>6473</v>
      </c>
      <c r="K249" s="5">
        <v>6885</v>
      </c>
    </row>
    <row r="250" spans="1:37" s="25" customFormat="1" hidden="1">
      <c r="A250" s="30">
        <f t="shared" si="3"/>
        <v>3.1678082191780823</v>
      </c>
      <c r="B250" s="26" t="s">
        <v>926</v>
      </c>
      <c r="C250" s="26" t="s">
        <v>960</v>
      </c>
      <c r="D250" s="26">
        <v>5840</v>
      </c>
      <c r="E250" s="26">
        <v>185</v>
      </c>
      <c r="F250" s="28" t="s">
        <v>961</v>
      </c>
      <c r="G250" s="26" t="s">
        <v>1254</v>
      </c>
      <c r="H250" s="26" t="s">
        <v>957</v>
      </c>
      <c r="I250" s="35" t="s">
        <v>1148</v>
      </c>
      <c r="J250" s="26">
        <v>6222</v>
      </c>
      <c r="K250" s="26">
        <v>7156</v>
      </c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1:37" s="25" customFormat="1" hidden="1">
      <c r="A251" s="30">
        <f t="shared" si="3"/>
        <v>0.80767289247854623</v>
      </c>
      <c r="B251" s="26" t="s">
        <v>649</v>
      </c>
      <c r="C251" s="26" t="s">
        <v>677</v>
      </c>
      <c r="D251" s="26">
        <v>5943</v>
      </c>
      <c r="E251" s="26">
        <v>48</v>
      </c>
      <c r="F251" s="28" t="s">
        <v>678</v>
      </c>
      <c r="G251" s="26" t="s">
        <v>1254</v>
      </c>
      <c r="H251" s="26" t="s">
        <v>1169</v>
      </c>
      <c r="I251" s="26" t="s">
        <v>1148</v>
      </c>
      <c r="J251" s="26">
        <v>6568</v>
      </c>
      <c r="K251" s="26">
        <v>6882</v>
      </c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1:37" s="25" customFormat="1" hidden="1">
      <c r="A252" s="30">
        <f t="shared" si="3"/>
        <v>0.67283431455004206</v>
      </c>
      <c r="B252" s="33" t="s">
        <v>1145</v>
      </c>
      <c r="C252" s="33" t="s">
        <v>1102</v>
      </c>
      <c r="D252" s="26">
        <v>5945</v>
      </c>
      <c r="E252" s="26">
        <v>40</v>
      </c>
      <c r="F252" s="33" t="s">
        <v>1030</v>
      </c>
      <c r="G252" s="26" t="s">
        <v>1254</v>
      </c>
      <c r="H252" s="26" t="s">
        <v>1300</v>
      </c>
      <c r="I252" s="33" t="s">
        <v>1151</v>
      </c>
      <c r="J252" s="26">
        <v>6634</v>
      </c>
      <c r="K252" s="26">
        <v>6856</v>
      </c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1:37" s="25" customFormat="1" hidden="1">
      <c r="A253" s="30">
        <f t="shared" si="3"/>
        <v>2.8571428571428572</v>
      </c>
      <c r="B253" s="26" t="s">
        <v>926</v>
      </c>
      <c r="C253" s="26" t="s">
        <v>966</v>
      </c>
      <c r="D253" s="26">
        <v>5950</v>
      </c>
      <c r="E253" s="26">
        <v>170</v>
      </c>
      <c r="F253" s="28" t="s">
        <v>967</v>
      </c>
      <c r="G253" s="26" t="s">
        <v>1254</v>
      </c>
      <c r="H253" s="26" t="s">
        <v>928</v>
      </c>
      <c r="I253" s="35" t="s">
        <v>1148</v>
      </c>
      <c r="J253" s="26">
        <v>6323</v>
      </c>
      <c r="K253" s="26">
        <v>7170</v>
      </c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1:37" hidden="1">
      <c r="A254" s="21">
        <f t="shared" si="3"/>
        <v>0.67226890756302526</v>
      </c>
      <c r="B254" s="4" t="s">
        <v>1317</v>
      </c>
      <c r="C254" s="4" t="s">
        <v>1334</v>
      </c>
      <c r="D254" s="4">
        <v>5950</v>
      </c>
      <c r="E254" s="4">
        <v>40</v>
      </c>
      <c r="F254" s="4" t="s">
        <v>1361</v>
      </c>
      <c r="G254" s="4" t="s">
        <v>1254</v>
      </c>
      <c r="H254" s="4" t="s">
        <v>1367</v>
      </c>
      <c r="I254" s="5" t="s">
        <v>1315</v>
      </c>
      <c r="J254" s="5">
        <v>6637</v>
      </c>
      <c r="K254" s="5">
        <v>6857</v>
      </c>
    </row>
    <row r="255" spans="1:37" hidden="1">
      <c r="A255" s="21">
        <f t="shared" si="3"/>
        <v>1.174496644295302</v>
      </c>
      <c r="B255" s="5" t="s">
        <v>926</v>
      </c>
      <c r="C255" s="5" t="s">
        <v>968</v>
      </c>
      <c r="D255" s="5">
        <v>5960</v>
      </c>
      <c r="E255" s="5">
        <v>70</v>
      </c>
      <c r="F255" s="6" t="s">
        <v>969</v>
      </c>
      <c r="G255" s="5" t="s">
        <v>1254</v>
      </c>
      <c r="H255" s="5" t="s">
        <v>928</v>
      </c>
      <c r="I255" s="5" t="s">
        <v>1148</v>
      </c>
      <c r="J255" s="5">
        <v>6560</v>
      </c>
      <c r="K255" s="5">
        <v>6939</v>
      </c>
    </row>
    <row r="256" spans="1:37" hidden="1">
      <c r="A256" s="21">
        <f t="shared" si="3"/>
        <v>0.83682008368200833</v>
      </c>
      <c r="B256" s="4" t="s">
        <v>1374</v>
      </c>
      <c r="C256" s="4" t="s">
        <v>1375</v>
      </c>
      <c r="D256" s="4">
        <v>5975</v>
      </c>
      <c r="E256" s="4">
        <v>50</v>
      </c>
      <c r="F256" s="4" t="s">
        <v>1389</v>
      </c>
      <c r="G256" s="4" t="s">
        <v>1253</v>
      </c>
      <c r="H256" s="4" t="s">
        <v>1162</v>
      </c>
      <c r="I256" s="4" t="s">
        <v>1377</v>
      </c>
      <c r="J256" s="4">
        <v>6640</v>
      </c>
      <c r="K256" s="4">
        <v>6895</v>
      </c>
    </row>
    <row r="257" spans="1:37" s="25" customFormat="1" hidden="1">
      <c r="A257" s="30">
        <f t="shared" si="3"/>
        <v>1.9933554817275747</v>
      </c>
      <c r="B257" s="26" t="s">
        <v>926</v>
      </c>
      <c r="C257" s="26" t="s">
        <v>970</v>
      </c>
      <c r="D257" s="26">
        <v>6020</v>
      </c>
      <c r="E257" s="26">
        <v>120</v>
      </c>
      <c r="F257" s="28" t="s">
        <v>971</v>
      </c>
      <c r="G257" s="26" t="s">
        <v>1254</v>
      </c>
      <c r="H257" s="26" t="s">
        <v>928</v>
      </c>
      <c r="I257" s="26" t="s">
        <v>1148</v>
      </c>
      <c r="J257" s="26">
        <v>6533</v>
      </c>
      <c r="K257" s="26">
        <v>7162</v>
      </c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1:37" s="25" customFormat="1" hidden="1">
      <c r="A258" s="30">
        <f t="shared" si="3"/>
        <v>0.76682316118935834</v>
      </c>
      <c r="B258" s="26" t="s">
        <v>649</v>
      </c>
      <c r="C258" s="26" t="s">
        <v>679</v>
      </c>
      <c r="D258" s="26">
        <v>6390</v>
      </c>
      <c r="E258" s="26">
        <v>49</v>
      </c>
      <c r="F258" s="28" t="s">
        <v>680</v>
      </c>
      <c r="G258" s="26" t="s">
        <v>1263</v>
      </c>
      <c r="H258" s="26" t="s">
        <v>1169</v>
      </c>
      <c r="I258" s="26" t="s">
        <v>653</v>
      </c>
      <c r="J258" s="26">
        <v>6727</v>
      </c>
      <c r="K258" s="26">
        <v>6997</v>
      </c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1:37" s="23" customFormat="1" hidden="1">
      <c r="A259" s="21">
        <f t="shared" si="3"/>
        <v>1.0920436817472698</v>
      </c>
      <c r="B259" s="5" t="s">
        <v>1059</v>
      </c>
      <c r="C259" s="5" t="s">
        <v>806</v>
      </c>
      <c r="D259" s="5">
        <v>6410</v>
      </c>
      <c r="E259" s="5">
        <v>70</v>
      </c>
      <c r="F259" s="5" t="s">
        <v>807</v>
      </c>
      <c r="G259" s="5" t="s">
        <v>1263</v>
      </c>
      <c r="H259" s="5" t="s">
        <v>1175</v>
      </c>
      <c r="I259" s="5" t="s">
        <v>452</v>
      </c>
      <c r="J259" s="5">
        <v>6714</v>
      </c>
      <c r="K259" s="5">
        <v>7101</v>
      </c>
    </row>
    <row r="260" spans="1:37" s="25" customFormat="1" hidden="1">
      <c r="A260" s="30">
        <f t="shared" si="3"/>
        <v>0.990916597853014</v>
      </c>
      <c r="B260" s="33" t="s">
        <v>1145</v>
      </c>
      <c r="C260" s="33" t="s">
        <v>1101</v>
      </c>
      <c r="D260" s="26">
        <v>6055</v>
      </c>
      <c r="E260" s="26">
        <v>60</v>
      </c>
      <c r="F260" s="33" t="s">
        <v>1029</v>
      </c>
      <c r="G260" s="26" t="s">
        <v>1254</v>
      </c>
      <c r="H260" s="26" t="s">
        <v>1300</v>
      </c>
      <c r="I260" s="33" t="s">
        <v>1151</v>
      </c>
      <c r="J260" s="26">
        <v>6676</v>
      </c>
      <c r="K260" s="26">
        <v>7141</v>
      </c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1:37" s="25" customFormat="1" hidden="1">
      <c r="A261" s="30">
        <f t="shared" si="3"/>
        <v>1.1532125205930808</v>
      </c>
      <c r="B261" s="26" t="s">
        <v>926</v>
      </c>
      <c r="C261" s="26" t="s">
        <v>972</v>
      </c>
      <c r="D261" s="26">
        <v>6070</v>
      </c>
      <c r="E261" s="26">
        <v>70</v>
      </c>
      <c r="F261" s="28" t="s">
        <v>973</v>
      </c>
      <c r="G261" s="26" t="s">
        <v>1254</v>
      </c>
      <c r="H261" s="26" t="s">
        <v>928</v>
      </c>
      <c r="I261" s="26" t="s">
        <v>1148</v>
      </c>
      <c r="J261" s="26">
        <v>6676</v>
      </c>
      <c r="K261" s="26">
        <v>7156</v>
      </c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1:37" hidden="1">
      <c r="A262" s="21">
        <f t="shared" si="3"/>
        <v>1.8032786885245902</v>
      </c>
      <c r="B262" s="7" t="s">
        <v>1018</v>
      </c>
      <c r="C262" s="7" t="s">
        <v>998</v>
      </c>
      <c r="D262" s="5">
        <v>6100</v>
      </c>
      <c r="E262" s="5">
        <v>110</v>
      </c>
      <c r="F262" s="7" t="s">
        <v>999</v>
      </c>
      <c r="G262" s="7" t="s">
        <v>1254</v>
      </c>
      <c r="H262" s="5" t="s">
        <v>1301</v>
      </c>
      <c r="I262" s="7" t="s">
        <v>1211</v>
      </c>
      <c r="J262" s="5">
        <v>6665</v>
      </c>
      <c r="K262" s="5">
        <v>7240</v>
      </c>
    </row>
    <row r="263" spans="1:37" hidden="1">
      <c r="A263" s="21">
        <f t="shared" si="3"/>
        <v>1.3071895424836601</v>
      </c>
      <c r="B263" s="5" t="s">
        <v>621</v>
      </c>
      <c r="C263" s="5" t="s">
        <v>622</v>
      </c>
      <c r="D263" s="5">
        <v>6120</v>
      </c>
      <c r="E263" s="5">
        <v>80</v>
      </c>
      <c r="F263" s="6" t="s">
        <v>623</v>
      </c>
      <c r="G263" s="5" t="s">
        <v>1254</v>
      </c>
      <c r="H263" s="5" t="s">
        <v>624</v>
      </c>
      <c r="I263" s="5" t="s">
        <v>552</v>
      </c>
      <c r="J263" s="5">
        <v>6738</v>
      </c>
      <c r="K263" s="5">
        <v>7169</v>
      </c>
    </row>
    <row r="264" spans="1:37" s="31" customFormat="1" hidden="1">
      <c r="A264" s="30">
        <f t="shared" si="3"/>
        <v>2.1172638436482085</v>
      </c>
      <c r="B264" s="26" t="s">
        <v>926</v>
      </c>
      <c r="C264" s="26" t="s">
        <v>974</v>
      </c>
      <c r="D264" s="26">
        <v>6140</v>
      </c>
      <c r="E264" s="26">
        <v>130</v>
      </c>
      <c r="F264" s="26" t="s">
        <v>975</v>
      </c>
      <c r="G264" s="26" t="s">
        <v>1254</v>
      </c>
      <c r="H264" s="26" t="s">
        <v>928</v>
      </c>
      <c r="I264" s="26" t="s">
        <v>1148</v>
      </c>
      <c r="J264" s="26">
        <v>6663</v>
      </c>
      <c r="K264" s="26">
        <v>7272</v>
      </c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</row>
    <row r="265" spans="1:37" s="25" customFormat="1" hidden="1">
      <c r="A265" s="30">
        <f t="shared" ref="A265:A282" si="4">E265*100/D265</f>
        <v>1.7857142857142858</v>
      </c>
      <c r="B265" s="26" t="s">
        <v>621</v>
      </c>
      <c r="C265" s="26" t="s">
        <v>625</v>
      </c>
      <c r="D265" s="26">
        <v>6160</v>
      </c>
      <c r="E265" s="26">
        <v>110</v>
      </c>
      <c r="F265" s="28" t="s">
        <v>626</v>
      </c>
      <c r="G265" s="26" t="s">
        <v>1254</v>
      </c>
      <c r="H265" s="26" t="s">
        <v>627</v>
      </c>
      <c r="I265" s="26" t="s">
        <v>552</v>
      </c>
      <c r="J265" s="26">
        <v>6733</v>
      </c>
      <c r="K265" s="26">
        <v>7265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1:37" s="25" customFormat="1" hidden="1">
      <c r="A266" s="30">
        <f t="shared" si="4"/>
        <v>1.6129032258064515</v>
      </c>
      <c r="B266" s="26" t="s">
        <v>926</v>
      </c>
      <c r="C266" s="26" t="s">
        <v>976</v>
      </c>
      <c r="D266" s="26">
        <v>6200</v>
      </c>
      <c r="E266" s="26">
        <v>100</v>
      </c>
      <c r="F266" s="28" t="s">
        <v>977</v>
      </c>
      <c r="G266" s="26" t="s">
        <v>1254</v>
      </c>
      <c r="H266" s="26" t="s">
        <v>928</v>
      </c>
      <c r="I266" s="26" t="s">
        <v>1148</v>
      </c>
      <c r="J266" s="26">
        <v>6784</v>
      </c>
      <c r="K266" s="26">
        <v>7273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1:37" hidden="1">
      <c r="A267" s="21">
        <f t="shared" si="4"/>
        <v>0.64516129032258063</v>
      </c>
      <c r="B267" s="7" t="s">
        <v>1145</v>
      </c>
      <c r="C267" s="7" t="s">
        <v>1098</v>
      </c>
      <c r="D267" s="5">
        <v>6200</v>
      </c>
      <c r="E267" s="5">
        <v>40</v>
      </c>
      <c r="F267" s="7" t="s">
        <v>1026</v>
      </c>
      <c r="G267" s="5" t="s">
        <v>1254</v>
      </c>
      <c r="H267" s="5" t="s">
        <v>1300</v>
      </c>
      <c r="I267" s="7" t="s">
        <v>1152</v>
      </c>
      <c r="J267" s="5">
        <v>6912</v>
      </c>
      <c r="K267" s="5">
        <v>7173</v>
      </c>
    </row>
    <row r="268" spans="1:37" hidden="1">
      <c r="A268" s="21">
        <f t="shared" si="4"/>
        <v>1.1244979919678715</v>
      </c>
      <c r="B268" s="7" t="s">
        <v>1144</v>
      </c>
      <c r="C268" s="7" t="s">
        <v>1096</v>
      </c>
      <c r="D268" s="5">
        <v>6225</v>
      </c>
      <c r="E268" s="5">
        <v>70</v>
      </c>
      <c r="F268" s="7" t="s">
        <v>1227</v>
      </c>
      <c r="G268" s="7" t="s">
        <v>1309</v>
      </c>
      <c r="H268" s="5" t="s">
        <v>1299</v>
      </c>
      <c r="I268" s="7" t="s">
        <v>1010</v>
      </c>
      <c r="J268" s="5">
        <v>6899</v>
      </c>
      <c r="K268" s="5">
        <v>7257</v>
      </c>
    </row>
    <row r="269" spans="1:37" hidden="1">
      <c r="A269" s="21">
        <f t="shared" si="4"/>
        <v>0.79491255961844198</v>
      </c>
      <c r="B269" s="7" t="s">
        <v>1059</v>
      </c>
      <c r="C269" s="7" t="s">
        <v>1130</v>
      </c>
      <c r="D269" s="5">
        <v>6290</v>
      </c>
      <c r="E269" s="5">
        <v>50</v>
      </c>
      <c r="F269" s="7" t="s">
        <v>1063</v>
      </c>
      <c r="G269" s="7" t="s">
        <v>1252</v>
      </c>
      <c r="H269" s="5" t="s">
        <v>1175</v>
      </c>
      <c r="I269" s="7" t="s">
        <v>1005</v>
      </c>
      <c r="J269" s="5">
        <v>7000</v>
      </c>
      <c r="K269" s="5">
        <v>7274</v>
      </c>
    </row>
    <row r="270" spans="1:37" s="25" customFormat="1" hidden="1">
      <c r="A270" s="30">
        <f t="shared" si="4"/>
        <v>0.78988941548183256</v>
      </c>
      <c r="B270" s="33" t="s">
        <v>1059</v>
      </c>
      <c r="C270" s="33" t="s">
        <v>1131</v>
      </c>
      <c r="D270" s="26">
        <v>6330</v>
      </c>
      <c r="E270" s="26">
        <v>50</v>
      </c>
      <c r="F270" s="33" t="s">
        <v>1064</v>
      </c>
      <c r="G270" s="33" t="s">
        <v>1253</v>
      </c>
      <c r="H270" s="26" t="s">
        <v>1175</v>
      </c>
      <c r="I270" s="33" t="s">
        <v>1005</v>
      </c>
      <c r="J270" s="26">
        <v>7015</v>
      </c>
      <c r="K270" s="26">
        <v>7407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1:37" s="32" customFormat="1" hidden="1">
      <c r="A271" s="30">
        <f t="shared" si="4"/>
        <v>2.3400936037441498</v>
      </c>
      <c r="B271" s="26" t="s">
        <v>926</v>
      </c>
      <c r="C271" s="26" t="s">
        <v>978</v>
      </c>
      <c r="D271" s="26">
        <v>6410</v>
      </c>
      <c r="E271" s="26">
        <v>150</v>
      </c>
      <c r="F271" s="26" t="s">
        <v>43</v>
      </c>
      <c r="G271" s="26" t="s">
        <v>1254</v>
      </c>
      <c r="H271" s="26" t="s">
        <v>928</v>
      </c>
      <c r="I271" s="26" t="s">
        <v>1148</v>
      </c>
      <c r="J271" s="26">
        <v>6941</v>
      </c>
      <c r="K271" s="26">
        <v>7569</v>
      </c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</row>
    <row r="272" spans="1:37" s="25" customFormat="1" hidden="1">
      <c r="A272" s="30">
        <f t="shared" si="4"/>
        <v>0.8928571428571429</v>
      </c>
      <c r="B272" s="33" t="s">
        <v>1145</v>
      </c>
      <c r="C272" s="33" t="s">
        <v>1100</v>
      </c>
      <c r="D272" s="26">
        <v>6720</v>
      </c>
      <c r="E272" s="26">
        <v>60</v>
      </c>
      <c r="F272" s="33" t="s">
        <v>1028</v>
      </c>
      <c r="G272" s="33" t="s">
        <v>1263</v>
      </c>
      <c r="H272" s="26" t="s">
        <v>1300</v>
      </c>
      <c r="I272" s="33" t="s">
        <v>1152</v>
      </c>
      <c r="J272" s="26">
        <v>7139</v>
      </c>
      <c r="K272" s="26">
        <v>7393</v>
      </c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1:37" s="24" customFormat="1" hidden="1">
      <c r="A273" s="21">
        <f t="shared" si="4"/>
        <v>1.545595054095827</v>
      </c>
      <c r="B273" s="5" t="s">
        <v>926</v>
      </c>
      <c r="C273" s="5" t="s">
        <v>979</v>
      </c>
      <c r="D273" s="5">
        <v>6470</v>
      </c>
      <c r="E273" s="5">
        <v>100</v>
      </c>
      <c r="F273" s="6" t="s">
        <v>980</v>
      </c>
      <c r="G273" s="5" t="s">
        <v>1254</v>
      </c>
      <c r="H273" s="5" t="s">
        <v>928</v>
      </c>
      <c r="I273" s="5" t="s">
        <v>1148</v>
      </c>
      <c r="J273" s="5">
        <v>7161</v>
      </c>
      <c r="K273" s="5">
        <v>7564</v>
      </c>
    </row>
    <row r="274" spans="1:37" hidden="1">
      <c r="A274" s="21">
        <f t="shared" si="4"/>
        <v>0.92378752886836024</v>
      </c>
      <c r="B274" s="5" t="s">
        <v>907</v>
      </c>
      <c r="C274" s="5" t="s">
        <v>908</v>
      </c>
      <c r="D274" s="5">
        <v>6495</v>
      </c>
      <c r="E274" s="5">
        <v>60</v>
      </c>
      <c r="F274" s="6" t="s">
        <v>909</v>
      </c>
      <c r="G274" s="5" t="s">
        <v>1254</v>
      </c>
      <c r="H274" s="5" t="s">
        <v>910</v>
      </c>
      <c r="I274" s="5" t="s">
        <v>1179</v>
      </c>
      <c r="J274" s="5">
        <v>7260</v>
      </c>
      <c r="K274" s="5">
        <v>7474</v>
      </c>
    </row>
    <row r="275" spans="1:37" s="25" customFormat="1" hidden="1">
      <c r="A275" s="30">
        <f t="shared" si="4"/>
        <v>1.6819571865443426</v>
      </c>
      <c r="B275" s="33" t="s">
        <v>1059</v>
      </c>
      <c r="C275" s="33" t="s">
        <v>1129</v>
      </c>
      <c r="D275" s="26">
        <v>6540</v>
      </c>
      <c r="E275" s="26">
        <v>110</v>
      </c>
      <c r="F275" s="33" t="s">
        <v>1061</v>
      </c>
      <c r="G275" s="33" t="s">
        <v>1252</v>
      </c>
      <c r="H275" s="26" t="s">
        <v>1175</v>
      </c>
      <c r="I275" s="33" t="s">
        <v>1062</v>
      </c>
      <c r="J275" s="26">
        <v>7177</v>
      </c>
      <c r="K275" s="26">
        <v>7585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1:37" hidden="1">
      <c r="A276" s="21">
        <f t="shared" si="4"/>
        <v>1.0279001468428781</v>
      </c>
      <c r="B276" s="7" t="s">
        <v>1059</v>
      </c>
      <c r="C276" s="7" t="s">
        <v>1128</v>
      </c>
      <c r="D276" s="5">
        <v>6810</v>
      </c>
      <c r="E276" s="5">
        <v>70</v>
      </c>
      <c r="F276" s="7" t="s">
        <v>1060</v>
      </c>
      <c r="G276" s="7" t="s">
        <v>43</v>
      </c>
      <c r="H276" s="5" t="s">
        <v>1175</v>
      </c>
      <c r="I276" s="7" t="s">
        <v>1180</v>
      </c>
      <c r="J276" s="5">
        <v>7489</v>
      </c>
      <c r="K276" s="5">
        <v>7754</v>
      </c>
    </row>
    <row r="277" spans="1:37" s="25" customFormat="1" hidden="1">
      <c r="A277" s="30">
        <f t="shared" si="4"/>
        <v>2.0497803806734991</v>
      </c>
      <c r="B277" s="26" t="s">
        <v>926</v>
      </c>
      <c r="C277" s="26" t="s">
        <v>981</v>
      </c>
      <c r="D277" s="26">
        <v>6830</v>
      </c>
      <c r="E277" s="26">
        <v>140</v>
      </c>
      <c r="F277" s="28" t="s">
        <v>982</v>
      </c>
      <c r="G277" s="26" t="s">
        <v>1254</v>
      </c>
      <c r="H277" s="26" t="s">
        <v>928</v>
      </c>
      <c r="I277" s="26" t="s">
        <v>1148</v>
      </c>
      <c r="J277" s="26">
        <v>7430</v>
      </c>
      <c r="K277" s="26">
        <v>7930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1:37" hidden="1">
      <c r="A278" s="21">
        <f t="shared" si="4"/>
        <v>1.0144927536231885</v>
      </c>
      <c r="B278" s="5" t="s">
        <v>926</v>
      </c>
      <c r="C278" s="5" t="s">
        <v>983</v>
      </c>
      <c r="D278" s="5">
        <v>6900</v>
      </c>
      <c r="E278" s="5">
        <v>70</v>
      </c>
      <c r="F278" s="6" t="s">
        <v>984</v>
      </c>
      <c r="G278" s="5" t="s">
        <v>1254</v>
      </c>
      <c r="H278" s="5" t="s">
        <v>957</v>
      </c>
      <c r="I278" s="10" t="s">
        <v>1148</v>
      </c>
      <c r="J278" s="5">
        <v>7576</v>
      </c>
      <c r="K278" s="5">
        <v>7848</v>
      </c>
    </row>
    <row r="279" spans="1:37" s="25" customFormat="1" hidden="1">
      <c r="A279" s="30">
        <f t="shared" si="4"/>
        <v>1.5759312320916905</v>
      </c>
      <c r="B279" s="26" t="s">
        <v>926</v>
      </c>
      <c r="C279" s="26" t="s">
        <v>985</v>
      </c>
      <c r="D279" s="26">
        <v>6980</v>
      </c>
      <c r="E279" s="26">
        <v>110</v>
      </c>
      <c r="F279" s="28" t="s">
        <v>986</v>
      </c>
      <c r="G279" s="26" t="s">
        <v>1254</v>
      </c>
      <c r="H279" s="26" t="s">
        <v>928</v>
      </c>
      <c r="I279" s="26" t="s">
        <v>1196</v>
      </c>
      <c r="J279" s="26">
        <v>7587</v>
      </c>
      <c r="K279" s="26">
        <v>7964</v>
      </c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1:37" hidden="1">
      <c r="A280" s="21">
        <f t="shared" si="4"/>
        <v>0.55478502080443826</v>
      </c>
      <c r="B280" s="4" t="s">
        <v>1317</v>
      </c>
      <c r="C280" s="4" t="s">
        <v>1335</v>
      </c>
      <c r="D280" s="4">
        <v>7210</v>
      </c>
      <c r="E280" s="4">
        <v>40</v>
      </c>
      <c r="F280" s="4" t="s">
        <v>1362</v>
      </c>
      <c r="G280" s="4" t="s">
        <v>1254</v>
      </c>
      <c r="H280" s="4" t="s">
        <v>1367</v>
      </c>
      <c r="I280" s="5" t="s">
        <v>1315</v>
      </c>
      <c r="J280" s="5">
        <v>7871</v>
      </c>
      <c r="K280" s="5">
        <v>8153</v>
      </c>
    </row>
    <row r="281" spans="1:37" s="25" customFormat="1" hidden="1">
      <c r="A281" s="30">
        <f t="shared" si="4"/>
        <v>0.85492920117552762</v>
      </c>
      <c r="B281" s="27" t="s">
        <v>1317</v>
      </c>
      <c r="C281" s="27" t="s">
        <v>1336</v>
      </c>
      <c r="D281" s="27">
        <v>7486</v>
      </c>
      <c r="E281" s="27">
        <v>64</v>
      </c>
      <c r="F281" s="27" t="s">
        <v>1337</v>
      </c>
      <c r="G281" s="27" t="s">
        <v>1254</v>
      </c>
      <c r="H281" s="27" t="s">
        <v>1367</v>
      </c>
      <c r="I281" s="26" t="s">
        <v>1315</v>
      </c>
      <c r="J281" s="26">
        <v>8059</v>
      </c>
      <c r="K281" s="26">
        <v>8395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1:37" hidden="1">
      <c r="A282" s="21">
        <f t="shared" si="4"/>
        <v>0.63775510204081631</v>
      </c>
      <c r="B282" s="5" t="s">
        <v>649</v>
      </c>
      <c r="C282" s="5" t="s">
        <v>681</v>
      </c>
      <c r="D282" s="5">
        <v>7840</v>
      </c>
      <c r="E282" s="5">
        <v>50</v>
      </c>
      <c r="F282" s="6" t="s">
        <v>682</v>
      </c>
      <c r="G282" s="5" t="s">
        <v>1254</v>
      </c>
      <c r="H282" s="5" t="s">
        <v>1169</v>
      </c>
      <c r="I282" s="5" t="s">
        <v>1184</v>
      </c>
      <c r="J282" s="5">
        <v>8428</v>
      </c>
      <c r="K282" s="5">
        <v>8721</v>
      </c>
    </row>
  </sheetData>
  <autoFilter ref="A1:K282">
    <filterColumn colId="1">
      <filters>
        <filter val="Bahía Crossley 1"/>
      </filters>
    </filterColumn>
  </autoFilter>
  <mergeCells count="8">
    <mergeCell ref="H2:H3"/>
    <mergeCell ref="I2:I3"/>
    <mergeCell ref="J2:K3"/>
    <mergeCell ref="A2:A3"/>
    <mergeCell ref="B2:B3"/>
    <mergeCell ref="C2:E3"/>
    <mergeCell ref="F2:F3"/>
    <mergeCell ref="G2:G3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2"/>
  <sheetViews>
    <sheetView zoomScaleNormal="100" workbookViewId="0">
      <selection activeCell="C15" sqref="C15"/>
    </sheetView>
  </sheetViews>
  <sheetFormatPr defaultColWidth="11.42578125" defaultRowHeight="12.75"/>
  <cols>
    <col min="1" max="1" width="36.5703125" style="2" customWidth="1"/>
    <col min="2" max="16384" width="11.42578125" style="2"/>
  </cols>
  <sheetData>
    <row r="1" spans="1:1">
      <c r="A1" s="2" t="s">
        <v>1398</v>
      </c>
    </row>
    <row r="2" spans="1:1">
      <c r="A2" s="2" t="s">
        <v>1399</v>
      </c>
    </row>
    <row r="3" spans="1:1">
      <c r="A3" s="2" t="s">
        <v>1497</v>
      </c>
    </row>
    <row r="4" spans="1:1">
      <c r="A4" s="2" t="s">
        <v>1400</v>
      </c>
    </row>
    <row r="5" spans="1:1">
      <c r="A5" s="2" t="s">
        <v>1498</v>
      </c>
    </row>
    <row r="6" spans="1:1">
      <c r="A6" s="2" t="s">
        <v>1499</v>
      </c>
    </row>
    <row r="7" spans="1:1">
      <c r="A7" s="2" t="s">
        <v>1401</v>
      </c>
    </row>
    <row r="8" spans="1:1">
      <c r="A8" s="2" t="s">
        <v>1402</v>
      </c>
    </row>
    <row r="9" spans="1:1">
      <c r="A9" s="2" t="s">
        <v>1403</v>
      </c>
    </row>
    <row r="10" spans="1:1">
      <c r="A10" s="2" t="s">
        <v>1404</v>
      </c>
    </row>
    <row r="11" spans="1:1">
      <c r="A11" s="2" t="s">
        <v>1405</v>
      </c>
    </row>
    <row r="12" spans="1:1">
      <c r="A12" s="2" t="s">
        <v>1406</v>
      </c>
    </row>
    <row r="13" spans="1:1">
      <c r="A13" s="2" t="s">
        <v>1407</v>
      </c>
    </row>
    <row r="14" spans="1:1">
      <c r="A14" s="2" t="s">
        <v>1408</v>
      </c>
    </row>
    <row r="15" spans="1:1">
      <c r="A15" s="2" t="s">
        <v>1409</v>
      </c>
    </row>
    <row r="16" spans="1:1">
      <c r="A16" s="2" t="s">
        <v>1410</v>
      </c>
    </row>
    <row r="17" spans="1:1">
      <c r="A17" s="2" t="s">
        <v>1411</v>
      </c>
    </row>
    <row r="18" spans="1:1">
      <c r="A18" s="2" t="s">
        <v>1412</v>
      </c>
    </row>
    <row r="19" spans="1:1">
      <c r="A19" s="2" t="s">
        <v>1413</v>
      </c>
    </row>
    <row r="20" spans="1:1">
      <c r="A20" s="2" t="s">
        <v>1414</v>
      </c>
    </row>
    <row r="21" spans="1:1">
      <c r="A21" s="2" t="s">
        <v>1415</v>
      </c>
    </row>
    <row r="22" spans="1:1">
      <c r="A22" s="2" t="s">
        <v>1416</v>
      </c>
    </row>
    <row r="23" spans="1:1">
      <c r="A23" s="2" t="s">
        <v>1417</v>
      </c>
    </row>
    <row r="24" spans="1:1">
      <c r="A24" s="2" t="s">
        <v>1418</v>
      </c>
    </row>
    <row r="25" spans="1:1">
      <c r="A25" s="2" t="s">
        <v>1419</v>
      </c>
    </row>
    <row r="26" spans="1:1">
      <c r="A26" s="2" t="s">
        <v>1420</v>
      </c>
    </row>
    <row r="27" spans="1:1">
      <c r="A27" s="2" t="s">
        <v>1421</v>
      </c>
    </row>
    <row r="28" spans="1:1">
      <c r="A28" s="2" t="s">
        <v>1422</v>
      </c>
    </row>
    <row r="29" spans="1:1">
      <c r="A29" s="2" t="s">
        <v>1423</v>
      </c>
    </row>
    <row r="30" spans="1:1">
      <c r="A30" s="2" t="s">
        <v>1424</v>
      </c>
    </row>
    <row r="31" spans="1:1">
      <c r="A31" s="2" t="s">
        <v>1425</v>
      </c>
    </row>
    <row r="32" spans="1:1">
      <c r="A32" s="2" t="s">
        <v>1426</v>
      </c>
    </row>
    <row r="33" spans="1:1">
      <c r="A33" s="2" t="s">
        <v>1427</v>
      </c>
    </row>
    <row r="34" spans="1:1">
      <c r="A34" s="2" t="s">
        <v>1428</v>
      </c>
    </row>
    <row r="35" spans="1:1">
      <c r="A35" s="2" t="s">
        <v>1429</v>
      </c>
    </row>
    <row r="36" spans="1:1">
      <c r="A36" s="2" t="s">
        <v>1430</v>
      </c>
    </row>
    <row r="37" spans="1:1">
      <c r="A37" s="2" t="s">
        <v>1431</v>
      </c>
    </row>
    <row r="38" spans="1:1">
      <c r="A38" s="2" t="s">
        <v>1432</v>
      </c>
    </row>
    <row r="39" spans="1:1">
      <c r="A39" s="2" t="s">
        <v>1433</v>
      </c>
    </row>
    <row r="40" spans="1:1">
      <c r="A40" s="2" t="s">
        <v>1434</v>
      </c>
    </row>
    <row r="41" spans="1:1">
      <c r="A41" s="2" t="s">
        <v>1435</v>
      </c>
    </row>
    <row r="42" spans="1:1">
      <c r="A42" s="2" t="s">
        <v>1436</v>
      </c>
    </row>
    <row r="43" spans="1:1">
      <c r="A43" s="2" t="s">
        <v>1437</v>
      </c>
    </row>
    <row r="44" spans="1:1">
      <c r="A44" s="2" t="s">
        <v>1438</v>
      </c>
    </row>
    <row r="45" spans="1:1">
      <c r="A45" s="2" t="s">
        <v>1439</v>
      </c>
    </row>
    <row r="46" spans="1:1">
      <c r="A46" s="2" t="s">
        <v>1440</v>
      </c>
    </row>
    <row r="47" spans="1:1">
      <c r="A47" s="2" t="s">
        <v>1441</v>
      </c>
    </row>
    <row r="48" spans="1:1">
      <c r="A48" s="2" t="s">
        <v>1442</v>
      </c>
    </row>
    <row r="49" spans="1:1">
      <c r="A49" s="2" t="s">
        <v>1443</v>
      </c>
    </row>
    <row r="50" spans="1:1">
      <c r="A50" s="2" t="s">
        <v>1444</v>
      </c>
    </row>
    <row r="51" spans="1:1">
      <c r="A51" s="2" t="s">
        <v>1445</v>
      </c>
    </row>
    <row r="52" spans="1:1">
      <c r="A52" s="2" t="s">
        <v>1446</v>
      </c>
    </row>
    <row r="53" spans="1:1">
      <c r="A53" s="2" t="s">
        <v>1447</v>
      </c>
    </row>
    <row r="54" spans="1:1">
      <c r="A54" s="2" t="s">
        <v>1448</v>
      </c>
    </row>
    <row r="55" spans="1:1">
      <c r="A55" s="2" t="s">
        <v>1449</v>
      </c>
    </row>
    <row r="56" spans="1:1">
      <c r="A56" s="2" t="s">
        <v>1450</v>
      </c>
    </row>
    <row r="57" spans="1:1">
      <c r="A57" s="2" t="s">
        <v>1451</v>
      </c>
    </row>
    <row r="58" spans="1:1">
      <c r="A58" s="2" t="s">
        <v>1452</v>
      </c>
    </row>
    <row r="59" spans="1:1">
      <c r="A59" s="2" t="s">
        <v>1453</v>
      </c>
    </row>
    <row r="60" spans="1:1">
      <c r="A60" s="2" t="s">
        <v>1454</v>
      </c>
    </row>
    <row r="61" spans="1:1">
      <c r="A61" s="2" t="s">
        <v>1455</v>
      </c>
    </row>
    <row r="62" spans="1:1">
      <c r="A62" s="2" t="s">
        <v>1456</v>
      </c>
    </row>
    <row r="63" spans="1:1">
      <c r="A63" s="2" t="s">
        <v>1457</v>
      </c>
    </row>
    <row r="64" spans="1:1">
      <c r="A64" s="2" t="s">
        <v>1458</v>
      </c>
    </row>
    <row r="65" spans="1:1">
      <c r="A65" s="2" t="s">
        <v>1459</v>
      </c>
    </row>
    <row r="66" spans="1:1">
      <c r="A66" s="2" t="s">
        <v>1460</v>
      </c>
    </row>
    <row r="67" spans="1:1">
      <c r="A67" s="2" t="s">
        <v>1461</v>
      </c>
    </row>
    <row r="68" spans="1:1">
      <c r="A68" s="2" t="s">
        <v>1462</v>
      </c>
    </row>
    <row r="69" spans="1:1">
      <c r="A69" s="2" t="s">
        <v>1463</v>
      </c>
    </row>
    <row r="70" spans="1:1">
      <c r="A70" s="2" t="s">
        <v>1464</v>
      </c>
    </row>
    <row r="71" spans="1:1">
      <c r="A71" s="2" t="s">
        <v>1465</v>
      </c>
    </row>
    <row r="72" spans="1:1">
      <c r="A72" s="2" t="s">
        <v>1466</v>
      </c>
    </row>
    <row r="73" spans="1:1">
      <c r="A73" s="2" t="s">
        <v>1467</v>
      </c>
    </row>
    <row r="74" spans="1:1">
      <c r="A74" s="2" t="s">
        <v>1468</v>
      </c>
    </row>
    <row r="75" spans="1:1">
      <c r="A75" s="2" t="s">
        <v>1469</v>
      </c>
    </row>
    <row r="76" spans="1:1">
      <c r="A76" s="2" t="s">
        <v>1470</v>
      </c>
    </row>
    <row r="77" spans="1:1">
      <c r="A77" s="2" t="s">
        <v>1471</v>
      </c>
    </row>
    <row r="78" spans="1:1">
      <c r="A78" s="2" t="s">
        <v>1472</v>
      </c>
    </row>
    <row r="79" spans="1:1">
      <c r="A79" s="2" t="s">
        <v>1473</v>
      </c>
    </row>
    <row r="80" spans="1:1">
      <c r="A80" s="2" t="s">
        <v>1474</v>
      </c>
    </row>
    <row r="81" spans="1:1">
      <c r="A81" s="2" t="s">
        <v>1475</v>
      </c>
    </row>
    <row r="82" spans="1:1">
      <c r="A82" s="2" t="s">
        <v>1476</v>
      </c>
    </row>
    <row r="83" spans="1:1">
      <c r="A83" s="2" t="s">
        <v>1477</v>
      </c>
    </row>
    <row r="84" spans="1:1">
      <c r="A84" s="2" t="s">
        <v>1478</v>
      </c>
    </row>
    <row r="85" spans="1:1">
      <c r="A85" s="2" t="s">
        <v>1479</v>
      </c>
    </row>
    <row r="86" spans="1:1">
      <c r="A86" s="2" t="s">
        <v>1480</v>
      </c>
    </row>
    <row r="87" spans="1:1">
      <c r="A87" s="2" t="s">
        <v>1481</v>
      </c>
    </row>
    <row r="88" spans="1:1">
      <c r="A88" s="2" t="s">
        <v>1482</v>
      </c>
    </row>
    <row r="89" spans="1:1">
      <c r="A89" s="2" t="s">
        <v>1483</v>
      </c>
    </row>
    <row r="90" spans="1:1">
      <c r="A90" s="2" t="s">
        <v>1484</v>
      </c>
    </row>
    <row r="91" spans="1:1">
      <c r="A91" s="2" t="s">
        <v>1485</v>
      </c>
    </row>
    <row r="92" spans="1:1">
      <c r="A92" s="2" t="s">
        <v>1486</v>
      </c>
    </row>
    <row r="93" spans="1:1">
      <c r="A93" s="2" t="s">
        <v>1487</v>
      </c>
    </row>
    <row r="94" spans="1:1">
      <c r="A94" s="2" t="s">
        <v>1488</v>
      </c>
    </row>
    <row r="95" spans="1:1">
      <c r="A95" s="2" t="s">
        <v>1489</v>
      </c>
    </row>
    <row r="96" spans="1:1">
      <c r="A96" s="2" t="s">
        <v>1490</v>
      </c>
    </row>
    <row r="97" spans="1:1">
      <c r="A97" s="2" t="s">
        <v>1491</v>
      </c>
    </row>
    <row r="98" spans="1:1">
      <c r="A98" s="2" t="s">
        <v>1492</v>
      </c>
    </row>
    <row r="99" spans="1:1">
      <c r="A99" s="2" t="s">
        <v>1493</v>
      </c>
    </row>
    <row r="100" spans="1:1">
      <c r="A100" s="2" t="s">
        <v>1494</v>
      </c>
    </row>
    <row r="101" spans="1:1">
      <c r="A101" s="2" t="s">
        <v>1495</v>
      </c>
    </row>
    <row r="102" spans="1:1">
      <c r="A102" s="2" t="s">
        <v>1496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STEPPE ECOTONE</vt:lpstr>
      <vt:lpstr>FOREST</vt:lpstr>
      <vt:lpstr>REFERENCES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Rev.</cp:lastModifiedBy>
  <dcterms:created xsi:type="dcterms:W3CDTF">2016-07-12T15:10:55Z</dcterms:created>
  <dcterms:modified xsi:type="dcterms:W3CDTF">2018-07-05T21:33:07Z</dcterms:modified>
</cp:coreProperties>
</file>