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/>
  </bookViews>
  <sheets>
    <sheet name="PLS PyGCMS loadings" sheetId="1" r:id="rId1"/>
    <sheet name="PLS PyGCMS scores" sheetId="2" r:id="rId2"/>
  </sheets>
  <externalReferences>
    <externalReference r:id="rId3"/>
    <externalReference r:id="rId4"/>
  </externalReferences>
  <definedNames>
    <definedName name="fitvalues_PY_SOL_AGEcal" localSheetId="1">'PLS PyGCMS scores'!$F$4:$G$21</definedName>
    <definedName name="fitvalues_PY_SOL_AGEdiscrep" localSheetId="1">'PLS PyGCMS scores'!$I$4:$J$21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I3" i="2"/>
  <c r="G3" i="2"/>
  <c r="F3" i="2"/>
  <c r="P3" i="2"/>
  <c r="O3" i="2"/>
  <c r="M3" i="2"/>
  <c r="L3" i="2"/>
  <c r="P20" i="1" l="1"/>
  <c r="O20" i="1"/>
  <c r="N20" i="1"/>
  <c r="M20" i="1"/>
  <c r="L20" i="1"/>
  <c r="K20" i="1"/>
  <c r="I20" i="1"/>
  <c r="H20" i="1"/>
  <c r="G20" i="1"/>
  <c r="F20" i="1"/>
  <c r="E20" i="1"/>
  <c r="D20" i="1"/>
  <c r="P19" i="1"/>
  <c r="O19" i="1"/>
  <c r="N19" i="1"/>
  <c r="M19" i="1"/>
  <c r="L19" i="1"/>
  <c r="K19" i="1"/>
  <c r="I19" i="1"/>
  <c r="H19" i="1"/>
  <c r="G19" i="1"/>
  <c r="F19" i="1"/>
  <c r="E19" i="1"/>
  <c r="D19" i="1"/>
  <c r="P18" i="1"/>
  <c r="O18" i="1"/>
  <c r="N18" i="1"/>
  <c r="M18" i="1"/>
  <c r="L18" i="1"/>
  <c r="K18" i="1"/>
  <c r="I18" i="1"/>
  <c r="H18" i="1"/>
  <c r="G18" i="1"/>
  <c r="F18" i="1"/>
  <c r="E18" i="1"/>
  <c r="D18" i="1"/>
  <c r="P17" i="1"/>
  <c r="O17" i="1"/>
  <c r="N17" i="1"/>
  <c r="M17" i="1"/>
  <c r="L17" i="1"/>
  <c r="K17" i="1"/>
  <c r="I17" i="1"/>
  <c r="H17" i="1"/>
  <c r="G17" i="1"/>
  <c r="F17" i="1"/>
  <c r="E17" i="1"/>
  <c r="D17" i="1"/>
  <c r="P16" i="1"/>
  <c r="O16" i="1"/>
  <c r="N16" i="1"/>
  <c r="M16" i="1"/>
  <c r="L16" i="1"/>
  <c r="K16" i="1"/>
  <c r="I16" i="1"/>
  <c r="H16" i="1"/>
  <c r="G16" i="1"/>
  <c r="F16" i="1"/>
  <c r="E16" i="1"/>
  <c r="D16" i="1"/>
  <c r="P15" i="1"/>
  <c r="O15" i="1"/>
  <c r="N15" i="1"/>
  <c r="M15" i="1"/>
  <c r="L15" i="1"/>
  <c r="K15" i="1"/>
  <c r="I15" i="1"/>
  <c r="H15" i="1"/>
  <c r="G15" i="1"/>
  <c r="F15" i="1"/>
  <c r="E15" i="1"/>
  <c r="D15" i="1"/>
  <c r="P14" i="1"/>
  <c r="O14" i="1"/>
  <c r="N14" i="1"/>
  <c r="M14" i="1"/>
  <c r="L14" i="1"/>
  <c r="K14" i="1"/>
  <c r="I14" i="1"/>
  <c r="H14" i="1"/>
  <c r="G14" i="1"/>
  <c r="F14" i="1"/>
  <c r="E14" i="1"/>
  <c r="D14" i="1"/>
  <c r="P13" i="1"/>
  <c r="O13" i="1"/>
  <c r="N13" i="1"/>
  <c r="M13" i="1"/>
  <c r="L13" i="1"/>
  <c r="K13" i="1"/>
  <c r="I13" i="1"/>
  <c r="H13" i="1"/>
  <c r="G13" i="1"/>
  <c r="F13" i="1"/>
  <c r="E13" i="1"/>
  <c r="D13" i="1"/>
  <c r="P12" i="1"/>
  <c r="O12" i="1"/>
  <c r="N12" i="1"/>
  <c r="M12" i="1"/>
  <c r="L12" i="1"/>
  <c r="K12" i="1"/>
  <c r="I12" i="1"/>
  <c r="H12" i="1"/>
  <c r="G12" i="1"/>
  <c r="F12" i="1"/>
  <c r="E12" i="1"/>
  <c r="D12" i="1"/>
  <c r="P11" i="1"/>
  <c r="O11" i="1"/>
  <c r="N11" i="1"/>
  <c r="M11" i="1"/>
  <c r="L11" i="1"/>
  <c r="K11" i="1"/>
  <c r="I11" i="1"/>
  <c r="H11" i="1"/>
  <c r="G11" i="1"/>
  <c r="F11" i="1"/>
  <c r="E11" i="1"/>
  <c r="D11" i="1"/>
  <c r="P68" i="1"/>
  <c r="O68" i="1"/>
  <c r="N68" i="1"/>
  <c r="M68" i="1"/>
  <c r="L68" i="1"/>
  <c r="K68" i="1"/>
  <c r="I68" i="1"/>
  <c r="H68" i="1"/>
  <c r="G68" i="1"/>
  <c r="F68" i="1"/>
  <c r="E68" i="1"/>
  <c r="D68" i="1"/>
  <c r="P67" i="1"/>
  <c r="O67" i="1"/>
  <c r="N67" i="1"/>
  <c r="M67" i="1"/>
  <c r="L67" i="1"/>
  <c r="K67" i="1"/>
  <c r="I67" i="1"/>
  <c r="H67" i="1"/>
  <c r="G67" i="1"/>
  <c r="F67" i="1"/>
  <c r="E67" i="1"/>
  <c r="D67" i="1"/>
  <c r="P66" i="1"/>
  <c r="O66" i="1"/>
  <c r="N66" i="1"/>
  <c r="M66" i="1"/>
  <c r="L66" i="1"/>
  <c r="K66" i="1"/>
  <c r="I66" i="1"/>
  <c r="H66" i="1"/>
  <c r="G66" i="1"/>
  <c r="F66" i="1"/>
  <c r="E66" i="1"/>
  <c r="D66" i="1"/>
  <c r="P65" i="1"/>
  <c r="O65" i="1"/>
  <c r="N65" i="1"/>
  <c r="M65" i="1"/>
  <c r="L65" i="1"/>
  <c r="K65" i="1"/>
  <c r="I65" i="1"/>
  <c r="H65" i="1"/>
  <c r="G65" i="1"/>
  <c r="F65" i="1"/>
  <c r="E65" i="1"/>
  <c r="D65" i="1"/>
  <c r="P64" i="1"/>
  <c r="O64" i="1"/>
  <c r="N64" i="1"/>
  <c r="M64" i="1"/>
  <c r="L64" i="1"/>
  <c r="K64" i="1"/>
  <c r="I64" i="1"/>
  <c r="H64" i="1"/>
  <c r="G64" i="1"/>
  <c r="F64" i="1"/>
  <c r="E64" i="1"/>
  <c r="D64" i="1"/>
  <c r="P63" i="1"/>
  <c r="O63" i="1"/>
  <c r="N63" i="1"/>
  <c r="M63" i="1"/>
  <c r="L63" i="1"/>
  <c r="K63" i="1"/>
  <c r="I63" i="1"/>
  <c r="H63" i="1"/>
  <c r="G63" i="1"/>
  <c r="F63" i="1"/>
  <c r="E63" i="1"/>
  <c r="D63" i="1"/>
  <c r="P62" i="1"/>
  <c r="O62" i="1"/>
  <c r="N62" i="1"/>
  <c r="M62" i="1"/>
  <c r="L62" i="1"/>
  <c r="K62" i="1"/>
  <c r="I62" i="1"/>
  <c r="H62" i="1"/>
  <c r="G62" i="1"/>
  <c r="F62" i="1"/>
  <c r="E62" i="1"/>
  <c r="D62" i="1"/>
  <c r="P61" i="1"/>
  <c r="O61" i="1"/>
  <c r="N61" i="1"/>
  <c r="M61" i="1"/>
  <c r="L61" i="1"/>
  <c r="K61" i="1"/>
  <c r="I61" i="1"/>
  <c r="H61" i="1"/>
  <c r="G61" i="1"/>
  <c r="F61" i="1"/>
  <c r="E61" i="1"/>
  <c r="D61" i="1"/>
  <c r="P60" i="1"/>
  <c r="O60" i="1"/>
  <c r="N60" i="1"/>
  <c r="M60" i="1"/>
  <c r="L60" i="1"/>
  <c r="K60" i="1"/>
  <c r="I60" i="1"/>
  <c r="H60" i="1"/>
  <c r="G60" i="1"/>
  <c r="F60" i="1"/>
  <c r="E60" i="1"/>
  <c r="D60" i="1"/>
  <c r="P59" i="1"/>
  <c r="O59" i="1"/>
  <c r="N59" i="1"/>
  <c r="M59" i="1"/>
  <c r="L59" i="1"/>
  <c r="K59" i="1"/>
  <c r="I59" i="1"/>
  <c r="H59" i="1"/>
  <c r="G59" i="1"/>
  <c r="F59" i="1"/>
  <c r="E59" i="1"/>
  <c r="D59" i="1"/>
  <c r="P58" i="1"/>
  <c r="O58" i="1"/>
  <c r="N58" i="1"/>
  <c r="M58" i="1"/>
  <c r="L58" i="1"/>
  <c r="K58" i="1"/>
  <c r="I58" i="1"/>
  <c r="H58" i="1"/>
  <c r="G58" i="1"/>
  <c r="F58" i="1"/>
  <c r="E58" i="1"/>
  <c r="D58" i="1"/>
  <c r="P57" i="1"/>
  <c r="O57" i="1"/>
  <c r="N57" i="1"/>
  <c r="M57" i="1"/>
  <c r="L57" i="1"/>
  <c r="K57" i="1"/>
  <c r="I57" i="1"/>
  <c r="H57" i="1"/>
  <c r="G57" i="1"/>
  <c r="F57" i="1"/>
  <c r="E57" i="1"/>
  <c r="D57" i="1"/>
  <c r="P56" i="1"/>
  <c r="O56" i="1"/>
  <c r="N56" i="1"/>
  <c r="M56" i="1"/>
  <c r="L56" i="1"/>
  <c r="K56" i="1"/>
  <c r="I56" i="1"/>
  <c r="H56" i="1"/>
  <c r="G56" i="1"/>
  <c r="F56" i="1"/>
  <c r="E56" i="1"/>
  <c r="D56" i="1"/>
  <c r="P55" i="1"/>
  <c r="O55" i="1"/>
  <c r="N55" i="1"/>
  <c r="M55" i="1"/>
  <c r="L55" i="1"/>
  <c r="K55" i="1"/>
  <c r="I55" i="1"/>
  <c r="H55" i="1"/>
  <c r="G55" i="1"/>
  <c r="F55" i="1"/>
  <c r="E55" i="1"/>
  <c r="D55" i="1"/>
  <c r="P54" i="1"/>
  <c r="O54" i="1"/>
  <c r="N54" i="1"/>
  <c r="M54" i="1"/>
  <c r="L54" i="1"/>
  <c r="K54" i="1"/>
  <c r="I54" i="1"/>
  <c r="H54" i="1"/>
  <c r="G54" i="1"/>
  <c r="F54" i="1"/>
  <c r="E54" i="1"/>
  <c r="D54" i="1"/>
  <c r="P53" i="1"/>
  <c r="O53" i="1"/>
  <c r="N53" i="1"/>
  <c r="M53" i="1"/>
  <c r="L53" i="1"/>
  <c r="K53" i="1"/>
  <c r="I53" i="1"/>
  <c r="H53" i="1"/>
  <c r="G53" i="1"/>
  <c r="F53" i="1"/>
  <c r="E53" i="1"/>
  <c r="D53" i="1"/>
  <c r="P52" i="1"/>
  <c r="O52" i="1"/>
  <c r="N52" i="1"/>
  <c r="M52" i="1"/>
  <c r="L52" i="1"/>
  <c r="K52" i="1"/>
  <c r="I52" i="1"/>
  <c r="H52" i="1"/>
  <c r="G52" i="1"/>
  <c r="F52" i="1"/>
  <c r="E52" i="1"/>
  <c r="D52" i="1"/>
  <c r="P51" i="1"/>
  <c r="O51" i="1"/>
  <c r="N51" i="1"/>
  <c r="M51" i="1"/>
  <c r="L51" i="1"/>
  <c r="K51" i="1"/>
  <c r="I51" i="1"/>
  <c r="H51" i="1"/>
  <c r="G51" i="1"/>
  <c r="F51" i="1"/>
  <c r="E51" i="1"/>
  <c r="D51" i="1"/>
  <c r="P50" i="1"/>
  <c r="O50" i="1"/>
  <c r="N50" i="1"/>
  <c r="M50" i="1"/>
  <c r="L50" i="1"/>
  <c r="K50" i="1"/>
  <c r="I50" i="1"/>
  <c r="H50" i="1"/>
  <c r="G50" i="1"/>
  <c r="F50" i="1"/>
  <c r="E50" i="1"/>
  <c r="D50" i="1"/>
  <c r="P49" i="1"/>
  <c r="O49" i="1"/>
  <c r="N49" i="1"/>
  <c r="M49" i="1"/>
  <c r="L49" i="1"/>
  <c r="K49" i="1"/>
  <c r="I49" i="1"/>
  <c r="H49" i="1"/>
  <c r="G49" i="1"/>
  <c r="F49" i="1"/>
  <c r="E49" i="1"/>
  <c r="D49" i="1"/>
  <c r="P48" i="1"/>
  <c r="O48" i="1"/>
  <c r="N48" i="1"/>
  <c r="M48" i="1"/>
  <c r="L48" i="1"/>
  <c r="K48" i="1"/>
  <c r="I48" i="1"/>
  <c r="H48" i="1"/>
  <c r="G48" i="1"/>
  <c r="F48" i="1"/>
  <c r="E48" i="1"/>
  <c r="D48" i="1"/>
  <c r="P47" i="1"/>
  <c r="O47" i="1"/>
  <c r="N47" i="1"/>
  <c r="M47" i="1"/>
  <c r="L47" i="1"/>
  <c r="K47" i="1"/>
  <c r="I47" i="1"/>
  <c r="H47" i="1"/>
  <c r="G47" i="1"/>
  <c r="F47" i="1"/>
  <c r="E47" i="1"/>
  <c r="D47" i="1"/>
  <c r="P46" i="1"/>
  <c r="O46" i="1"/>
  <c r="N46" i="1"/>
  <c r="M46" i="1"/>
  <c r="L46" i="1"/>
  <c r="K46" i="1"/>
  <c r="I46" i="1"/>
  <c r="H46" i="1"/>
  <c r="G46" i="1"/>
  <c r="F46" i="1"/>
  <c r="E46" i="1"/>
  <c r="D46" i="1"/>
  <c r="P45" i="1"/>
  <c r="O45" i="1"/>
  <c r="N45" i="1"/>
  <c r="M45" i="1"/>
  <c r="L45" i="1"/>
  <c r="K45" i="1"/>
  <c r="I45" i="1"/>
  <c r="H45" i="1"/>
  <c r="G45" i="1"/>
  <c r="F45" i="1"/>
  <c r="E45" i="1"/>
  <c r="D45" i="1"/>
  <c r="P44" i="1"/>
  <c r="O44" i="1"/>
  <c r="N44" i="1"/>
  <c r="M44" i="1"/>
  <c r="L44" i="1"/>
  <c r="K44" i="1"/>
  <c r="I44" i="1"/>
  <c r="H44" i="1"/>
  <c r="G44" i="1"/>
  <c r="F44" i="1"/>
  <c r="E44" i="1"/>
  <c r="D44" i="1"/>
  <c r="P43" i="1"/>
  <c r="O43" i="1"/>
  <c r="N43" i="1"/>
  <c r="M43" i="1"/>
  <c r="L43" i="1"/>
  <c r="K43" i="1"/>
  <c r="I43" i="1"/>
  <c r="H43" i="1"/>
  <c r="G43" i="1"/>
  <c r="F43" i="1"/>
  <c r="E43" i="1"/>
  <c r="D43" i="1"/>
  <c r="P42" i="1"/>
  <c r="O42" i="1"/>
  <c r="N42" i="1"/>
  <c r="M42" i="1"/>
  <c r="L42" i="1"/>
  <c r="K42" i="1"/>
  <c r="I42" i="1"/>
  <c r="H42" i="1"/>
  <c r="G42" i="1"/>
  <c r="F42" i="1"/>
  <c r="E42" i="1"/>
  <c r="D42" i="1"/>
  <c r="P41" i="1"/>
  <c r="O41" i="1"/>
  <c r="N41" i="1"/>
  <c r="M41" i="1"/>
  <c r="L41" i="1"/>
  <c r="K41" i="1"/>
  <c r="I41" i="1"/>
  <c r="H41" i="1"/>
  <c r="G41" i="1"/>
  <c r="F41" i="1"/>
  <c r="E41" i="1"/>
  <c r="D41" i="1"/>
  <c r="P40" i="1"/>
  <c r="O40" i="1"/>
  <c r="N40" i="1"/>
  <c r="M40" i="1"/>
  <c r="L40" i="1"/>
  <c r="K40" i="1"/>
  <c r="I40" i="1"/>
  <c r="H40" i="1"/>
  <c r="G40" i="1"/>
  <c r="F40" i="1"/>
  <c r="E40" i="1"/>
  <c r="D40" i="1"/>
  <c r="P39" i="1"/>
  <c r="O39" i="1"/>
  <c r="N39" i="1"/>
  <c r="M39" i="1"/>
  <c r="L39" i="1"/>
  <c r="K39" i="1"/>
  <c r="I39" i="1"/>
  <c r="H39" i="1"/>
  <c r="G39" i="1"/>
  <c r="F39" i="1"/>
  <c r="E39" i="1"/>
  <c r="D39" i="1"/>
  <c r="P38" i="1"/>
  <c r="O38" i="1"/>
  <c r="N38" i="1"/>
  <c r="M38" i="1"/>
  <c r="L38" i="1"/>
  <c r="K38" i="1"/>
  <c r="I38" i="1"/>
  <c r="H38" i="1"/>
  <c r="G38" i="1"/>
  <c r="F38" i="1"/>
  <c r="E38" i="1"/>
  <c r="D38" i="1"/>
  <c r="P37" i="1"/>
  <c r="O37" i="1"/>
  <c r="N37" i="1"/>
  <c r="M37" i="1"/>
  <c r="L37" i="1"/>
  <c r="K37" i="1"/>
  <c r="I37" i="1"/>
  <c r="H37" i="1"/>
  <c r="G37" i="1"/>
  <c r="F37" i="1"/>
  <c r="E37" i="1"/>
  <c r="D37" i="1"/>
  <c r="P36" i="1"/>
  <c r="O36" i="1"/>
  <c r="N36" i="1"/>
  <c r="M36" i="1"/>
  <c r="L36" i="1"/>
  <c r="K36" i="1"/>
  <c r="I36" i="1"/>
  <c r="H36" i="1"/>
  <c r="G36" i="1"/>
  <c r="F36" i="1"/>
  <c r="E36" i="1"/>
  <c r="D36" i="1"/>
  <c r="P35" i="1"/>
  <c r="O35" i="1"/>
  <c r="N35" i="1"/>
  <c r="M35" i="1"/>
  <c r="L35" i="1"/>
  <c r="K35" i="1"/>
  <c r="I35" i="1"/>
  <c r="H35" i="1"/>
  <c r="G35" i="1"/>
  <c r="F35" i="1"/>
  <c r="E35" i="1"/>
  <c r="D35" i="1"/>
  <c r="P34" i="1"/>
  <c r="O34" i="1"/>
  <c r="N34" i="1"/>
  <c r="M34" i="1"/>
  <c r="L34" i="1"/>
  <c r="K34" i="1"/>
  <c r="I34" i="1"/>
  <c r="H34" i="1"/>
  <c r="G34" i="1"/>
  <c r="F34" i="1"/>
  <c r="E34" i="1"/>
  <c r="D34" i="1"/>
  <c r="P33" i="1"/>
  <c r="O33" i="1"/>
  <c r="N33" i="1"/>
  <c r="M33" i="1"/>
  <c r="L33" i="1"/>
  <c r="K33" i="1"/>
  <c r="I33" i="1"/>
  <c r="H33" i="1"/>
  <c r="G33" i="1"/>
  <c r="F33" i="1"/>
  <c r="E33" i="1"/>
  <c r="D33" i="1"/>
  <c r="P32" i="1"/>
  <c r="O32" i="1"/>
  <c r="N32" i="1"/>
  <c r="M32" i="1"/>
  <c r="L32" i="1"/>
  <c r="K32" i="1"/>
  <c r="I32" i="1"/>
  <c r="H32" i="1"/>
  <c r="G32" i="1"/>
  <c r="F32" i="1"/>
  <c r="E32" i="1"/>
  <c r="D32" i="1"/>
  <c r="P31" i="1"/>
  <c r="O31" i="1"/>
  <c r="N31" i="1"/>
  <c r="M31" i="1"/>
  <c r="L31" i="1"/>
  <c r="K31" i="1"/>
  <c r="I31" i="1"/>
  <c r="H31" i="1"/>
  <c r="G31" i="1"/>
  <c r="F31" i="1"/>
  <c r="E31" i="1"/>
  <c r="D31" i="1"/>
  <c r="P30" i="1"/>
  <c r="O30" i="1"/>
  <c r="N30" i="1"/>
  <c r="M30" i="1"/>
  <c r="L30" i="1"/>
  <c r="K30" i="1"/>
  <c r="I30" i="1"/>
  <c r="H30" i="1"/>
  <c r="G30" i="1"/>
  <c r="F30" i="1"/>
  <c r="E30" i="1"/>
  <c r="D30" i="1"/>
  <c r="P29" i="1"/>
  <c r="O29" i="1"/>
  <c r="N29" i="1"/>
  <c r="M29" i="1"/>
  <c r="L29" i="1"/>
  <c r="K29" i="1"/>
  <c r="I29" i="1"/>
  <c r="H29" i="1"/>
  <c r="G29" i="1"/>
  <c r="F29" i="1"/>
  <c r="E29" i="1"/>
  <c r="D29" i="1"/>
  <c r="P28" i="1"/>
  <c r="O28" i="1"/>
  <c r="N28" i="1"/>
  <c r="M28" i="1"/>
  <c r="L28" i="1"/>
  <c r="K28" i="1"/>
  <c r="I28" i="1"/>
  <c r="H28" i="1"/>
  <c r="G28" i="1"/>
  <c r="F28" i="1"/>
  <c r="E28" i="1"/>
  <c r="D28" i="1"/>
  <c r="P27" i="1"/>
  <c r="O27" i="1"/>
  <c r="N27" i="1"/>
  <c r="M27" i="1"/>
  <c r="L27" i="1"/>
  <c r="K27" i="1"/>
  <c r="I27" i="1"/>
  <c r="H27" i="1"/>
  <c r="G27" i="1"/>
  <c r="F27" i="1"/>
  <c r="E27" i="1"/>
  <c r="D27" i="1"/>
  <c r="P26" i="1"/>
  <c r="O26" i="1"/>
  <c r="N26" i="1"/>
  <c r="M26" i="1"/>
  <c r="L26" i="1"/>
  <c r="K26" i="1"/>
  <c r="I26" i="1"/>
  <c r="H26" i="1"/>
  <c r="G26" i="1"/>
  <c r="F26" i="1"/>
  <c r="E26" i="1"/>
  <c r="D26" i="1"/>
  <c r="P25" i="1"/>
  <c r="O25" i="1"/>
  <c r="N25" i="1"/>
  <c r="M25" i="1"/>
  <c r="L25" i="1"/>
  <c r="K25" i="1"/>
  <c r="I25" i="1"/>
  <c r="H25" i="1"/>
  <c r="G25" i="1"/>
  <c r="F25" i="1"/>
  <c r="E25" i="1"/>
  <c r="D25" i="1"/>
  <c r="P24" i="1"/>
  <c r="O24" i="1"/>
  <c r="N24" i="1"/>
  <c r="M24" i="1"/>
  <c r="L24" i="1"/>
  <c r="K24" i="1"/>
  <c r="I24" i="1"/>
  <c r="H24" i="1"/>
  <c r="G24" i="1"/>
  <c r="F24" i="1"/>
  <c r="E24" i="1"/>
  <c r="D24" i="1"/>
  <c r="P23" i="1"/>
  <c r="O23" i="1"/>
  <c r="N23" i="1"/>
  <c r="M23" i="1"/>
  <c r="L23" i="1"/>
  <c r="K23" i="1"/>
  <c r="I23" i="1"/>
  <c r="H23" i="1"/>
  <c r="G23" i="1"/>
  <c r="F23" i="1"/>
  <c r="E23" i="1"/>
  <c r="D23" i="1"/>
  <c r="P22" i="1"/>
  <c r="O22" i="1"/>
  <c r="N22" i="1"/>
  <c r="M22" i="1"/>
  <c r="L22" i="1"/>
  <c r="K22" i="1"/>
  <c r="I22" i="1"/>
  <c r="H22" i="1"/>
  <c r="G22" i="1"/>
  <c r="F22" i="1"/>
  <c r="E22" i="1"/>
  <c r="D22" i="1"/>
  <c r="P21" i="1"/>
  <c r="O21" i="1"/>
  <c r="N21" i="1"/>
  <c r="M21" i="1"/>
  <c r="L21" i="1"/>
  <c r="K21" i="1"/>
  <c r="I21" i="1"/>
  <c r="H21" i="1"/>
  <c r="G21" i="1"/>
  <c r="F21" i="1"/>
  <c r="E21" i="1"/>
  <c r="D21" i="1"/>
  <c r="P86" i="1"/>
  <c r="O86" i="1"/>
  <c r="N86" i="1"/>
  <c r="M86" i="1"/>
  <c r="L86" i="1"/>
  <c r="K86" i="1"/>
  <c r="I86" i="1"/>
  <c r="H86" i="1"/>
  <c r="G86" i="1"/>
  <c r="F86" i="1"/>
  <c r="E86" i="1"/>
  <c r="D86" i="1"/>
  <c r="P85" i="1"/>
  <c r="O85" i="1"/>
  <c r="N85" i="1"/>
  <c r="M85" i="1"/>
  <c r="L85" i="1"/>
  <c r="K85" i="1"/>
  <c r="I85" i="1"/>
  <c r="H85" i="1"/>
  <c r="G85" i="1"/>
  <c r="F85" i="1"/>
  <c r="E85" i="1"/>
  <c r="D85" i="1"/>
  <c r="P84" i="1"/>
  <c r="O84" i="1"/>
  <c r="N84" i="1"/>
  <c r="M84" i="1"/>
  <c r="L84" i="1"/>
  <c r="K84" i="1"/>
  <c r="I84" i="1"/>
  <c r="H84" i="1"/>
  <c r="G84" i="1"/>
  <c r="F84" i="1"/>
  <c r="E84" i="1"/>
  <c r="D84" i="1"/>
  <c r="P99" i="1"/>
  <c r="O99" i="1"/>
  <c r="N99" i="1"/>
  <c r="M99" i="1"/>
  <c r="L99" i="1"/>
  <c r="K99" i="1"/>
  <c r="I99" i="1"/>
  <c r="H99" i="1"/>
  <c r="G99" i="1"/>
  <c r="F99" i="1"/>
  <c r="E99" i="1"/>
  <c r="D99" i="1"/>
  <c r="P97" i="1"/>
  <c r="O97" i="1"/>
  <c r="N97" i="1"/>
  <c r="M97" i="1"/>
  <c r="L97" i="1"/>
  <c r="K97" i="1"/>
  <c r="I97" i="1"/>
  <c r="H97" i="1"/>
  <c r="G97" i="1"/>
  <c r="F97" i="1"/>
  <c r="E97" i="1"/>
  <c r="D97" i="1"/>
  <c r="P83" i="1"/>
  <c r="O83" i="1"/>
  <c r="N83" i="1"/>
  <c r="M83" i="1"/>
  <c r="L83" i="1"/>
  <c r="K83" i="1"/>
  <c r="I83" i="1"/>
  <c r="H83" i="1"/>
  <c r="G83" i="1"/>
  <c r="F83" i="1"/>
  <c r="E83" i="1"/>
  <c r="D83" i="1"/>
  <c r="P96" i="1"/>
  <c r="O96" i="1"/>
  <c r="N96" i="1"/>
  <c r="M96" i="1"/>
  <c r="L96" i="1"/>
  <c r="K96" i="1"/>
  <c r="I96" i="1"/>
  <c r="H96" i="1"/>
  <c r="G96" i="1"/>
  <c r="F96" i="1"/>
  <c r="E96" i="1"/>
  <c r="D96" i="1"/>
  <c r="P95" i="1"/>
  <c r="O95" i="1"/>
  <c r="N95" i="1"/>
  <c r="M95" i="1"/>
  <c r="L95" i="1"/>
  <c r="K95" i="1"/>
  <c r="I95" i="1"/>
  <c r="H95" i="1"/>
  <c r="G95" i="1"/>
  <c r="F95" i="1"/>
  <c r="E95" i="1"/>
  <c r="D95" i="1"/>
  <c r="P94" i="1"/>
  <c r="O94" i="1"/>
  <c r="N94" i="1"/>
  <c r="M94" i="1"/>
  <c r="L94" i="1"/>
  <c r="K94" i="1"/>
  <c r="I94" i="1"/>
  <c r="H94" i="1"/>
  <c r="G94" i="1"/>
  <c r="F94" i="1"/>
  <c r="E94" i="1"/>
  <c r="D94" i="1"/>
  <c r="P93" i="1"/>
  <c r="O93" i="1"/>
  <c r="N93" i="1"/>
  <c r="M93" i="1"/>
  <c r="L93" i="1"/>
  <c r="K93" i="1"/>
  <c r="I93" i="1"/>
  <c r="H93" i="1"/>
  <c r="G93" i="1"/>
  <c r="F93" i="1"/>
  <c r="E93" i="1"/>
  <c r="D93" i="1"/>
  <c r="P92" i="1"/>
  <c r="O92" i="1"/>
  <c r="N92" i="1"/>
  <c r="M92" i="1"/>
  <c r="L92" i="1"/>
  <c r="K92" i="1"/>
  <c r="I92" i="1"/>
  <c r="H92" i="1"/>
  <c r="G92" i="1"/>
  <c r="F92" i="1"/>
  <c r="E92" i="1"/>
  <c r="D92" i="1"/>
  <c r="P91" i="1"/>
  <c r="O91" i="1"/>
  <c r="N91" i="1"/>
  <c r="M91" i="1"/>
  <c r="L91" i="1"/>
  <c r="K91" i="1"/>
  <c r="I91" i="1"/>
  <c r="H91" i="1"/>
  <c r="G91" i="1"/>
  <c r="F91" i="1"/>
  <c r="E91" i="1"/>
  <c r="D91" i="1"/>
  <c r="P90" i="1"/>
  <c r="O90" i="1"/>
  <c r="N90" i="1"/>
  <c r="M90" i="1"/>
  <c r="L90" i="1"/>
  <c r="K90" i="1"/>
  <c r="I90" i="1"/>
  <c r="H90" i="1"/>
  <c r="G90" i="1"/>
  <c r="F90" i="1"/>
  <c r="E90" i="1"/>
  <c r="D90" i="1"/>
  <c r="P89" i="1"/>
  <c r="O89" i="1"/>
  <c r="N89" i="1"/>
  <c r="M89" i="1"/>
  <c r="L89" i="1"/>
  <c r="K89" i="1"/>
  <c r="I89" i="1"/>
  <c r="H89" i="1"/>
  <c r="G89" i="1"/>
  <c r="F89" i="1"/>
  <c r="E89" i="1"/>
  <c r="D89" i="1"/>
  <c r="P88" i="1"/>
  <c r="O88" i="1"/>
  <c r="N88" i="1"/>
  <c r="M88" i="1"/>
  <c r="L88" i="1"/>
  <c r="K88" i="1"/>
  <c r="I88" i="1"/>
  <c r="H88" i="1"/>
  <c r="G88" i="1"/>
  <c r="F88" i="1"/>
  <c r="E88" i="1"/>
  <c r="D88" i="1"/>
  <c r="P106" i="1"/>
  <c r="O106" i="1"/>
  <c r="N106" i="1"/>
  <c r="M106" i="1"/>
  <c r="L106" i="1"/>
  <c r="K106" i="1"/>
  <c r="I106" i="1"/>
  <c r="H106" i="1"/>
  <c r="G106" i="1"/>
  <c r="F106" i="1"/>
  <c r="E106" i="1"/>
  <c r="D106" i="1"/>
  <c r="P105" i="1"/>
  <c r="O105" i="1"/>
  <c r="N105" i="1"/>
  <c r="M105" i="1"/>
  <c r="L105" i="1"/>
  <c r="K105" i="1"/>
  <c r="I105" i="1"/>
  <c r="H105" i="1"/>
  <c r="G105" i="1"/>
  <c r="F105" i="1"/>
  <c r="E105" i="1"/>
  <c r="D105" i="1"/>
  <c r="P82" i="1"/>
  <c r="O82" i="1"/>
  <c r="N82" i="1"/>
  <c r="M82" i="1"/>
  <c r="L82" i="1"/>
  <c r="K82" i="1"/>
  <c r="I82" i="1"/>
  <c r="H82" i="1"/>
  <c r="G82" i="1"/>
  <c r="F82" i="1"/>
  <c r="E82" i="1"/>
  <c r="D82" i="1"/>
  <c r="P104" i="1"/>
  <c r="O104" i="1"/>
  <c r="N104" i="1"/>
  <c r="M104" i="1"/>
  <c r="L104" i="1"/>
  <c r="K104" i="1"/>
  <c r="I104" i="1"/>
  <c r="H104" i="1"/>
  <c r="G104" i="1"/>
  <c r="F104" i="1"/>
  <c r="E104" i="1"/>
  <c r="D104" i="1"/>
  <c r="P103" i="1"/>
  <c r="O103" i="1"/>
  <c r="N103" i="1"/>
  <c r="M103" i="1"/>
  <c r="L103" i="1"/>
  <c r="K103" i="1"/>
  <c r="I103" i="1"/>
  <c r="H103" i="1"/>
  <c r="G103" i="1"/>
  <c r="F103" i="1"/>
  <c r="E103" i="1"/>
  <c r="D103" i="1"/>
  <c r="P102" i="1"/>
  <c r="O102" i="1"/>
  <c r="N102" i="1"/>
  <c r="M102" i="1"/>
  <c r="L102" i="1"/>
  <c r="K102" i="1"/>
  <c r="I102" i="1"/>
  <c r="H102" i="1"/>
  <c r="G102" i="1"/>
  <c r="F102" i="1"/>
  <c r="E102" i="1"/>
  <c r="D102" i="1"/>
  <c r="P81" i="1"/>
  <c r="O81" i="1"/>
  <c r="N81" i="1"/>
  <c r="M81" i="1"/>
  <c r="L81" i="1"/>
  <c r="K81" i="1"/>
  <c r="I81" i="1"/>
  <c r="H81" i="1"/>
  <c r="G81" i="1"/>
  <c r="F81" i="1"/>
  <c r="E81" i="1"/>
  <c r="D81" i="1"/>
  <c r="P101" i="1"/>
  <c r="O101" i="1"/>
  <c r="N101" i="1"/>
  <c r="M101" i="1"/>
  <c r="L101" i="1"/>
  <c r="K101" i="1"/>
  <c r="I101" i="1"/>
  <c r="H101" i="1"/>
  <c r="G101" i="1"/>
  <c r="F101" i="1"/>
  <c r="E101" i="1"/>
  <c r="D101" i="1"/>
  <c r="P100" i="1"/>
  <c r="O100" i="1"/>
  <c r="N100" i="1"/>
  <c r="M100" i="1"/>
  <c r="L100" i="1"/>
  <c r="K100" i="1"/>
  <c r="I100" i="1"/>
  <c r="H100" i="1"/>
  <c r="G100" i="1"/>
  <c r="F100" i="1"/>
  <c r="E100" i="1"/>
  <c r="D100" i="1"/>
  <c r="P80" i="1"/>
  <c r="O80" i="1"/>
  <c r="N80" i="1"/>
  <c r="M80" i="1"/>
  <c r="L80" i="1"/>
  <c r="K80" i="1"/>
  <c r="I80" i="1"/>
  <c r="H80" i="1"/>
  <c r="G80" i="1"/>
  <c r="F80" i="1"/>
  <c r="E80" i="1"/>
  <c r="D80" i="1"/>
  <c r="P79" i="1"/>
  <c r="O79" i="1"/>
  <c r="N79" i="1"/>
  <c r="M79" i="1"/>
  <c r="L79" i="1"/>
  <c r="K79" i="1"/>
  <c r="I79" i="1"/>
  <c r="H79" i="1"/>
  <c r="G79" i="1"/>
  <c r="F79" i="1"/>
  <c r="E79" i="1"/>
  <c r="D79" i="1"/>
  <c r="P78" i="1"/>
  <c r="O78" i="1"/>
  <c r="N78" i="1"/>
  <c r="M78" i="1"/>
  <c r="L78" i="1"/>
  <c r="K78" i="1"/>
  <c r="I78" i="1"/>
  <c r="H78" i="1"/>
  <c r="G78" i="1"/>
  <c r="F78" i="1"/>
  <c r="E78" i="1"/>
  <c r="D78" i="1"/>
  <c r="P77" i="1"/>
  <c r="O77" i="1"/>
  <c r="N77" i="1"/>
  <c r="M77" i="1"/>
  <c r="L77" i="1"/>
  <c r="K77" i="1"/>
  <c r="I77" i="1"/>
  <c r="H77" i="1"/>
  <c r="G77" i="1"/>
  <c r="F77" i="1"/>
  <c r="E77" i="1"/>
  <c r="D77" i="1"/>
  <c r="P76" i="1"/>
  <c r="O76" i="1"/>
  <c r="N76" i="1"/>
  <c r="M76" i="1"/>
  <c r="L76" i="1"/>
  <c r="K76" i="1"/>
  <c r="I76" i="1"/>
  <c r="H76" i="1"/>
  <c r="G76" i="1"/>
  <c r="F76" i="1"/>
  <c r="E76" i="1"/>
  <c r="D76" i="1"/>
  <c r="P110" i="1"/>
  <c r="O110" i="1"/>
  <c r="N110" i="1"/>
  <c r="M110" i="1"/>
  <c r="L110" i="1"/>
  <c r="K110" i="1"/>
  <c r="I110" i="1"/>
  <c r="H110" i="1"/>
  <c r="G110" i="1"/>
  <c r="F110" i="1"/>
  <c r="E110" i="1"/>
  <c r="D110" i="1"/>
  <c r="P109" i="1"/>
  <c r="O109" i="1"/>
  <c r="N109" i="1"/>
  <c r="M109" i="1"/>
  <c r="L109" i="1"/>
  <c r="K109" i="1"/>
  <c r="I109" i="1"/>
  <c r="H109" i="1"/>
  <c r="G109" i="1"/>
  <c r="F109" i="1"/>
  <c r="E109" i="1"/>
  <c r="D109" i="1"/>
  <c r="P108" i="1"/>
  <c r="O108" i="1"/>
  <c r="N108" i="1"/>
  <c r="M108" i="1"/>
  <c r="L108" i="1"/>
  <c r="K108" i="1"/>
  <c r="I108" i="1"/>
  <c r="H108" i="1"/>
  <c r="G108" i="1"/>
  <c r="F108" i="1"/>
  <c r="E108" i="1"/>
  <c r="D108" i="1"/>
  <c r="P98" i="1"/>
  <c r="O98" i="1"/>
  <c r="N98" i="1"/>
  <c r="M98" i="1"/>
  <c r="L98" i="1"/>
  <c r="K98" i="1"/>
  <c r="I98" i="1"/>
  <c r="H98" i="1"/>
  <c r="G98" i="1"/>
  <c r="F98" i="1"/>
  <c r="E98" i="1"/>
  <c r="D98" i="1"/>
  <c r="P107" i="1"/>
  <c r="O107" i="1"/>
  <c r="N107" i="1"/>
  <c r="M107" i="1"/>
  <c r="L107" i="1"/>
  <c r="K107" i="1"/>
  <c r="I107" i="1"/>
  <c r="H107" i="1"/>
  <c r="G107" i="1"/>
  <c r="F107" i="1"/>
  <c r="E107" i="1"/>
  <c r="D107" i="1"/>
  <c r="P87" i="1"/>
  <c r="O87" i="1"/>
  <c r="N87" i="1"/>
  <c r="M87" i="1"/>
  <c r="L87" i="1"/>
  <c r="K87" i="1"/>
  <c r="I87" i="1"/>
  <c r="H87" i="1"/>
  <c r="G87" i="1"/>
  <c r="F87" i="1"/>
  <c r="E87" i="1"/>
  <c r="D87" i="1"/>
  <c r="P75" i="1"/>
  <c r="O75" i="1"/>
  <c r="N75" i="1"/>
  <c r="M75" i="1"/>
  <c r="L75" i="1"/>
  <c r="K75" i="1"/>
  <c r="I75" i="1"/>
  <c r="H75" i="1"/>
  <c r="G75" i="1"/>
  <c r="F75" i="1"/>
  <c r="E75" i="1"/>
  <c r="D75" i="1"/>
  <c r="P10" i="1"/>
  <c r="O10" i="1"/>
  <c r="N10" i="1"/>
  <c r="M10" i="1"/>
  <c r="L10" i="1"/>
  <c r="K10" i="1"/>
  <c r="I10" i="1"/>
  <c r="H10" i="1"/>
  <c r="G10" i="1"/>
  <c r="F10" i="1"/>
  <c r="E10" i="1"/>
  <c r="D10" i="1"/>
  <c r="P9" i="1"/>
  <c r="O9" i="1"/>
  <c r="N9" i="1"/>
  <c r="M9" i="1"/>
  <c r="L9" i="1"/>
  <c r="K9" i="1"/>
  <c r="I9" i="1"/>
  <c r="H9" i="1"/>
  <c r="G9" i="1"/>
  <c r="F9" i="1"/>
  <c r="E9" i="1"/>
  <c r="D9" i="1"/>
  <c r="P8" i="1"/>
  <c r="O8" i="1"/>
  <c r="N8" i="1"/>
  <c r="M8" i="1"/>
  <c r="L8" i="1"/>
  <c r="K8" i="1"/>
  <c r="I8" i="1"/>
  <c r="H8" i="1"/>
  <c r="G8" i="1"/>
  <c r="F8" i="1"/>
  <c r="E8" i="1"/>
  <c r="D8" i="1"/>
  <c r="P114" i="1"/>
  <c r="O114" i="1"/>
  <c r="N114" i="1"/>
  <c r="M114" i="1"/>
  <c r="L114" i="1"/>
  <c r="K114" i="1"/>
  <c r="I114" i="1"/>
  <c r="H114" i="1"/>
  <c r="G114" i="1"/>
  <c r="F114" i="1"/>
  <c r="E114" i="1"/>
  <c r="D114" i="1"/>
  <c r="P74" i="1"/>
  <c r="O74" i="1"/>
  <c r="N74" i="1"/>
  <c r="M74" i="1"/>
  <c r="L74" i="1"/>
  <c r="K74" i="1"/>
  <c r="I74" i="1"/>
  <c r="H74" i="1"/>
  <c r="G74" i="1"/>
  <c r="F74" i="1"/>
  <c r="E74" i="1"/>
  <c r="D74" i="1"/>
  <c r="P113" i="1"/>
  <c r="O113" i="1"/>
  <c r="N113" i="1"/>
  <c r="M113" i="1"/>
  <c r="L113" i="1"/>
  <c r="K113" i="1"/>
  <c r="I113" i="1"/>
  <c r="H113" i="1"/>
  <c r="G113" i="1"/>
  <c r="F113" i="1"/>
  <c r="E113" i="1"/>
  <c r="D113" i="1"/>
  <c r="P7" i="1"/>
  <c r="O7" i="1"/>
  <c r="N7" i="1"/>
  <c r="M7" i="1"/>
  <c r="L7" i="1"/>
  <c r="K7" i="1"/>
  <c r="I7" i="1"/>
  <c r="H7" i="1"/>
  <c r="G7" i="1"/>
  <c r="F7" i="1"/>
  <c r="E7" i="1"/>
  <c r="D7" i="1"/>
  <c r="P6" i="1"/>
  <c r="O6" i="1"/>
  <c r="N6" i="1"/>
  <c r="M6" i="1"/>
  <c r="L6" i="1"/>
  <c r="K6" i="1"/>
  <c r="I6" i="1"/>
  <c r="H6" i="1"/>
  <c r="G6" i="1"/>
  <c r="F6" i="1"/>
  <c r="E6" i="1"/>
  <c r="D6" i="1"/>
  <c r="P73" i="1"/>
  <c r="O73" i="1"/>
  <c r="N73" i="1"/>
  <c r="M73" i="1"/>
  <c r="L73" i="1"/>
  <c r="K73" i="1"/>
  <c r="I73" i="1"/>
  <c r="H73" i="1"/>
  <c r="G73" i="1"/>
  <c r="F73" i="1"/>
  <c r="E73" i="1"/>
  <c r="D73" i="1"/>
  <c r="P112" i="1"/>
  <c r="O112" i="1"/>
  <c r="N112" i="1"/>
  <c r="M112" i="1"/>
  <c r="L112" i="1"/>
  <c r="K112" i="1"/>
  <c r="I112" i="1"/>
  <c r="H112" i="1"/>
  <c r="G112" i="1"/>
  <c r="F112" i="1"/>
  <c r="E112" i="1"/>
  <c r="D112" i="1"/>
  <c r="P72" i="1"/>
  <c r="O72" i="1"/>
  <c r="N72" i="1"/>
  <c r="M72" i="1"/>
  <c r="L72" i="1"/>
  <c r="K72" i="1"/>
  <c r="I72" i="1"/>
  <c r="H72" i="1"/>
  <c r="G72" i="1"/>
  <c r="F72" i="1"/>
  <c r="E72" i="1"/>
  <c r="D72" i="1"/>
  <c r="P71" i="1"/>
  <c r="O71" i="1"/>
  <c r="N71" i="1"/>
  <c r="M71" i="1"/>
  <c r="L71" i="1"/>
  <c r="K71" i="1"/>
  <c r="I71" i="1"/>
  <c r="H71" i="1"/>
  <c r="G71" i="1"/>
  <c r="F71" i="1"/>
  <c r="E71" i="1"/>
  <c r="D71" i="1"/>
  <c r="P5" i="1"/>
  <c r="O5" i="1"/>
  <c r="N5" i="1"/>
  <c r="M5" i="1"/>
  <c r="L5" i="1"/>
  <c r="K5" i="1"/>
  <c r="I5" i="1"/>
  <c r="H5" i="1"/>
  <c r="G5" i="1"/>
  <c r="F5" i="1"/>
  <c r="E5" i="1"/>
  <c r="D5" i="1"/>
  <c r="P70" i="1"/>
  <c r="O70" i="1"/>
  <c r="N70" i="1"/>
  <c r="M70" i="1"/>
  <c r="L70" i="1"/>
  <c r="K70" i="1"/>
  <c r="I70" i="1"/>
  <c r="H70" i="1"/>
  <c r="G70" i="1"/>
  <c r="F70" i="1"/>
  <c r="E70" i="1"/>
  <c r="D70" i="1"/>
  <c r="P69" i="1"/>
  <c r="O69" i="1"/>
  <c r="N69" i="1"/>
  <c r="M69" i="1"/>
  <c r="L69" i="1"/>
  <c r="K69" i="1"/>
  <c r="I69" i="1"/>
  <c r="H69" i="1"/>
  <c r="G69" i="1"/>
  <c r="F69" i="1"/>
  <c r="E69" i="1"/>
  <c r="D69" i="1"/>
  <c r="P111" i="1"/>
  <c r="O111" i="1"/>
  <c r="N111" i="1"/>
  <c r="M111" i="1"/>
  <c r="L111" i="1"/>
  <c r="K111" i="1"/>
  <c r="I111" i="1"/>
  <c r="H111" i="1"/>
  <c r="G111" i="1"/>
  <c r="F111" i="1"/>
  <c r="E111" i="1"/>
  <c r="D111" i="1"/>
  <c r="P4" i="1"/>
  <c r="O4" i="1"/>
  <c r="N4" i="1"/>
  <c r="M4" i="1"/>
  <c r="L4" i="1"/>
  <c r="K4" i="1"/>
  <c r="I4" i="1"/>
  <c r="H4" i="1"/>
  <c r="G4" i="1"/>
  <c r="F4" i="1"/>
  <c r="E4" i="1"/>
  <c r="D4" i="1"/>
</calcChain>
</file>

<file path=xl/connections.xml><?xml version="1.0" encoding="utf-8"?>
<connections xmlns="http://schemas.openxmlformats.org/spreadsheetml/2006/main">
  <connection id="1" name="fitvalues_PY_SOL_AGEcal11" type="6" refreshedVersion="4" background="1" saveData="1">
    <textPr codePage="850" sourceFile="D:\PLS\PY_PLS\CNA\fitvalues_PY_SOL_AGEcal.csv" semicolon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fitvalues_PY_SOL_AGEdiscrep11" type="6" refreshedVersion="4" background="1" saveData="1">
    <textPr codePage="850" sourceFile="D:\PLS\PY_PLS\CNA\fitvalues_PY_SOL_AGEdiscrep.csv" semicolon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<sst xmlns="http://schemas.openxmlformats.org/spreadsheetml/2006/main" count="387" uniqueCount="169">
  <si>
    <t>% TQPA</t>
  </si>
  <si>
    <t>PLS AGE</t>
  </si>
  <si>
    <t>Identification</t>
  </si>
  <si>
    <t>m/z</t>
  </si>
  <si>
    <t>average</t>
  </si>
  <si>
    <t>SD</t>
  </si>
  <si>
    <t>F1</t>
  </si>
  <si>
    <t>F2</t>
  </si>
  <si>
    <t>benzene</t>
  </si>
  <si>
    <t>2,5-dimethylfuran</t>
  </si>
  <si>
    <t>95+96</t>
  </si>
  <si>
    <t>pyridine</t>
  </si>
  <si>
    <t>pyrrole</t>
  </si>
  <si>
    <t>toluene</t>
  </si>
  <si>
    <t>91+92</t>
  </si>
  <si>
    <t>93+66</t>
  </si>
  <si>
    <t>3/2-furaldehyde</t>
  </si>
  <si>
    <t>80+81</t>
  </si>
  <si>
    <t>91+106</t>
  </si>
  <si>
    <t>acetic acid</t>
  </si>
  <si>
    <t>acetamide</t>
  </si>
  <si>
    <t>5-methyl-2-furaldehyde</t>
  </si>
  <si>
    <t>110+109</t>
  </si>
  <si>
    <t>105+120</t>
  </si>
  <si>
    <t>benzonitrile</t>
  </si>
  <si>
    <t>103+76</t>
  </si>
  <si>
    <t>benzofuran</t>
  </si>
  <si>
    <t>118+89</t>
  </si>
  <si>
    <t>phenol</t>
  </si>
  <si>
    <t>94+66</t>
  </si>
  <si>
    <t>indene</t>
  </si>
  <si>
    <t>115+116</t>
  </si>
  <si>
    <t>107+108</t>
  </si>
  <si>
    <t>acetophenone</t>
  </si>
  <si>
    <t>77+105</t>
  </si>
  <si>
    <t>117+90</t>
  </si>
  <si>
    <t>indole</t>
  </si>
  <si>
    <t>131+132</t>
  </si>
  <si>
    <t>115+130</t>
  </si>
  <si>
    <t>naphthalene</t>
  </si>
  <si>
    <t>isoquinoline</t>
  </si>
  <si>
    <t>142+115</t>
  </si>
  <si>
    <t>biphenyl</t>
  </si>
  <si>
    <t>156+141</t>
  </si>
  <si>
    <t>168+167</t>
  </si>
  <si>
    <t>dibenzofuran</t>
  </si>
  <si>
    <t>168+139</t>
  </si>
  <si>
    <t>fluorene</t>
  </si>
  <si>
    <t>166+165</t>
  </si>
  <si>
    <t>diketodipyrrole</t>
  </si>
  <si>
    <t>186+93</t>
  </si>
  <si>
    <t>phenanthrene</t>
  </si>
  <si>
    <t>anthracene</t>
  </si>
  <si>
    <t>55+57</t>
  </si>
  <si>
    <t>branched alkane</t>
  </si>
  <si>
    <t>57+71</t>
  </si>
  <si>
    <t>steroid/triterpenoid</t>
  </si>
  <si>
    <t>215+370</t>
  </si>
  <si>
    <t>74+87</t>
  </si>
  <si>
    <t>60+73</t>
  </si>
  <si>
    <t>55+69</t>
  </si>
  <si>
    <t>GROUP</t>
  </si>
  <si>
    <t>A</t>
  </si>
  <si>
    <t>B</t>
  </si>
  <si>
    <t>C</t>
  </si>
  <si>
    <t>Sample</t>
  </si>
  <si>
    <t>CNA.1592</t>
  </si>
  <si>
    <t>CNA.1593</t>
  </si>
  <si>
    <t>CNA.1612</t>
  </si>
  <si>
    <t>CNA.1614</t>
  </si>
  <si>
    <t>CNA.1616</t>
  </si>
  <si>
    <t>CNA.1575</t>
  </si>
  <si>
    <t>CNA.1577</t>
  </si>
  <si>
    <t>CNA.1579</t>
  </si>
  <si>
    <t>CNA.1590</t>
  </si>
  <si>
    <t>CNA.1594</t>
  </si>
  <si>
    <t>CNA.1603</t>
  </si>
  <si>
    <t>CNA.1604</t>
  </si>
  <si>
    <t>CNA.1582</t>
  </si>
  <si>
    <t>CNA.1583</t>
  </si>
  <si>
    <t>CNA.1584</t>
  </si>
  <si>
    <t>CNA.1585</t>
  </si>
  <si>
    <t>CNA.1606</t>
  </si>
  <si>
    <r>
      <t>AGE</t>
    </r>
    <r>
      <rPr>
        <vertAlign val="subscript"/>
        <sz val="9"/>
        <rFont val="Calibri"/>
        <family val="2"/>
        <scheme val="minor"/>
      </rPr>
      <t>RES</t>
    </r>
  </si>
  <si>
    <r>
      <t>AGE</t>
    </r>
    <r>
      <rPr>
        <vertAlign val="subscript"/>
        <sz val="9"/>
        <rFont val="Calibri"/>
        <family val="2"/>
        <scheme val="minor"/>
      </rPr>
      <t>EX</t>
    </r>
  </si>
  <si>
    <r>
      <t>AGE</t>
    </r>
    <r>
      <rPr>
        <vertAlign val="subscript"/>
        <sz val="9"/>
        <rFont val="Calibri"/>
        <family val="2"/>
        <scheme val="minor"/>
      </rPr>
      <t>DISCREP</t>
    </r>
  </si>
  <si>
    <t>Variance explained (%)</t>
  </si>
  <si>
    <r>
      <t>Py-GC-MS model for AGE</t>
    </r>
    <r>
      <rPr>
        <vertAlign val="subscript"/>
        <sz val="9"/>
        <rFont val="Calibri"/>
        <family val="2"/>
        <scheme val="minor"/>
      </rPr>
      <t>EX</t>
    </r>
  </si>
  <si>
    <r>
      <t>Py-GC-MS model for AGE</t>
    </r>
    <r>
      <rPr>
        <vertAlign val="subscript"/>
        <sz val="9"/>
        <rFont val="Calibri"/>
        <family val="2"/>
        <scheme val="minor"/>
      </rPr>
      <t>RES</t>
    </r>
  </si>
  <si>
    <t>MAH</t>
  </si>
  <si>
    <t>CLASS</t>
  </si>
  <si>
    <r>
      <t>C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-benzene</t>
    </r>
  </si>
  <si>
    <r>
      <t>C</t>
    </r>
    <r>
      <rPr>
        <vertAlign val="sub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>-benzene</t>
    </r>
  </si>
  <si>
    <r>
      <t>alkylbenzene C</t>
    </r>
    <r>
      <rPr>
        <vertAlign val="subscript"/>
        <sz val="9"/>
        <rFont val="Calibri"/>
        <family val="2"/>
        <scheme val="minor"/>
      </rPr>
      <t>3</t>
    </r>
  </si>
  <si>
    <r>
      <t>alkylbenzene C</t>
    </r>
    <r>
      <rPr>
        <vertAlign val="subscript"/>
        <sz val="9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</si>
  <si>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alkylbenzene C</t>
    </r>
    <r>
      <rPr>
        <vertAlign val="subscript"/>
        <sz val="9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</si>
  <si>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alkylbenzene C</t>
    </r>
    <r>
      <rPr>
        <vertAlign val="subscript"/>
        <sz val="9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</si>
  <si>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alkylbenzene C</t>
    </r>
    <r>
      <rPr>
        <vertAlign val="subscript"/>
        <sz val="9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</si>
  <si>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r>
      <t>alkylbenzene C</t>
    </r>
    <r>
      <rPr>
        <vertAlign val="subscript"/>
        <sz val="9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/>
    </r>
  </si>
  <si>
    <r>
      <t>alkylbenzene C</t>
    </r>
    <r>
      <rPr>
        <vertAlign val="subscript"/>
        <sz val="9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/>
    </r>
  </si>
  <si>
    <r>
      <t>alkylbenzene C</t>
    </r>
    <r>
      <rPr>
        <vertAlign val="subscript"/>
        <sz val="9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/>
    </r>
  </si>
  <si>
    <r>
      <t>alkylbenzene C</t>
    </r>
    <r>
      <rPr>
        <vertAlign val="subscript"/>
        <sz val="9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/>
    </r>
  </si>
  <si>
    <r>
      <t>alkylbenzene C</t>
    </r>
    <r>
      <rPr>
        <vertAlign val="subscript"/>
        <sz val="9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</si>
  <si>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13</t>
    </r>
  </si>
  <si>
    <r>
      <t>alkene C</t>
    </r>
    <r>
      <rPr>
        <vertAlign val="subscript"/>
        <sz val="9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</si>
  <si>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</si>
  <si>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</si>
  <si>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17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</si>
  <si>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</si>
  <si>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19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</si>
  <si>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21</t>
    </r>
  </si>
  <si>
    <r>
      <t>alkene C</t>
    </r>
    <r>
      <rPr>
        <vertAlign val="subscript"/>
        <sz val="9"/>
        <rFont val="Calibri"/>
        <family val="2"/>
        <scheme val="minor"/>
      </rPr>
      <t>23</t>
    </r>
  </si>
  <si>
    <r>
      <t>alkene C</t>
    </r>
    <r>
      <rPr>
        <vertAlign val="subscript"/>
        <sz val="9"/>
        <rFont val="Calibri"/>
        <family val="2"/>
        <scheme val="minor"/>
      </rPr>
      <t>24</t>
    </r>
  </si>
  <si>
    <r>
      <t>alkene C</t>
    </r>
    <r>
      <rPr>
        <vertAlign val="subscript"/>
        <sz val="9"/>
        <rFont val="Calibri"/>
        <family val="2"/>
        <scheme val="minor"/>
      </rPr>
      <t>25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</si>
  <si>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26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</si>
  <si>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27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</si>
  <si>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28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</si>
  <si>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29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</si>
  <si>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30</t>
    </r>
    <r>
      <rPr>
        <sz val="11"/>
        <color theme="1"/>
        <rFont val="Calibri"/>
        <family val="2"/>
        <scheme val="minor"/>
      </rPr>
      <t/>
    </r>
  </si>
  <si>
    <r>
      <t>alkene C</t>
    </r>
    <r>
      <rPr>
        <vertAlign val="subscript"/>
        <sz val="9"/>
        <rFont val="Calibri"/>
        <family val="2"/>
        <scheme val="minor"/>
      </rPr>
      <t>31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</si>
  <si>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10</t>
    </r>
  </si>
  <si>
    <r>
      <t>fatty acid methyl ester C</t>
    </r>
    <r>
      <rPr>
        <vertAlign val="subscript"/>
        <sz val="9"/>
        <rFont val="Calibri"/>
        <family val="2"/>
        <scheme val="minor"/>
      </rPr>
      <t>26</t>
    </r>
  </si>
  <si>
    <r>
      <t>fatty acid C</t>
    </r>
    <r>
      <rPr>
        <vertAlign val="subscript"/>
        <sz val="9"/>
        <rFont val="Calibri"/>
        <family val="2"/>
        <scheme val="minor"/>
      </rPr>
      <t>14</t>
    </r>
  </si>
  <si>
    <r>
      <t>fatty acid C</t>
    </r>
    <r>
      <rPr>
        <vertAlign val="subscript"/>
        <sz val="9"/>
        <rFont val="Calibri"/>
        <family val="2"/>
        <scheme val="minor"/>
      </rPr>
      <t>16</t>
    </r>
  </si>
  <si>
    <r>
      <t>fatty acid C</t>
    </r>
    <r>
      <rPr>
        <vertAlign val="subscript"/>
        <sz val="9"/>
        <rFont val="Calibri"/>
        <family val="2"/>
        <scheme val="minor"/>
      </rPr>
      <t>18</t>
    </r>
  </si>
  <si>
    <r>
      <t>alkene C</t>
    </r>
    <r>
      <rPr>
        <vertAlign val="subscript"/>
        <sz val="9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</si>
  <si>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</si>
  <si>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</si>
  <si>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</si>
  <si>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</si>
  <si>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</si>
  <si>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</si>
  <si>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17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</si>
  <si>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</si>
  <si>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19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</si>
  <si>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21</t>
    </r>
  </si>
  <si>
    <r>
      <t>alkane C</t>
    </r>
    <r>
      <rPr>
        <vertAlign val="subscript"/>
        <sz val="9"/>
        <rFont val="Calibri"/>
        <family val="2"/>
        <scheme val="minor"/>
      </rPr>
      <t>23</t>
    </r>
  </si>
  <si>
    <r>
      <t>alkane C</t>
    </r>
    <r>
      <rPr>
        <vertAlign val="subscript"/>
        <sz val="9"/>
        <rFont val="Calibri"/>
        <family val="2"/>
        <scheme val="minor"/>
      </rPr>
      <t>24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</si>
  <si>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25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</si>
  <si>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26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</si>
  <si>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27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</si>
  <si>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28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</si>
  <si>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29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</si>
  <si>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30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</si>
  <si>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31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</si>
  <si>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32</t>
    </r>
    <r>
      <rPr>
        <sz val="11"/>
        <color theme="1"/>
        <rFont val="Calibri"/>
        <family val="2"/>
        <scheme val="minor"/>
      </rPr>
      <t/>
    </r>
  </si>
  <si>
    <r>
      <t>alkane C</t>
    </r>
    <r>
      <rPr>
        <vertAlign val="subscript"/>
        <sz val="9"/>
        <rFont val="Calibri"/>
        <family val="2"/>
        <scheme val="minor"/>
      </rPr>
      <t>33</t>
    </r>
    <r>
      <rPr>
        <sz val="11"/>
        <color theme="1"/>
        <rFont val="Calibri"/>
        <family val="2"/>
        <scheme val="minor"/>
      </rPr>
      <t/>
    </r>
  </si>
  <si>
    <t>MCC</t>
  </si>
  <si>
    <r>
      <t>C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-pyridine</t>
    </r>
  </si>
  <si>
    <r>
      <t>C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-pyrrole</t>
    </r>
  </si>
  <si>
    <r>
      <t>C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-benzonitrile</t>
    </r>
  </si>
  <si>
    <r>
      <t>C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-benzoxazole</t>
    </r>
  </si>
  <si>
    <r>
      <t>alkylnitrile C</t>
    </r>
    <r>
      <rPr>
        <vertAlign val="subscript"/>
        <sz val="9"/>
        <rFont val="Calibri"/>
        <family val="2"/>
        <scheme val="minor"/>
      </rPr>
      <t>14</t>
    </r>
  </si>
  <si>
    <r>
      <t>alkylnitrile C</t>
    </r>
    <r>
      <rPr>
        <vertAlign val="subscript"/>
        <sz val="9"/>
        <rFont val="Calibri"/>
        <family val="2"/>
        <scheme val="minor"/>
      </rPr>
      <t>16</t>
    </r>
  </si>
  <si>
    <r>
      <t>alkylnitrile C</t>
    </r>
    <r>
      <rPr>
        <vertAlign val="subscript"/>
        <sz val="9"/>
        <rFont val="Calibri"/>
        <family val="2"/>
        <scheme val="minor"/>
      </rPr>
      <t>18</t>
    </r>
  </si>
  <si>
    <r>
      <t>C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-naphthalene</t>
    </r>
  </si>
  <si>
    <r>
      <t>C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-biphenyl</t>
    </r>
  </si>
  <si>
    <r>
      <t>C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-benzofuran</t>
    </r>
  </si>
  <si>
    <r>
      <t>C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-indene</t>
    </r>
  </si>
  <si>
    <r>
      <t>C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-naphthalene</t>
    </r>
  </si>
  <si>
    <r>
      <t>C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-phenol</t>
    </r>
  </si>
  <si>
    <t>PS</t>
  </si>
  <si>
    <t>PHE</t>
  </si>
  <si>
    <t>PAH</t>
  </si>
  <si>
    <t>N-COMP</t>
  </si>
  <si>
    <r>
      <t>NaOH-soluble SOM (SOM</t>
    </r>
    <r>
      <rPr>
        <vertAlign val="subscript"/>
        <sz val="9"/>
        <color theme="1"/>
        <rFont val="Calibri"/>
        <family val="2"/>
        <scheme val="minor"/>
      </rPr>
      <t>EX</t>
    </r>
    <r>
      <rPr>
        <sz val="9"/>
        <color theme="1"/>
        <rFont val="Calibri"/>
        <family val="2"/>
        <scheme val="minor"/>
      </rPr>
      <t>)</t>
    </r>
  </si>
  <si>
    <r>
      <t>NaOH-insoluble SOM (SOM</t>
    </r>
    <r>
      <rPr>
        <vertAlign val="subscript"/>
        <sz val="9"/>
        <color theme="1"/>
        <rFont val="Calibri"/>
        <family val="2"/>
        <scheme val="minor"/>
      </rPr>
      <t>RES</t>
    </r>
    <r>
      <rPr>
        <sz val="9"/>
        <color theme="1"/>
        <rFont val="Calibri"/>
        <family val="2"/>
        <scheme val="minor"/>
      </rPr>
      <t>)</t>
    </r>
  </si>
  <si>
    <t>Py-GC-MS model for DISCREP</t>
  </si>
  <si>
    <t>PLS DISCREP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</si>
</sst>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vertAlign val="subscript"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6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1" xfId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3" xfId="0" applyFont="1" applyBorder="1"/>
    <xf numFmtId="1" fontId="1" fillId="0" borderId="3" xfId="1" applyNumberFormat="1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" fillId="2" borderId="0" xfId="2" applyFont="1" applyFill="1" applyBorder="1" applyAlignment="1">
      <alignment horizontal="left"/>
    </xf>
    <xf numFmtId="0" fontId="1" fillId="0" borderId="0" xfId="1" applyFont="1" applyBorder="1"/>
    <xf numFmtId="0" fontId="6" fillId="0" borderId="0" xfId="2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1" fillId="3" borderId="0" xfId="2" applyFont="1" applyFill="1" applyBorder="1" applyAlignment="1">
      <alignment horizontal="left"/>
    </xf>
    <xf numFmtId="0" fontId="1" fillId="4" borderId="0" xfId="2" applyFont="1" applyFill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5" borderId="0" xfId="2" applyFont="1" applyFill="1" applyBorder="1" applyAlignment="1">
      <alignment horizontal="left"/>
    </xf>
    <xf numFmtId="0" fontId="1" fillId="6" borderId="0" xfId="2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7" borderId="0" xfId="2" applyFont="1" applyFill="1" applyBorder="1" applyAlignment="1">
      <alignment horizontal="left"/>
    </xf>
    <xf numFmtId="0" fontId="1" fillId="0" borderId="0" xfId="1" applyFont="1" applyFill="1" applyBorder="1"/>
    <xf numFmtId="0" fontId="7" fillId="0" borderId="0" xfId="0" applyFont="1" applyBorder="1" applyAlignment="1">
      <alignment horizontal="left"/>
    </xf>
    <xf numFmtId="0" fontId="1" fillId="0" borderId="3" xfId="1" applyFont="1" applyBorder="1"/>
    <xf numFmtId="0" fontId="6" fillId="0" borderId="3" xfId="2" applyFont="1" applyBorder="1" applyAlignment="1">
      <alignment horizontal="left"/>
    </xf>
    <xf numFmtId="2" fontId="3" fillId="0" borderId="3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8" fillId="0" borderId="0" xfId="0" applyFont="1" applyFill="1"/>
    <xf numFmtId="0" fontId="1" fillId="0" borderId="1" xfId="0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3" xfId="0" applyFont="1" applyFill="1" applyBorder="1"/>
    <xf numFmtId="0" fontId="1" fillId="0" borderId="0" xfId="0" applyFont="1" applyFill="1"/>
    <xf numFmtId="1" fontId="1" fillId="0" borderId="0" xfId="0" applyNumberFormat="1" applyFont="1" applyFill="1"/>
    <xf numFmtId="2" fontId="1" fillId="0" borderId="0" xfId="0" applyNumberFormat="1" applyFont="1" applyFill="1"/>
    <xf numFmtId="0" fontId="1" fillId="0" borderId="3" xfId="0" applyFont="1" applyFill="1" applyBorder="1" applyAlignment="1">
      <alignment horizontal="center"/>
    </xf>
    <xf numFmtId="164" fontId="1" fillId="0" borderId="0" xfId="0" applyNumberFormat="1" applyFont="1" applyFill="1"/>
    <xf numFmtId="1" fontId="1" fillId="0" borderId="3" xfId="0" applyNumberFormat="1" applyFont="1" applyFill="1" applyBorder="1"/>
    <xf numFmtId="164" fontId="1" fillId="0" borderId="3" xfId="0" applyNumberFormat="1" applyFont="1" applyFill="1" applyBorder="1"/>
    <xf numFmtId="2" fontId="1" fillId="0" borderId="3" xfId="0" applyNumberFormat="1" applyFont="1" applyFill="1" applyBorder="1"/>
    <xf numFmtId="0" fontId="1" fillId="3" borderId="3" xfId="2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%20PRODUCT%20LISTS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mentary%20Information%201_Results%20PyGC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MDEF"/>
      <sheetName val="PYDEF"/>
      <sheetName val="thmsol"/>
      <sheetName val="pyres"/>
      <sheetName val="pysol"/>
    </sheetNames>
    <sheetDataSet>
      <sheetData sheetId="0" refreshError="1"/>
      <sheetData sheetId="1" refreshError="1"/>
      <sheetData sheetId="2" refreshError="1"/>
      <sheetData sheetId="3">
        <row r="2">
          <cell r="K2">
            <v>9.9091319401804406E-2</v>
          </cell>
          <cell r="L2">
            <v>0.139370286595594</v>
          </cell>
          <cell r="M2">
            <v>9.7608327897913696E-2</v>
          </cell>
          <cell r="N2">
            <v>-0.103698501666261</v>
          </cell>
          <cell r="O2">
            <v>21.835064304289649</v>
          </cell>
          <cell r="P2">
            <v>23.445092389378587</v>
          </cell>
          <cell r="Q2">
            <v>23.13070422423452</v>
          </cell>
          <cell r="R2">
            <v>29.494738235488782</v>
          </cell>
          <cell r="S2">
            <v>29.532054568353011</v>
          </cell>
          <cell r="T2">
            <v>26.218162145357923</v>
          </cell>
          <cell r="U2">
            <v>33.024621096605657</v>
          </cell>
          <cell r="V2">
            <v>25.599562335217644</v>
          </cell>
          <cell r="W2">
            <v>29.090920569509482</v>
          </cell>
          <cell r="X2">
            <v>25.834624186494974</v>
          </cell>
          <cell r="Y2">
            <v>20.55945582711308</v>
          </cell>
          <cell r="Z2">
            <v>24.682077090913825</v>
          </cell>
          <cell r="AA2">
            <v>28.311164463667922</v>
          </cell>
          <cell r="AB2">
            <v>25.236525933638763</v>
          </cell>
          <cell r="AC2">
            <v>29.24966014398407</v>
          </cell>
          <cell r="AD2">
            <v>23.715152392885489</v>
          </cell>
          <cell r="AE2">
            <v>12.097095201595099</v>
          </cell>
        </row>
        <row r="3">
          <cell r="K3">
            <v>0.173946969628793</v>
          </cell>
          <cell r="L3">
            <v>6.7597728851728101E-2</v>
          </cell>
          <cell r="M3">
            <v>9.70214973149158E-2</v>
          </cell>
          <cell r="N3">
            <v>2.3980908175915801E-2</v>
          </cell>
          <cell r="O3">
            <v>0.20212181933917747</v>
          </cell>
          <cell r="P3">
            <v>0.60485033936993382</v>
          </cell>
          <cell r="Q3">
            <v>0.45266804721915094</v>
          </cell>
          <cell r="R3">
            <v>1.1951816797935007</v>
          </cell>
          <cell r="S3">
            <v>0.609507529875568</v>
          </cell>
          <cell r="T3">
            <v>0.59056787408546696</v>
          </cell>
          <cell r="U3">
            <v>0.55966799618240282</v>
          </cell>
          <cell r="V3">
            <v>0.46134079658974331</v>
          </cell>
          <cell r="W3">
            <v>0.42511421685665202</v>
          </cell>
          <cell r="X3">
            <v>0.3064445275584442</v>
          </cell>
          <cell r="Y3">
            <v>0.44431479993485962</v>
          </cell>
          <cell r="Z3">
            <v>0.5984503038436404</v>
          </cell>
          <cell r="AA3">
            <v>0.23268490043125378</v>
          </cell>
          <cell r="AB3">
            <v>0.32382280695734739</v>
          </cell>
          <cell r="AC3">
            <v>0.22686585739450105</v>
          </cell>
          <cell r="AD3">
            <v>0.24983215149801621</v>
          </cell>
          <cell r="AE3">
            <v>0.10246213139353935</v>
          </cell>
        </row>
        <row r="4">
          <cell r="K4">
            <v>-0.152562402457117</v>
          </cell>
          <cell r="L4">
            <v>-1.6255288543260801E-2</v>
          </cell>
          <cell r="M4">
            <v>-6.1691627869677801E-2</v>
          </cell>
          <cell r="N4">
            <v>-1.1018020066578401E-2</v>
          </cell>
          <cell r="O4">
            <v>1.1200419160422468</v>
          </cell>
          <cell r="P4">
            <v>0</v>
          </cell>
          <cell r="Q4">
            <v>1.0118080338344162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0.6898484820459263</v>
          </cell>
          <cell r="W4">
            <v>0.82191242707926826</v>
          </cell>
          <cell r="X4">
            <v>1.7894515492645748</v>
          </cell>
          <cell r="Y4">
            <v>1.1098922141114866</v>
          </cell>
          <cell r="Z4">
            <v>1.3983033260441242</v>
          </cell>
          <cell r="AA4">
            <v>1.2724633816610771</v>
          </cell>
          <cell r="AB4">
            <v>2.0355043902971706</v>
          </cell>
          <cell r="AC4">
            <v>1.0419458910929003</v>
          </cell>
          <cell r="AD4">
            <v>1.7655344507590955</v>
          </cell>
          <cell r="AE4">
            <v>0.27251423627658777</v>
          </cell>
        </row>
        <row r="5">
          <cell r="K5">
            <v>-2.05800717832651E-2</v>
          </cell>
          <cell r="L5">
            <v>0.14694312146601901</v>
          </cell>
          <cell r="M5">
            <v>5.5914101321656397E-2</v>
          </cell>
          <cell r="N5">
            <v>-0.18912899370821701</v>
          </cell>
          <cell r="O5">
            <v>1.1083554994116074</v>
          </cell>
          <cell r="P5">
            <v>0.76932397338267844</v>
          </cell>
          <cell r="Q5">
            <v>1.193147564084692</v>
          </cell>
          <cell r="R5">
            <v>0.39142233106095703</v>
          </cell>
          <cell r="S5">
            <v>1.9803889967774422</v>
          </cell>
          <cell r="T5">
            <v>2.416102019377977</v>
          </cell>
          <cell r="U5">
            <v>2.3427882719702975</v>
          </cell>
          <cell r="V5">
            <v>1.435913269523819</v>
          </cell>
          <cell r="W5">
            <v>0.79121142236375286</v>
          </cell>
          <cell r="X5">
            <v>1.6053665247129489</v>
          </cell>
          <cell r="Y5">
            <v>1.9558584305816287</v>
          </cell>
          <cell r="Z5">
            <v>1.268009053051173</v>
          </cell>
          <cell r="AA5">
            <v>1.5497294737801812</v>
          </cell>
          <cell r="AB5">
            <v>1.7746679053883176</v>
          </cell>
          <cell r="AC5">
            <v>1.6342287661790611</v>
          </cell>
          <cell r="AD5">
            <v>1.4710869743127011</v>
          </cell>
          <cell r="AE5">
            <v>0.8000663617970275</v>
          </cell>
        </row>
        <row r="6">
          <cell r="K6">
            <v>-3.21440173621012E-2</v>
          </cell>
          <cell r="L6">
            <v>-0.13177369126376101</v>
          </cell>
          <cell r="M6">
            <v>-0.14249954787015401</v>
          </cell>
          <cell r="N6">
            <v>-7.2383337840202797E-3</v>
          </cell>
          <cell r="O6">
            <v>19.259875705688732</v>
          </cell>
          <cell r="P6">
            <v>19.825817874063066</v>
          </cell>
          <cell r="Q6">
            <v>20.074054263539331</v>
          </cell>
          <cell r="R6">
            <v>13.638228870209808</v>
          </cell>
          <cell r="S6">
            <v>19.741320278777863</v>
          </cell>
          <cell r="T6">
            <v>22.13796697304377</v>
          </cell>
          <cell r="U6">
            <v>17.260710791240832</v>
          </cell>
          <cell r="V6">
            <v>18.683718898553117</v>
          </cell>
          <cell r="W6">
            <v>16.178681250384347</v>
          </cell>
          <cell r="X6">
            <v>19.023579941131747</v>
          </cell>
          <cell r="Y6">
            <v>14.461168983863434</v>
          </cell>
          <cell r="Z6">
            <v>18.350231168571167</v>
          </cell>
          <cell r="AA6">
            <v>20.621901496888874</v>
          </cell>
          <cell r="AB6">
            <v>17.943117470472298</v>
          </cell>
          <cell r="AC6">
            <v>18.135076012866662</v>
          </cell>
          <cell r="AD6">
            <v>18.580944495152881</v>
          </cell>
          <cell r="AE6">
            <v>56.741369996615468</v>
          </cell>
        </row>
        <row r="7">
          <cell r="K7">
            <v>-0.101747024742066</v>
          </cell>
          <cell r="L7">
            <v>9.5762602150301093E-2</v>
          </cell>
          <cell r="M7">
            <v>0.11922095720975701</v>
          </cell>
          <cell r="N7">
            <v>9.8564226520394295E-3</v>
          </cell>
          <cell r="O7">
            <v>0.60980016467961018</v>
          </cell>
          <cell r="P7">
            <v>0</v>
          </cell>
          <cell r="Q7">
            <v>0.86707724968409172</v>
          </cell>
          <cell r="R7">
            <v>0</v>
          </cell>
          <cell r="S7">
            <v>0</v>
          </cell>
          <cell r="T7">
            <v>0.83100975305226488</v>
          </cell>
          <cell r="U7">
            <v>0</v>
          </cell>
          <cell r="V7">
            <v>0.57804191963529827</v>
          </cell>
          <cell r="W7">
            <v>0</v>
          </cell>
          <cell r="X7">
            <v>0.46691697178957464</v>
          </cell>
          <cell r="Y7">
            <v>0.39116452783052041</v>
          </cell>
          <cell r="Z7">
            <v>0.5622755353580895</v>
          </cell>
          <cell r="AA7">
            <v>0.40993128761461461</v>
          </cell>
          <cell r="AB7">
            <v>0.52686183856298063</v>
          </cell>
          <cell r="AC7">
            <v>0.37396128513441068</v>
          </cell>
          <cell r="AD7">
            <v>0.29309489287794416</v>
          </cell>
          <cell r="AE7">
            <v>0</v>
          </cell>
        </row>
        <row r="8">
          <cell r="K8">
            <v>-0.13395144430759401</v>
          </cell>
          <cell r="L8">
            <v>0.15643440471584899</v>
          </cell>
          <cell r="M8">
            <v>3.6318565988495602E-2</v>
          </cell>
          <cell r="N8">
            <v>0.17275272862267399</v>
          </cell>
          <cell r="O8">
            <v>0.59413814269995169</v>
          </cell>
          <cell r="P8">
            <v>0</v>
          </cell>
          <cell r="Q8">
            <v>0.23817325603056957</v>
          </cell>
          <cell r="R8">
            <v>0</v>
          </cell>
          <cell r="S8">
            <v>0</v>
          </cell>
          <cell r="T8">
            <v>0.27415971362768665</v>
          </cell>
          <cell r="U8">
            <v>0</v>
          </cell>
          <cell r="V8">
            <v>0.19373353954989961</v>
          </cell>
          <cell r="W8">
            <v>0</v>
          </cell>
          <cell r="X8">
            <v>0.14192696419695022</v>
          </cell>
          <cell r="Y8">
            <v>8.6758423960214243E-2</v>
          </cell>
          <cell r="Z8">
            <v>0.13275611044331792</v>
          </cell>
          <cell r="AA8">
            <v>6.2129368295052494E-2</v>
          </cell>
          <cell r="AB8">
            <v>0.22938539579335138</v>
          </cell>
          <cell r="AC8">
            <v>8.2187715401700237E-2</v>
          </cell>
          <cell r="AD8">
            <v>0.35116771244631456</v>
          </cell>
          <cell r="AE8">
            <v>0</v>
          </cell>
        </row>
        <row r="9">
          <cell r="K9">
            <v>-4.14092747850777E-2</v>
          </cell>
          <cell r="L9">
            <v>-0.151562755004954</v>
          </cell>
          <cell r="M9">
            <v>-3.0644059545243799E-2</v>
          </cell>
          <cell r="N9">
            <v>-7.4399830826505198E-2</v>
          </cell>
          <cell r="O9">
            <v>0.48565490104844494</v>
          </cell>
          <cell r="P9">
            <v>0.21733470918625991</v>
          </cell>
          <cell r="Q9">
            <v>0.16876992629379006</v>
          </cell>
          <cell r="R9">
            <v>0.10589714739559203</v>
          </cell>
          <cell r="S9">
            <v>0.36531801518445295</v>
          </cell>
          <cell r="T9">
            <v>0.21609760234163619</v>
          </cell>
          <cell r="U9">
            <v>0.36165806046476068</v>
          </cell>
          <cell r="V9">
            <v>0.35405885709163498</v>
          </cell>
          <cell r="W9">
            <v>1.478488369510091</v>
          </cell>
          <cell r="X9">
            <v>0.7780647529400686</v>
          </cell>
          <cell r="Y9">
            <v>5.0975584876689579</v>
          </cell>
          <cell r="Z9">
            <v>1.6564300345796605</v>
          </cell>
          <cell r="AA9">
            <v>0.6330088064396906</v>
          </cell>
          <cell r="AB9">
            <v>1.0070799542968181</v>
          </cell>
          <cell r="AC9">
            <v>0.6227502489086314</v>
          </cell>
          <cell r="AD9">
            <v>1.1800622461805745</v>
          </cell>
          <cell r="AE9">
            <v>0.5179884563492998</v>
          </cell>
        </row>
        <row r="10">
          <cell r="K10">
            <v>-6.9233391056273394E-2</v>
          </cell>
          <cell r="L10">
            <v>2.1074362808612801E-2</v>
          </cell>
          <cell r="M10">
            <v>6.6204807775939206E-2</v>
          </cell>
          <cell r="N10">
            <v>-0.20265745780206501</v>
          </cell>
          <cell r="O10">
            <v>0.37717165939693825</v>
          </cell>
          <cell r="P10">
            <v>0.20947574448811893</v>
          </cell>
          <cell r="Q10">
            <v>0.53764361944721517</v>
          </cell>
          <cell r="R10">
            <v>0</v>
          </cell>
          <cell r="S10">
            <v>0.31448925850543036</v>
          </cell>
          <cell r="T10">
            <v>0.85690505007182738</v>
          </cell>
          <cell r="U10">
            <v>0.71146129614469067</v>
          </cell>
          <cell r="V10">
            <v>0.50014157232069045</v>
          </cell>
          <cell r="W10">
            <v>0.42511421685665202</v>
          </cell>
          <cell r="X10">
            <v>0.48539824358359029</v>
          </cell>
          <cell r="Y10">
            <v>0.87774900544566592</v>
          </cell>
          <cell r="Z10">
            <v>0.7474219882368931</v>
          </cell>
          <cell r="AA10">
            <v>0.68200155090588788</v>
          </cell>
          <cell r="AB10">
            <v>0.76116497302302466</v>
          </cell>
          <cell r="AC10">
            <v>0.55360630313241943</v>
          </cell>
          <cell r="AD10">
            <v>0.44283586031063632</v>
          </cell>
          <cell r="AE10">
            <v>0.26438008397102875</v>
          </cell>
        </row>
        <row r="11">
          <cell r="K11">
            <v>3.71978051800829E-2</v>
          </cell>
          <cell r="L11">
            <v>0.18713314787916699</v>
          </cell>
          <cell r="M11">
            <v>0.20547025268301999</v>
          </cell>
          <cell r="N11">
            <v>1.8916640996445602E-2</v>
          </cell>
          <cell r="O11">
            <v>6.5423829730382135</v>
          </cell>
          <cell r="P11">
            <v>8.1233158543854405</v>
          </cell>
          <cell r="Q11">
            <v>8.0045744702146369</v>
          </cell>
          <cell r="R11">
            <v>6.4366933615725728</v>
          </cell>
          <cell r="S11">
            <v>8.1248710138258602</v>
          </cell>
          <cell r="T11">
            <v>8.8092057780904547</v>
          </cell>
          <cell r="U11">
            <v>6.2325452738335665</v>
          </cell>
          <cell r="V11">
            <v>6.8985986474507737</v>
          </cell>
          <cell r="W11">
            <v>4.5583626567288631</v>
          </cell>
          <cell r="X11">
            <v>5.8862957677673569</v>
          </cell>
          <cell r="Y11">
            <v>5.6843231751292516</v>
          </cell>
          <cell r="Z11">
            <v>7.3984522570369897</v>
          </cell>
          <cell r="AA11">
            <v>8.0591226499903428</v>
          </cell>
          <cell r="AB11">
            <v>5.6662446698397613</v>
          </cell>
          <cell r="AC11">
            <v>5.9845772382630003</v>
          </cell>
          <cell r="AD11">
            <v>5.8101408913690875</v>
          </cell>
          <cell r="AE11">
            <v>2.5049564973856957</v>
          </cell>
        </row>
        <row r="12">
          <cell r="K12">
            <v>-0.124937227543265</v>
          </cell>
          <cell r="L12">
            <v>0.12083737315482</v>
          </cell>
          <cell r="M12">
            <v>9.9988482988650804E-2</v>
          </cell>
          <cell r="N12">
            <v>0.167229791696373</v>
          </cell>
          <cell r="O12">
            <v>3.43813535875451</v>
          </cell>
          <cell r="P12">
            <v>2.5425810915445779</v>
          </cell>
          <cell r="Q12">
            <v>2.368080924444778</v>
          </cell>
          <cell r="R12">
            <v>1.0888874180951751</v>
          </cell>
          <cell r="S12">
            <v>1.8967804321684043</v>
          </cell>
          <cell r="T12">
            <v>2.1921650204776841</v>
          </cell>
          <cell r="U12">
            <v>1.1737135582256593</v>
          </cell>
          <cell r="V12">
            <v>2.0120912721731421</v>
          </cell>
          <cell r="W12">
            <v>1.8275866181031175</v>
          </cell>
          <cell r="X12">
            <v>2.1618914463387657</v>
          </cell>
          <cell r="Y12">
            <v>2.110191072543858</v>
          </cell>
          <cell r="Z12">
            <v>1.7583623124832657</v>
          </cell>
          <cell r="AA12">
            <v>2.5224033355260382</v>
          </cell>
          <cell r="AB12">
            <v>2.0252107966241129</v>
          </cell>
          <cell r="AC12">
            <v>1.7696207015394041</v>
          </cell>
          <cell r="AD12">
            <v>2.4615141566521852</v>
          </cell>
          <cell r="AE12">
            <v>0.67998694508823043</v>
          </cell>
        </row>
        <row r="13">
          <cell r="K13">
            <v>-6.4205703704755507E-2</v>
          </cell>
          <cell r="L13">
            <v>0.16663636505675</v>
          </cell>
          <cell r="M13">
            <v>-7.9382138611234096E-2</v>
          </cell>
          <cell r="N13">
            <v>4.21704125387918E-2</v>
          </cell>
          <cell r="O13">
            <v>0.2966438648821858</v>
          </cell>
          <cell r="P13">
            <v>0.4813501426669145</v>
          </cell>
          <cell r="Q13">
            <v>0.3879986070642617</v>
          </cell>
          <cell r="R13">
            <v>0.55635713812959164</v>
          </cell>
          <cell r="S13">
            <v>0.51929924865325672</v>
          </cell>
          <cell r="T13">
            <v>0.42231587912763197</v>
          </cell>
          <cell r="U13">
            <v>0.37308336261245978</v>
          </cell>
          <cell r="V13">
            <v>0.33903369421232432</v>
          </cell>
          <cell r="W13">
            <v>0</v>
          </cell>
          <cell r="X13">
            <v>1.3078362411640099</v>
          </cell>
          <cell r="Y13">
            <v>0.24073315163217865</v>
          </cell>
          <cell r="Z13">
            <v>0.25051739277985802</v>
          </cell>
          <cell r="AA13">
            <v>5.9139315856395133E-2</v>
          </cell>
          <cell r="AB13">
            <v>1.3595958030185753</v>
          </cell>
          <cell r="AC13">
            <v>0.48326568124377728</v>
          </cell>
          <cell r="AD13">
            <v>1.5218245196235387</v>
          </cell>
          <cell r="AE13">
            <v>0</v>
          </cell>
        </row>
        <row r="14">
          <cell r="K14">
            <v>-8.8331201955522395E-2</v>
          </cell>
          <cell r="L14">
            <v>0.11462719868167801</v>
          </cell>
          <cell r="M14">
            <v>4.6393527114212602E-2</v>
          </cell>
          <cell r="N14">
            <v>0.24997506690003901</v>
          </cell>
          <cell r="O14">
            <v>7.4668058739554011E-2</v>
          </cell>
          <cell r="P14">
            <v>7.4133690298192015E-2</v>
          </cell>
          <cell r="Q14">
            <v>4.7041337045183672E-2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5.1236374553406912E-2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8.9452758356417902E-2</v>
          </cell>
          <cell r="AE14">
            <v>0</v>
          </cell>
        </row>
        <row r="15">
          <cell r="K15">
            <v>-0.161737241336189</v>
          </cell>
          <cell r="L15">
            <v>9.1465734229750503E-2</v>
          </cell>
          <cell r="M15">
            <v>-6.2366778284527399E-2</v>
          </cell>
          <cell r="N15">
            <v>0.16979178632551001</v>
          </cell>
          <cell r="O15">
            <v>0.511059109378459</v>
          </cell>
          <cell r="P15">
            <v>0.41849368520741409</v>
          </cell>
          <cell r="Q15">
            <v>0.18297159503946081</v>
          </cell>
          <cell r="R15">
            <v>0</v>
          </cell>
          <cell r="S15">
            <v>0</v>
          </cell>
          <cell r="T15">
            <v>0.18561667980819271</v>
          </cell>
          <cell r="U15">
            <v>0</v>
          </cell>
          <cell r="V15">
            <v>0.33615956267669861</v>
          </cell>
          <cell r="W15">
            <v>0.13435489192334429</v>
          </cell>
          <cell r="X15">
            <v>0.41291784181122887</v>
          </cell>
          <cell r="Y15">
            <v>0.15397472767196441</v>
          </cell>
          <cell r="Z15">
            <v>0.21804555335188325</v>
          </cell>
          <cell r="AA15">
            <v>9.6514971339612121E-2</v>
          </cell>
          <cell r="AB15">
            <v>0.55717231148582747</v>
          </cell>
          <cell r="AC15">
            <v>0.20685743279466953</v>
          </cell>
          <cell r="AD15">
            <v>0.67693817679366397</v>
          </cell>
          <cell r="AE15">
            <v>0.15970320813785696</v>
          </cell>
        </row>
        <row r="16">
          <cell r="K16">
            <v>1.7140829631457299E-2</v>
          </cell>
          <cell r="L16">
            <v>3.2874758889631303E-2</v>
          </cell>
          <cell r="M16">
            <v>0.103200071301978</v>
          </cell>
          <cell r="N16">
            <v>-7.7899930973383705E-4</v>
          </cell>
          <cell r="O16">
            <v>0.62090962271084538</v>
          </cell>
          <cell r="P16">
            <v>1.0318286544262147</v>
          </cell>
          <cell r="Q16">
            <v>0.92901455928029009</v>
          </cell>
          <cell r="R16">
            <v>0.61393871202594485</v>
          </cell>
          <cell r="S16">
            <v>0.54730246610626199</v>
          </cell>
          <cell r="T16">
            <v>0.72543921272902212</v>
          </cell>
          <cell r="U16">
            <v>0.90242706061337552</v>
          </cell>
          <cell r="V16">
            <v>0.70421913972405492</v>
          </cell>
          <cell r="W16">
            <v>1.3146249719119711</v>
          </cell>
          <cell r="X16">
            <v>0.62984003052031678</v>
          </cell>
          <cell r="Y16">
            <v>0.49166686053690722</v>
          </cell>
          <cell r="Z16">
            <v>0.94904850999831536</v>
          </cell>
          <cell r="AA16">
            <v>0.57656543950339645</v>
          </cell>
          <cell r="AB16">
            <v>0.65510636573222469</v>
          </cell>
          <cell r="AC16">
            <v>0.50284330244313391</v>
          </cell>
          <cell r="AD16">
            <v>0.49472381354074541</v>
          </cell>
          <cell r="AE16">
            <v>0.22185699073008647</v>
          </cell>
        </row>
        <row r="17">
          <cell r="K17">
            <v>8.3554872620428502E-2</v>
          </cell>
          <cell r="L17">
            <v>0.101600532410907</v>
          </cell>
          <cell r="M17">
            <v>3.3173200053480199E-2</v>
          </cell>
          <cell r="N17">
            <v>2.7555071132194402E-2</v>
          </cell>
          <cell r="O17">
            <v>0.54366027523749882</v>
          </cell>
          <cell r="P17">
            <v>0.6319828427355545</v>
          </cell>
          <cell r="Q17">
            <v>0.39099222866652372</v>
          </cell>
          <cell r="R17">
            <v>0.68356608643854655</v>
          </cell>
          <cell r="S17">
            <v>1.0109963676034861</v>
          </cell>
          <cell r="T17">
            <v>0.70841170622527327</v>
          </cell>
          <cell r="U17">
            <v>0.54910173930896677</v>
          </cell>
          <cell r="V17">
            <v>0.55546149019451607</v>
          </cell>
          <cell r="W17">
            <v>0.69272503099912952</v>
          </cell>
          <cell r="X17">
            <v>0.55070337451756868</v>
          </cell>
          <cell r="Y17">
            <v>0.56614882434103508</v>
          </cell>
          <cell r="Z17">
            <v>0.35430113521225109</v>
          </cell>
          <cell r="AA17">
            <v>0.77486473689009061</v>
          </cell>
          <cell r="AB17">
            <v>0.51656824488992259</v>
          </cell>
          <cell r="AC17">
            <v>0.43513536800183811</v>
          </cell>
          <cell r="AD17">
            <v>0.58524155348579576</v>
          </cell>
          <cell r="AE17">
            <v>0.35468125498695013</v>
          </cell>
        </row>
        <row r="18">
          <cell r="K18">
            <v>0.15171247634384999</v>
          </cell>
          <cell r="L18">
            <v>0.14907783506458999</v>
          </cell>
          <cell r="M18">
            <v>3.2741439457082397E-2</v>
          </cell>
          <cell r="N18">
            <v>-5.0603562298979103E-2</v>
          </cell>
          <cell r="O18">
            <v>9.7130379211147949E-2</v>
          </cell>
          <cell r="P18">
            <v>0.13486899029547572</v>
          </cell>
          <cell r="Q18">
            <v>8.5516588180280226E-2</v>
          </cell>
          <cell r="R18">
            <v>0.35290224369581047</v>
          </cell>
          <cell r="S18">
            <v>0.31200980696011221</v>
          </cell>
          <cell r="T18">
            <v>0.12327240352020938</v>
          </cell>
          <cell r="U18">
            <v>0.35100589906389834</v>
          </cell>
          <cell r="V18">
            <v>0.12865295715409755</v>
          </cell>
          <cell r="W18">
            <v>0.1274571033543595</v>
          </cell>
          <cell r="X18">
            <v>0.14300245221970562</v>
          </cell>
          <cell r="Y18">
            <v>2.8633143221192821E-2</v>
          </cell>
          <cell r="Z18">
            <v>0.11485183807701604</v>
          </cell>
          <cell r="AA18">
            <v>0.18582440647459092</v>
          </cell>
          <cell r="AB18">
            <v>0.18622896673355477</v>
          </cell>
          <cell r="AC18">
            <v>0.1111951443670062</v>
          </cell>
          <cell r="AD18">
            <v>0.15664341494832076</v>
          </cell>
          <cell r="AE18">
            <v>7.1173832673641496E-2</v>
          </cell>
        </row>
        <row r="19">
          <cell r="K19">
            <v>0.15723228446619</v>
          </cell>
          <cell r="L19">
            <v>7.9295332270892999E-2</v>
          </cell>
          <cell r="M19">
            <v>3.0087250493739899E-2</v>
          </cell>
          <cell r="N19">
            <v>-1.81116779650051E-2</v>
          </cell>
          <cell r="O19">
            <v>1.8631555770966788</v>
          </cell>
          <cell r="P19">
            <v>0.9149818724967671</v>
          </cell>
          <cell r="Q19">
            <v>1.2094501781114684</v>
          </cell>
          <cell r="R19">
            <v>4.9709444701833343</v>
          </cell>
          <cell r="S19">
            <v>2.648127175445262</v>
          </cell>
          <cell r="T19">
            <v>1.0575093073867852</v>
          </cell>
          <cell r="U19">
            <v>3.5090281363098681</v>
          </cell>
          <cell r="V19">
            <v>1.8485361137473126</v>
          </cell>
          <cell r="W19">
            <v>1.7987795824523065</v>
          </cell>
          <cell r="X19">
            <v>1.9023563889071704</v>
          </cell>
          <cell r="Y19">
            <v>1.5437201253415844</v>
          </cell>
          <cell r="Z19">
            <v>1.4480283733887171</v>
          </cell>
          <cell r="AA19">
            <v>1.6239906122156877</v>
          </cell>
          <cell r="AB19">
            <v>2.1720604567719084</v>
          </cell>
          <cell r="AC19">
            <v>1.92482959332159</v>
          </cell>
          <cell r="AD19">
            <v>1.5787469312726377</v>
          </cell>
          <cell r="AE19">
            <v>0.90093790400210361</v>
          </cell>
        </row>
        <row r="20">
          <cell r="K20">
            <v>0.105338716982831</v>
          </cell>
          <cell r="L20">
            <v>9.3867806831110498E-2</v>
          </cell>
          <cell r="M20">
            <v>5.4106787504051998E-2</v>
          </cell>
          <cell r="N20">
            <v>-2.9240036726576098E-2</v>
          </cell>
          <cell r="O20">
            <v>2.8441174157627676</v>
          </cell>
          <cell r="P20">
            <v>2.3828838768532279</v>
          </cell>
          <cell r="Q20">
            <v>1.9531757906903058</v>
          </cell>
          <cell r="R20">
            <v>3.1955787940962339</v>
          </cell>
          <cell r="S20">
            <v>3.158602493599004</v>
          </cell>
          <cell r="T20">
            <v>3.1090203805765717</v>
          </cell>
          <cell r="U20">
            <v>3.0951401231699114</v>
          </cell>
          <cell r="V20">
            <v>1.9597735412003909</v>
          </cell>
          <cell r="W20">
            <v>3.3042277832167684</v>
          </cell>
          <cell r="X20">
            <v>2.2709598436315326</v>
          </cell>
          <cell r="Y20">
            <v>2.2342441655496756</v>
          </cell>
          <cell r="Z20">
            <v>2.7123548431463664</v>
          </cell>
          <cell r="AA20">
            <v>2.1572493086116453</v>
          </cell>
          <cell r="AB20">
            <v>2.2019969571725735</v>
          </cell>
          <cell r="AC20">
            <v>2.6546823542927167</v>
          </cell>
          <cell r="AD20">
            <v>1.8293308344802768</v>
          </cell>
          <cell r="AE20">
            <v>1.4520871248248086</v>
          </cell>
        </row>
        <row r="21">
          <cell r="K21">
            <v>-0.143725609966663</v>
          </cell>
          <cell r="L21">
            <v>4.7333937352536598E-3</v>
          </cell>
          <cell r="M21">
            <v>-0.17248134557117401</v>
          </cell>
          <cell r="N21">
            <v>4.5931026038175997E-2</v>
          </cell>
          <cell r="O21">
            <v>3.8709745080158329</v>
          </cell>
          <cell r="P21">
            <v>2.3984492049932351</v>
          </cell>
          <cell r="Q21">
            <v>1.5329687006041164</v>
          </cell>
          <cell r="R21">
            <v>1.169369250115825</v>
          </cell>
          <cell r="S21">
            <v>2.1774324695847866</v>
          </cell>
          <cell r="T21">
            <v>1.9288961674454643</v>
          </cell>
          <cell r="U21">
            <v>2.9666269501401534</v>
          </cell>
          <cell r="V21">
            <v>1.8172052343342047</v>
          </cell>
          <cell r="W21">
            <v>3.3302055564375892</v>
          </cell>
          <cell r="X21">
            <v>4.494250419627603</v>
          </cell>
          <cell r="Y21">
            <v>3.2899123646860287</v>
          </cell>
          <cell r="Z21">
            <v>1.8785650865061196</v>
          </cell>
          <cell r="AA21">
            <v>1.8631457900551835</v>
          </cell>
          <cell r="AB21">
            <v>3.1781961304502171</v>
          </cell>
          <cell r="AC21">
            <v>3.0567176610247375</v>
          </cell>
          <cell r="AD21">
            <v>4.5224158406842214</v>
          </cell>
          <cell r="AE21">
            <v>2.9963076183383257</v>
          </cell>
        </row>
        <row r="22">
          <cell r="K22">
            <v>-0.13305813453446699</v>
          </cell>
          <cell r="L22">
            <v>0.19070853160865101</v>
          </cell>
          <cell r="M22">
            <v>4.4965595647712499E-2</v>
          </cell>
          <cell r="N22">
            <v>0.112906936354114</v>
          </cell>
          <cell r="O22">
            <v>2.9503559278634675</v>
          </cell>
          <cell r="P22">
            <v>2.1351815176683262</v>
          </cell>
          <cell r="Q22">
            <v>2.0740748221455143</v>
          </cell>
          <cell r="R22">
            <v>0.81421669203785818</v>
          </cell>
          <cell r="S22">
            <v>1.6636025993403201</v>
          </cell>
          <cell r="T22">
            <v>2.32175951799681</v>
          </cell>
          <cell r="U22">
            <v>2.0026922478895406</v>
          </cell>
          <cell r="V22">
            <v>1.7545434755079885</v>
          </cell>
          <cell r="W22">
            <v>2.0231564607844352</v>
          </cell>
          <cell r="X22">
            <v>2.5548137720254327</v>
          </cell>
          <cell r="Y22">
            <v>1.2682334961246831</v>
          </cell>
          <cell r="Z22">
            <v>1.900151942165945</v>
          </cell>
          <cell r="AA22">
            <v>1.8215546508059908</v>
          </cell>
          <cell r="AB22">
            <v>2.0738459231338746</v>
          </cell>
          <cell r="AC22">
            <v>1.1990933981772229</v>
          </cell>
          <cell r="AD22">
            <v>2.2208824209639859</v>
          </cell>
          <cell r="AE22">
            <v>0.97903784655968651</v>
          </cell>
        </row>
        <row r="23">
          <cell r="K23">
            <v>-0.16285365798936199</v>
          </cell>
          <cell r="L23">
            <v>0.102793273732809</v>
          </cell>
          <cell r="M23">
            <v>-4.0451027576766101E-2</v>
          </cell>
          <cell r="N23">
            <v>0.16718354217869</v>
          </cell>
          <cell r="O23">
            <v>0.51904337499625508</v>
          </cell>
          <cell r="P23">
            <v>0.4604132503060418</v>
          </cell>
          <cell r="Q23">
            <v>0.34700763175136062</v>
          </cell>
          <cell r="R23">
            <v>0</v>
          </cell>
          <cell r="S23">
            <v>0</v>
          </cell>
          <cell r="T23">
            <v>0.32694498378930803</v>
          </cell>
          <cell r="U23">
            <v>0</v>
          </cell>
          <cell r="V23">
            <v>0.35038793661543977</v>
          </cell>
          <cell r="W23">
            <v>0.23618495706886541</v>
          </cell>
          <cell r="X23">
            <v>0.66570033265219097</v>
          </cell>
          <cell r="Y23">
            <v>0.15003767047905039</v>
          </cell>
          <cell r="Z23">
            <v>0.27743483862146867</v>
          </cell>
          <cell r="AA23">
            <v>0</v>
          </cell>
          <cell r="AB23">
            <v>0.43582757735084038</v>
          </cell>
          <cell r="AC23">
            <v>0.21585643716014399</v>
          </cell>
          <cell r="AD23">
            <v>0.58388896991734551</v>
          </cell>
          <cell r="AE23">
            <v>0.10373057593623791</v>
          </cell>
        </row>
        <row r="24">
          <cell r="K24">
            <v>-0.17219591398753101</v>
          </cell>
          <cell r="L24">
            <v>4.6688697080965597E-2</v>
          </cell>
          <cell r="M24">
            <v>-0.128510501687954</v>
          </cell>
          <cell r="N24">
            <v>0.14776045887497399</v>
          </cell>
          <cell r="O24">
            <v>1.1788045483930185</v>
          </cell>
          <cell r="P24">
            <v>0.50926091243953553</v>
          </cell>
          <cell r="Q24">
            <v>0.23826342535593889</v>
          </cell>
          <cell r="R24">
            <v>0</v>
          </cell>
          <cell r="S24">
            <v>0</v>
          </cell>
          <cell r="T24">
            <v>0.28181366209570841</v>
          </cell>
          <cell r="U24">
            <v>0</v>
          </cell>
          <cell r="V24">
            <v>0.3077028147992163</v>
          </cell>
          <cell r="W24">
            <v>0.70661413747362767</v>
          </cell>
          <cell r="X24">
            <v>1.1500177375263454</v>
          </cell>
          <cell r="Y24">
            <v>0.24073315163217865</v>
          </cell>
          <cell r="Z24">
            <v>0.63379089600303395</v>
          </cell>
          <cell r="AA24">
            <v>0</v>
          </cell>
          <cell r="AB24">
            <v>0.89299963640521529</v>
          </cell>
          <cell r="AC24">
            <v>0.50049781726277087</v>
          </cell>
          <cell r="AD24">
            <v>1.2339064623823159</v>
          </cell>
          <cell r="AE24">
            <v>0.34755380469940583</v>
          </cell>
        </row>
        <row r="25">
          <cell r="K25">
            <v>-0.173030645840447</v>
          </cell>
          <cell r="L25">
            <v>8.1110268730355001E-3</v>
          </cell>
          <cell r="M25">
            <v>-5.7437906295410297E-2</v>
          </cell>
          <cell r="N25">
            <v>0.118232232121202</v>
          </cell>
          <cell r="O25">
            <v>2.4939305908587941</v>
          </cell>
          <cell r="P25">
            <v>0.39104071920361677</v>
          </cell>
          <cell r="Q25">
            <v>0.95142163663457058</v>
          </cell>
          <cell r="R25">
            <v>0</v>
          </cell>
          <cell r="S25">
            <v>0</v>
          </cell>
          <cell r="T25">
            <v>0.33240727300437201</v>
          </cell>
          <cell r="U25">
            <v>0</v>
          </cell>
          <cell r="V25">
            <v>0.34751380507981405</v>
          </cell>
          <cell r="W25">
            <v>1.1780721405802046</v>
          </cell>
          <cell r="X25">
            <v>1.9264077255354566</v>
          </cell>
          <cell r="Y25">
            <v>1.0712016793338499</v>
          </cell>
          <cell r="Z25">
            <v>1.3666453171782542</v>
          </cell>
          <cell r="AA25">
            <v>0.86150273173151481</v>
          </cell>
          <cell r="AB25">
            <v>1.3092778001589944</v>
          </cell>
          <cell r="AC25">
            <v>0.56303611089836869</v>
          </cell>
          <cell r="AD25">
            <v>1.5027545150805663</v>
          </cell>
          <cell r="AE25">
            <v>0.38089577553605375</v>
          </cell>
        </row>
        <row r="26">
          <cell r="K26">
            <v>-8.9020982109803498E-2</v>
          </cell>
          <cell r="L26">
            <v>9.5758096619991503E-2</v>
          </cell>
          <cell r="M26">
            <v>0.111503286448653</v>
          </cell>
          <cell r="N26">
            <v>6.6036590240343002E-3</v>
          </cell>
          <cell r="O26">
            <v>0.28796244095677648</v>
          </cell>
          <cell r="P26">
            <v>0.15704195283217248</v>
          </cell>
          <cell r="Q26">
            <v>0.27223922715510551</v>
          </cell>
          <cell r="R26">
            <v>0</v>
          </cell>
          <cell r="S26">
            <v>0</v>
          </cell>
          <cell r="T26">
            <v>0.35420585311263664</v>
          </cell>
          <cell r="U26">
            <v>0.12224214252763764</v>
          </cell>
          <cell r="V26">
            <v>0.14500135880971116</v>
          </cell>
          <cell r="W26">
            <v>9.6615804634051269E-2</v>
          </cell>
          <cell r="X26">
            <v>0.15619724557351067</v>
          </cell>
          <cell r="Y26">
            <v>0.1160358129038839</v>
          </cell>
          <cell r="Z26">
            <v>0.27743483862146867</v>
          </cell>
          <cell r="AA26">
            <v>8.4628287464621796E-2</v>
          </cell>
          <cell r="AB26">
            <v>0.27896480292162296</v>
          </cell>
          <cell r="AC26">
            <v>0.10152600137857089</v>
          </cell>
          <cell r="AD26">
            <v>1.6020284539161111E-2</v>
          </cell>
          <cell r="AE26">
            <v>6.0986008251332421E-2</v>
          </cell>
        </row>
        <row r="27">
          <cell r="K27">
            <v>-3.4256338326604699E-2</v>
          </cell>
          <cell r="L27">
            <v>-4.8863710350964699E-2</v>
          </cell>
          <cell r="M27">
            <v>2.48260181362501E-2</v>
          </cell>
          <cell r="N27">
            <v>-6.2571339587363606E-2</v>
          </cell>
          <cell r="O27">
            <v>0.18087652091320167</v>
          </cell>
          <cell r="P27">
            <v>0.20469932516672451</v>
          </cell>
          <cell r="Q27">
            <v>0.11632744665898304</v>
          </cell>
          <cell r="R27">
            <v>0</v>
          </cell>
          <cell r="S27">
            <v>0</v>
          </cell>
          <cell r="T27">
            <v>0.1823797676807474</v>
          </cell>
          <cell r="U27">
            <v>0.16570983340534995</v>
          </cell>
          <cell r="V27">
            <v>0.19517060531771246</v>
          </cell>
          <cell r="W27">
            <v>0.14667738201098829</v>
          </cell>
          <cell r="X27">
            <v>9.5386691451047376E-2</v>
          </cell>
          <cell r="Y27">
            <v>0.24073315163217865</v>
          </cell>
          <cell r="Z27">
            <v>1.6564300345796605</v>
          </cell>
          <cell r="AA27">
            <v>0.16089913327693081</v>
          </cell>
          <cell r="AB27">
            <v>9.273583618806816E-2</v>
          </cell>
          <cell r="AC27">
            <v>0.13462606264838783</v>
          </cell>
          <cell r="AD27">
            <v>5.9542152455360617E-3</v>
          </cell>
          <cell r="AE27">
            <v>9.1086398589972889E-2</v>
          </cell>
        </row>
        <row r="28">
          <cell r="K28">
            <v>-4.5434655134725499E-2</v>
          </cell>
          <cell r="L28">
            <v>-0.19592717429790199</v>
          </cell>
          <cell r="M28">
            <v>6.5588273572862094E-2</v>
          </cell>
          <cell r="N28">
            <v>-9.5144430359885193E-2</v>
          </cell>
          <cell r="O28">
            <v>6.0676812704003318E-2</v>
          </cell>
          <cell r="P28">
            <v>0.14535269660153952</v>
          </cell>
          <cell r="Q28">
            <v>9.672463532368894E-2</v>
          </cell>
          <cell r="R28">
            <v>0</v>
          </cell>
          <cell r="S28">
            <v>0</v>
          </cell>
          <cell r="T28">
            <v>2.7395740661972132E-2</v>
          </cell>
          <cell r="U28">
            <v>8.8395758721671908E-2</v>
          </cell>
          <cell r="V28">
            <v>0.11136548281852705</v>
          </cell>
          <cell r="W28">
            <v>0.11099594012532464</v>
          </cell>
          <cell r="X28">
            <v>9.2470567210242924E-2</v>
          </cell>
          <cell r="Y28">
            <v>0.20132678827401201</v>
          </cell>
          <cell r="Z28">
            <v>0.11444492279596373</v>
          </cell>
          <cell r="AA28">
            <v>0.13786102432334132</v>
          </cell>
          <cell r="AB28">
            <v>5.2589885931836215E-2</v>
          </cell>
          <cell r="AC28">
            <v>0.14745443057363866</v>
          </cell>
          <cell r="AD28">
            <v>1.2711437999078421E-2</v>
          </cell>
          <cell r="AE28">
            <v>7.9086510535237284E-2</v>
          </cell>
        </row>
        <row r="29">
          <cell r="K29">
            <v>-7.2830874540246296E-2</v>
          </cell>
          <cell r="L29">
            <v>9.2186568516591003E-2</v>
          </cell>
          <cell r="M29">
            <v>8.00031153385862E-2</v>
          </cell>
          <cell r="N29">
            <v>-9.7500076751187593E-3</v>
          </cell>
          <cell r="O29">
            <v>0.19180267438941778</v>
          </cell>
          <cell r="P29">
            <v>0.11959360454239003</v>
          </cell>
          <cell r="Q29">
            <v>0.10747281890771404</v>
          </cell>
          <cell r="R29">
            <v>0</v>
          </cell>
          <cell r="S29">
            <v>0.18694335401244538</v>
          </cell>
          <cell r="T29">
            <v>0.11937799361687672</v>
          </cell>
          <cell r="U29">
            <v>9.6298975244892338E-2</v>
          </cell>
          <cell r="V29">
            <v>4.8703723992310988E-2</v>
          </cell>
          <cell r="W29">
            <v>0.10578167961385478</v>
          </cell>
          <cell r="X29">
            <v>9.0528267945266749E-2</v>
          </cell>
          <cell r="Y29">
            <v>0.12254985298670527</v>
          </cell>
          <cell r="Z29">
            <v>0.12724240838505904</v>
          </cell>
          <cell r="AA29">
            <v>0.11634245021562689</v>
          </cell>
          <cell r="AB29">
            <v>9.8111691194433637E-2</v>
          </cell>
          <cell r="AC29">
            <v>0.1111951443670062</v>
          </cell>
          <cell r="AD29">
            <v>7.4207005881716762E-2</v>
          </cell>
          <cell r="AE29">
            <v>4.0650627487434851E-2</v>
          </cell>
        </row>
        <row r="30">
          <cell r="K30">
            <v>-9.6556914313967304E-2</v>
          </cell>
          <cell r="L30">
            <v>8.3755200047069406E-2</v>
          </cell>
          <cell r="M30">
            <v>-7.3452311535885106E-2</v>
          </cell>
          <cell r="N30">
            <v>5.9678042697436401E-2</v>
          </cell>
          <cell r="O30">
            <v>0</v>
          </cell>
          <cell r="P30">
            <v>0</v>
          </cell>
          <cell r="Q30">
            <v>6.223486836991713E-2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8.9495585415954357E-2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8.0534249437709649E-2</v>
          </cell>
          <cell r="AE30">
            <v>0</v>
          </cell>
        </row>
        <row r="31">
          <cell r="K31">
            <v>-0.12963275857471199</v>
          </cell>
          <cell r="L31">
            <v>-0.139151632873869</v>
          </cell>
          <cell r="M31">
            <v>-7.4417596428602406E-2</v>
          </cell>
          <cell r="N31">
            <v>-1.44133200618137E-2</v>
          </cell>
          <cell r="O31">
            <v>0.14812210042619511</v>
          </cell>
          <cell r="P31">
            <v>0.12639962057223639</v>
          </cell>
          <cell r="Q31">
            <v>0.11102549032726595</v>
          </cell>
          <cell r="R31">
            <v>0</v>
          </cell>
          <cell r="S31">
            <v>0.10639764131232995</v>
          </cell>
          <cell r="T31">
            <v>0.13659094821126044</v>
          </cell>
          <cell r="U31">
            <v>0</v>
          </cell>
          <cell r="V31">
            <v>0.17246212051148158</v>
          </cell>
          <cell r="W31">
            <v>0.33960502093537287</v>
          </cell>
          <cell r="X31">
            <v>0.20726954993769126</v>
          </cell>
          <cell r="Y31">
            <v>0.28175012929653737</v>
          </cell>
          <cell r="Z31">
            <v>0.19993782334505519</v>
          </cell>
          <cell r="AA31">
            <v>0.20275986741813384</v>
          </cell>
          <cell r="AB31">
            <v>0.19551283459672159</v>
          </cell>
          <cell r="AC31">
            <v>0.18708834341732405</v>
          </cell>
          <cell r="AD31">
            <v>0.2011106675902582</v>
          </cell>
          <cell r="AE31">
            <v>0.11305263662305433</v>
          </cell>
        </row>
        <row r="32">
          <cell r="K32">
            <v>-0.124388584574899</v>
          </cell>
          <cell r="L32">
            <v>4.3617855459750297E-2</v>
          </cell>
          <cell r="M32">
            <v>5.5593677026497701E-2</v>
          </cell>
          <cell r="N32">
            <v>0.16449772323911899</v>
          </cell>
          <cell r="O32">
            <v>0.63769551196225993</v>
          </cell>
          <cell r="P32">
            <v>0.59946351502344108</v>
          </cell>
          <cell r="Q32">
            <v>0.39164144780918297</v>
          </cell>
          <cell r="R32">
            <v>0</v>
          </cell>
          <cell r="S32">
            <v>0.31820843582340763</v>
          </cell>
          <cell r="T32">
            <v>0.54493078487195401</v>
          </cell>
          <cell r="U32">
            <v>0</v>
          </cell>
          <cell r="V32">
            <v>0.36174217901855521</v>
          </cell>
          <cell r="W32">
            <v>0.4402192047060221</v>
          </cell>
          <cell r="X32">
            <v>0.35011683224366597</v>
          </cell>
          <cell r="Y32">
            <v>0.32863690132124063</v>
          </cell>
          <cell r="Z32">
            <v>0.31051705097102195</v>
          </cell>
          <cell r="AA32">
            <v>0.30425008994665942</v>
          </cell>
          <cell r="AB32">
            <v>0.2891088075858082</v>
          </cell>
          <cell r="AC32">
            <v>0.27801179443976409</v>
          </cell>
          <cell r="AD32">
            <v>0.28763615035011414</v>
          </cell>
          <cell r="AE32">
            <v>0.17975671233671042</v>
          </cell>
        </row>
        <row r="33">
          <cell r="K33">
            <v>-7.8788609615506305E-3</v>
          </cell>
          <cell r="L33">
            <v>3.24518760211715E-2</v>
          </cell>
          <cell r="M33">
            <v>0.12692387314605399</v>
          </cell>
          <cell r="N33">
            <v>-6.8512609656659002E-3</v>
          </cell>
          <cell r="O33">
            <v>0</v>
          </cell>
          <cell r="P33">
            <v>0</v>
          </cell>
          <cell r="Q33">
            <v>8.2793474554126209E-2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K34">
            <v>-0.13309303784260301</v>
          </cell>
          <cell r="L34">
            <v>0.18020899221101699</v>
          </cell>
          <cell r="M34">
            <v>3.6951114442815E-2</v>
          </cell>
          <cell r="N34">
            <v>0.14011750478818999</v>
          </cell>
          <cell r="O34">
            <v>1.1837838213055847</v>
          </cell>
          <cell r="P34">
            <v>0.87243664224741369</v>
          </cell>
          <cell r="Q34">
            <v>0.71405990453232504</v>
          </cell>
          <cell r="R34">
            <v>0.15500694950029784</v>
          </cell>
          <cell r="S34">
            <v>0.60987215510282067</v>
          </cell>
          <cell r="T34">
            <v>0.87359537822896738</v>
          </cell>
          <cell r="U34">
            <v>0.67237473616572019</v>
          </cell>
          <cell r="V34">
            <v>0.5906909440668392</v>
          </cell>
          <cell r="W34">
            <v>0.68351239135106168</v>
          </cell>
          <cell r="X34">
            <v>0.90329222400756803</v>
          </cell>
          <cell r="Y34">
            <v>0.39116452783052041</v>
          </cell>
          <cell r="Z34">
            <v>0.7474219882368931</v>
          </cell>
          <cell r="AA34">
            <v>0.49487818722433924</v>
          </cell>
          <cell r="AB34">
            <v>0.55935070142753729</v>
          </cell>
          <cell r="AC34">
            <v>0.43733725204870949</v>
          </cell>
          <cell r="AD34">
            <v>0.80990995552192668</v>
          </cell>
          <cell r="AE34">
            <v>0.30507097953918416</v>
          </cell>
        </row>
        <row r="35">
          <cell r="K35">
            <v>-9.1144502357787704E-2</v>
          </cell>
          <cell r="L35">
            <v>0.20439948236529601</v>
          </cell>
          <cell r="M35">
            <v>7.8811363808071203E-2</v>
          </cell>
          <cell r="N35">
            <v>0.107155607027855</v>
          </cell>
          <cell r="O35">
            <v>0.78135820321389382</v>
          </cell>
          <cell r="P35">
            <v>0.74388534396170558</v>
          </cell>
          <cell r="Q35">
            <v>0.5255248621175761</v>
          </cell>
          <cell r="R35">
            <v>0.21523595208154081</v>
          </cell>
          <cell r="S35">
            <v>0.59295354455829663</v>
          </cell>
          <cell r="T35">
            <v>0.73906121793202117</v>
          </cell>
          <cell r="U35">
            <v>0.57779385146935403</v>
          </cell>
          <cell r="V35">
            <v>0.6136839963518449</v>
          </cell>
          <cell r="W35">
            <v>0.51038958943660973</v>
          </cell>
          <cell r="X35">
            <v>0.72520531922464271</v>
          </cell>
          <cell r="Y35">
            <v>0.3668979389505595</v>
          </cell>
          <cell r="Z35">
            <v>0.66996566448858486</v>
          </cell>
          <cell r="AA35">
            <v>0.3535124293048667</v>
          </cell>
          <cell r="AB35">
            <v>0.50806971932333789</v>
          </cell>
          <cell r="AC35">
            <v>0.32152293788772307</v>
          </cell>
          <cell r="AD35">
            <v>0.53453248361850447</v>
          </cell>
          <cell r="AE35">
            <v>0.2299911430356455</v>
          </cell>
        </row>
        <row r="36">
          <cell r="K36">
            <v>-8.8673836694780794E-2</v>
          </cell>
          <cell r="L36">
            <v>0.13367454400246101</v>
          </cell>
          <cell r="M36">
            <v>7.7697673767364195E-2</v>
          </cell>
          <cell r="N36">
            <v>0.152223344862469</v>
          </cell>
          <cell r="O36">
            <v>4.0397409083269578</v>
          </cell>
          <cell r="P36">
            <v>2.2882405777117318</v>
          </cell>
          <cell r="Q36">
            <v>2.8151945412211776</v>
          </cell>
          <cell r="R36">
            <v>1.7514064464888477</v>
          </cell>
          <cell r="S36">
            <v>2.3019155221688492</v>
          </cell>
          <cell r="T36">
            <v>1.8159919980834782</v>
          </cell>
          <cell r="U36">
            <v>2.0651448393284673</v>
          </cell>
          <cell r="V36">
            <v>1.8485361137473126</v>
          </cell>
          <cell r="W36">
            <v>2.4671869859539979</v>
          </cell>
          <cell r="X36">
            <v>2.4369916513235728</v>
          </cell>
          <cell r="Y36">
            <v>1.4576775299619</v>
          </cell>
          <cell r="Z36">
            <v>2.2215743226691691</v>
          </cell>
          <cell r="AA36">
            <v>2.1636705687667948</v>
          </cell>
          <cell r="AB36">
            <v>2.1496782013193187</v>
          </cell>
          <cell r="AC36">
            <v>2.2531257180056676</v>
          </cell>
          <cell r="AD36">
            <v>2.1641906604076122</v>
          </cell>
          <cell r="AE36">
            <v>1.2549950037378845</v>
          </cell>
        </row>
        <row r="37"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K38">
            <v>-0.120911104507268</v>
          </cell>
          <cell r="L38">
            <v>0.213781082589559</v>
          </cell>
          <cell r="M38">
            <v>3.66555366121799E-2</v>
          </cell>
          <cell r="N38">
            <v>9.2756845267735102E-2</v>
          </cell>
          <cell r="O38">
            <v>1.4121933168301137</v>
          </cell>
          <cell r="P38">
            <v>0.50558322216331819</v>
          </cell>
          <cell r="Q38">
            <v>0.78920702029513146</v>
          </cell>
          <cell r="R38">
            <v>0.18849692236415383</v>
          </cell>
          <cell r="S38">
            <v>0.56972691758230143</v>
          </cell>
          <cell r="T38">
            <v>0.76273113786396507</v>
          </cell>
          <cell r="U38">
            <v>0.84426969554576436</v>
          </cell>
          <cell r="V38">
            <v>0.44984427044724046</v>
          </cell>
          <cell r="W38">
            <v>0.37788190190970539</v>
          </cell>
          <cell r="X38">
            <v>0.94501687874113327</v>
          </cell>
          <cell r="Y38">
            <v>0.32255235838673713</v>
          </cell>
          <cell r="Z38">
            <v>0.55692459941225159</v>
          </cell>
          <cell r="AA38">
            <v>0.48593253853491353</v>
          </cell>
          <cell r="AB38">
            <v>0.81829862509937146</v>
          </cell>
          <cell r="AC38">
            <v>0.45543099486865285</v>
          </cell>
          <cell r="AD38">
            <v>0.7814345119756041</v>
          </cell>
          <cell r="AE38">
            <v>0.33271501695386868</v>
          </cell>
        </row>
        <row r="39">
          <cell r="K39">
            <v>-0.15022100860943999</v>
          </cell>
          <cell r="L39">
            <v>0.12195191192954299</v>
          </cell>
          <cell r="M39">
            <v>5.6245172378996899E-2</v>
          </cell>
          <cell r="N39">
            <v>7.99559594474826E-2</v>
          </cell>
          <cell r="O39">
            <v>1.2922370130300391</v>
          </cell>
          <cell r="P39">
            <v>0.5789539061801372</v>
          </cell>
          <cell r="Q39">
            <v>0.80505878769506101</v>
          </cell>
          <cell r="R39">
            <v>0.16308160698921173</v>
          </cell>
          <cell r="S39">
            <v>0.48943644254126284</v>
          </cell>
          <cell r="T39">
            <v>0.72203371142827233</v>
          </cell>
          <cell r="U39">
            <v>0.57779385146935403</v>
          </cell>
          <cell r="V39">
            <v>0.52269354501359522</v>
          </cell>
          <cell r="W39">
            <v>0.512751205183957</v>
          </cell>
          <cell r="X39">
            <v>0.84978535720381676</v>
          </cell>
          <cell r="Y39">
            <v>0.50938361790502029</v>
          </cell>
          <cell r="Z39">
            <v>0.58467622158001953</v>
          </cell>
          <cell r="AA39">
            <v>0.91993129741806523</v>
          </cell>
          <cell r="AB39">
            <v>0.73415480760843355</v>
          </cell>
          <cell r="AC39">
            <v>0.6614268208623727</v>
          </cell>
          <cell r="AD39">
            <v>0.73702421022075926</v>
          </cell>
          <cell r="AE39">
            <v>0.35488259539055306</v>
          </cell>
        </row>
        <row r="40">
          <cell r="K40">
            <v>-0.16938253832525901</v>
          </cell>
          <cell r="L40">
            <v>-4.8876044658828999E-2</v>
          </cell>
          <cell r="M40">
            <v>-4.6158967032785402E-2</v>
          </cell>
          <cell r="N40">
            <v>4.2710940764282598E-2</v>
          </cell>
          <cell r="O40">
            <v>0.46923562090706844</v>
          </cell>
          <cell r="P40">
            <v>0.3025777709412415</v>
          </cell>
          <cell r="Q40">
            <v>0.36158801166358256</v>
          </cell>
          <cell r="R40">
            <v>6.6185717122245025E-2</v>
          </cell>
          <cell r="S40">
            <v>0.28502754014341442</v>
          </cell>
          <cell r="T40">
            <v>0.16410470129454569</v>
          </cell>
          <cell r="U40">
            <v>0.12232804705506395</v>
          </cell>
          <cell r="V40">
            <v>0.25364922220593866</v>
          </cell>
          <cell r="W40">
            <v>0.39773350358790227</v>
          </cell>
          <cell r="X40">
            <v>0.4021094547168711</v>
          </cell>
          <cell r="Y40">
            <v>0.30873686678251161</v>
          </cell>
          <cell r="Z40">
            <v>0.35346695888609381</v>
          </cell>
          <cell r="AA40">
            <v>0.45872796306844082</v>
          </cell>
          <cell r="AB40">
            <v>0.41456723946479668</v>
          </cell>
          <cell r="AC40">
            <v>0.39526211993566668</v>
          </cell>
          <cell r="AD40">
            <v>0.40555865716414541</v>
          </cell>
          <cell r="AE40">
            <v>0.26178279276455074</v>
          </cell>
        </row>
        <row r="41">
          <cell r="K41">
            <v>-7.7332600249375702E-2</v>
          </cell>
          <cell r="L41">
            <v>0.11328012204377701</v>
          </cell>
          <cell r="M41">
            <v>-7.1713901619129897E-3</v>
          </cell>
          <cell r="N41">
            <v>-3.8859121827559899E-2</v>
          </cell>
          <cell r="O41">
            <v>4.5104940505501678E-2</v>
          </cell>
          <cell r="P41">
            <v>0.26203161714908502</v>
          </cell>
          <cell r="Q41">
            <v>0.30966851411591773</v>
          </cell>
          <cell r="R41">
            <v>0</v>
          </cell>
          <cell r="S41">
            <v>0.40881780479569685</v>
          </cell>
          <cell r="T41">
            <v>0.3341100236547469</v>
          </cell>
          <cell r="U41">
            <v>6.8723621941047155E-2</v>
          </cell>
          <cell r="V41">
            <v>0.25275283464779796</v>
          </cell>
          <cell r="W41">
            <v>0.22704246442319406</v>
          </cell>
          <cell r="X41">
            <v>0.38324828416854878</v>
          </cell>
          <cell r="Y41">
            <v>0.12752486162138751</v>
          </cell>
          <cell r="Z41">
            <v>0.29181929380666805</v>
          </cell>
          <cell r="AA41">
            <v>0.1746484727694454</v>
          </cell>
          <cell r="AB41">
            <v>0.33411640063040549</v>
          </cell>
          <cell r="AC41">
            <v>0.1740445737918358</v>
          </cell>
          <cell r="AD41">
            <v>0.29597091267612274</v>
          </cell>
          <cell r="AE41">
            <v>0.1071734968378483</v>
          </cell>
        </row>
        <row r="42">
          <cell r="K42">
            <v>-5.5746785762060498E-2</v>
          </cell>
          <cell r="L42">
            <v>0.20646886796098601</v>
          </cell>
          <cell r="M42">
            <v>0.112783855363247</v>
          </cell>
          <cell r="N42">
            <v>0.10153400487917801</v>
          </cell>
          <cell r="O42">
            <v>0.24197703758864239</v>
          </cell>
          <cell r="P42">
            <v>0.16061282222899773</v>
          </cell>
          <cell r="Q42">
            <v>0.18125837785744339</v>
          </cell>
          <cell r="R42">
            <v>0</v>
          </cell>
          <cell r="S42">
            <v>0.20510169032962849</v>
          </cell>
          <cell r="T42">
            <v>5.1065660593916054E-2</v>
          </cell>
          <cell r="U42">
            <v>0.19173890521552156</v>
          </cell>
          <cell r="V42">
            <v>0.16527679167241729</v>
          </cell>
          <cell r="W42">
            <v>4.7208932612814503E-2</v>
          </cell>
          <cell r="X42">
            <v>0.1371113461846126</v>
          </cell>
          <cell r="Y42">
            <v>3.6829380468259267E-2</v>
          </cell>
          <cell r="Z42">
            <v>8.6164310762827795E-2</v>
          </cell>
          <cell r="AA42">
            <v>4.9973089528052086E-2</v>
          </cell>
          <cell r="AB42">
            <v>0.11246288673316583</v>
          </cell>
          <cell r="AC42">
            <v>5.1504939878992115E-2</v>
          </cell>
          <cell r="AD42">
            <v>0.11177465855238021</v>
          </cell>
          <cell r="AE42">
            <v>4.6771375756964412E-2</v>
          </cell>
        </row>
        <row r="43">
          <cell r="K43">
            <v>-9.1114507430773498E-2</v>
          </cell>
          <cell r="L43">
            <v>0.112702163479109</v>
          </cell>
          <cell r="M43">
            <v>-7.8796224041965401E-2</v>
          </cell>
          <cell r="N43">
            <v>-1.11763928005994E-2</v>
          </cell>
          <cell r="O43">
            <v>0.16828560147828814</v>
          </cell>
          <cell r="P43">
            <v>0.14251431323483227</v>
          </cell>
          <cell r="Q43">
            <v>0.12031293084030778</v>
          </cell>
          <cell r="R43">
            <v>0</v>
          </cell>
          <cell r="S43">
            <v>0.43091409356720883</v>
          </cell>
          <cell r="T43">
            <v>0.15221916457658238</v>
          </cell>
          <cell r="U43">
            <v>6.0133169198416263E-2</v>
          </cell>
          <cell r="V43">
            <v>0.12408564911976165</v>
          </cell>
          <cell r="W43">
            <v>0.1934420502752919</v>
          </cell>
          <cell r="X43">
            <v>0.30639637137832082</v>
          </cell>
          <cell r="Y43">
            <v>0.10841223852124132</v>
          </cell>
          <cell r="Z43">
            <v>0.18370190363106781</v>
          </cell>
          <cell r="AA43">
            <v>0.16484502215089666</v>
          </cell>
          <cell r="AB43">
            <v>0.30313277716763121</v>
          </cell>
          <cell r="AC43">
            <v>0.19450773531439075</v>
          </cell>
          <cell r="AD43">
            <v>0.29024734852331191</v>
          </cell>
          <cell r="AE43">
            <v>9.1509213437539066E-2</v>
          </cell>
        </row>
        <row r="44">
          <cell r="K44">
            <v>-6.9250336048457997E-2</v>
          </cell>
          <cell r="L44">
            <v>0.24967011006502801</v>
          </cell>
          <cell r="M44">
            <v>7.4037475843969098E-3</v>
          </cell>
          <cell r="N44">
            <v>-2.82055321186175E-2</v>
          </cell>
          <cell r="O44">
            <v>0.13628543416029432</v>
          </cell>
          <cell r="P44">
            <v>0.1041961377842847</v>
          </cell>
          <cell r="Q44">
            <v>9.5723755812089292E-2</v>
          </cell>
          <cell r="R44">
            <v>0</v>
          </cell>
          <cell r="S44">
            <v>0.14362587701482785</v>
          </cell>
          <cell r="T44">
            <v>0.14316592597013375</v>
          </cell>
          <cell r="U44">
            <v>0.19027852824927433</v>
          </cell>
          <cell r="V44">
            <v>5.5903281205314015E-2</v>
          </cell>
          <cell r="W44">
            <v>2.4060421821984212E-2</v>
          </cell>
          <cell r="X44">
            <v>0.14592392714719044</v>
          </cell>
          <cell r="Y44">
            <v>2.1474857415894617E-2</v>
          </cell>
          <cell r="Z44">
            <v>7.1922275925996759E-2</v>
          </cell>
          <cell r="AA44">
            <v>2.5219376716216574E-2</v>
          </cell>
          <cell r="AB44">
            <v>0.14420380455335854</v>
          </cell>
          <cell r="AC44">
            <v>0.13924523244236808</v>
          </cell>
          <cell r="AD44">
            <v>0.16305893237930727</v>
          </cell>
          <cell r="AE44">
            <v>2.603331418586095E-2</v>
          </cell>
        </row>
        <row r="45">
          <cell r="K45">
            <v>-0.157150425031409</v>
          </cell>
          <cell r="L45">
            <v>0.141374610902195</v>
          </cell>
          <cell r="M45">
            <v>7.7068653502502102E-3</v>
          </cell>
          <cell r="N45">
            <v>0.19094508262996401</v>
          </cell>
          <cell r="O45">
            <v>0.15783724184220357</v>
          </cell>
          <cell r="P45">
            <v>5.8400500776282588E-2</v>
          </cell>
          <cell r="Q45">
            <v>9.1900576416429361E-2</v>
          </cell>
          <cell r="R45">
            <v>0</v>
          </cell>
          <cell r="S45">
            <v>0</v>
          </cell>
          <cell r="T45">
            <v>4.8924578092949617E-2</v>
          </cell>
          <cell r="U45">
            <v>0</v>
          </cell>
          <cell r="V45">
            <v>9.2825911576347314E-2</v>
          </cell>
          <cell r="W45">
            <v>3.0724387049647476E-2</v>
          </cell>
          <cell r="X45">
            <v>0.12695574286526062</v>
          </cell>
          <cell r="Y45">
            <v>7.1582858052982052E-3</v>
          </cell>
          <cell r="Z45">
            <v>5.4384227312641961E-2</v>
          </cell>
          <cell r="AA45">
            <v>2.7523187611575524E-2</v>
          </cell>
          <cell r="AB45">
            <v>0.105768778586109</v>
          </cell>
          <cell r="AC45">
            <v>1.1966761124301142E-2</v>
          </cell>
          <cell r="AD45">
            <v>0.12166702764037268</v>
          </cell>
          <cell r="AE45">
            <v>1.0067020180147313E-2</v>
          </cell>
        </row>
        <row r="46">
          <cell r="K46">
            <v>-0.159073981485329</v>
          </cell>
          <cell r="L46">
            <v>0.11211122526907601</v>
          </cell>
          <cell r="M46">
            <v>3.3749582885589997E-2</v>
          </cell>
          <cell r="N46">
            <v>0.18660310962309001</v>
          </cell>
          <cell r="O46">
            <v>6.7080452158848364E-2</v>
          </cell>
          <cell r="P46">
            <v>5.2403271404691511E-2</v>
          </cell>
          <cell r="Q46">
            <v>4.6446219497746036E-2</v>
          </cell>
          <cell r="R46">
            <v>0</v>
          </cell>
          <cell r="S46">
            <v>0</v>
          </cell>
          <cell r="T46">
            <v>4.4423247165720964E-2</v>
          </cell>
          <cell r="U46">
            <v>0</v>
          </cell>
          <cell r="V46">
            <v>5.0226160003756293E-2</v>
          </cell>
          <cell r="W46">
            <v>1.9173513988364484E-2</v>
          </cell>
          <cell r="X46">
            <v>6.3234415188673232E-2</v>
          </cell>
          <cell r="Y46">
            <v>1.0737428707947309E-2</v>
          </cell>
          <cell r="Z46">
            <v>2.7710930639662682E-2</v>
          </cell>
          <cell r="AA46">
            <v>1.9606901237097435E-2</v>
          </cell>
          <cell r="AB46">
            <v>4.4773860218233534E-2</v>
          </cell>
          <cell r="AC46">
            <v>3.2238454468867271E-2</v>
          </cell>
          <cell r="AD46">
            <v>4.6019164315211997E-2</v>
          </cell>
          <cell r="AE46">
            <v>8.0536161441178509E-3</v>
          </cell>
        </row>
        <row r="47">
          <cell r="K47">
            <v>-0.11342179570875</v>
          </cell>
          <cell r="L47">
            <v>-4.7176475470976302E-2</v>
          </cell>
          <cell r="M47">
            <v>-7.1356797516455295E-2</v>
          </cell>
          <cell r="N47">
            <v>-5.2086565271996302E-2</v>
          </cell>
          <cell r="O47">
            <v>0.2872622776564579</v>
          </cell>
          <cell r="P47">
            <v>0.22812361800487285</v>
          </cell>
          <cell r="Q47">
            <v>0.28070612680728635</v>
          </cell>
          <cell r="R47">
            <v>0</v>
          </cell>
          <cell r="S47">
            <v>0.36520862761627715</v>
          </cell>
          <cell r="T47">
            <v>0.60248712863809117</v>
          </cell>
          <cell r="U47">
            <v>0</v>
          </cell>
          <cell r="V47">
            <v>0.27305672425838157</v>
          </cell>
          <cell r="W47">
            <v>0.57817497608571777</v>
          </cell>
          <cell r="X47">
            <v>0.43086404493720704</v>
          </cell>
          <cell r="Y47">
            <v>0.35859432741641362</v>
          </cell>
          <cell r="Z47">
            <v>0.33601029332894949</v>
          </cell>
          <cell r="AA47">
            <v>0.41466145253806436</v>
          </cell>
          <cell r="AB47">
            <v>0.48918410695314957</v>
          </cell>
          <cell r="AC47">
            <v>0.39160029103163052</v>
          </cell>
          <cell r="AD47">
            <v>0.30986408158237355</v>
          </cell>
          <cell r="AE47">
            <v>0.31439304022600056</v>
          </cell>
        </row>
        <row r="48">
          <cell r="K48">
            <v>-8.9547848550429507E-2</v>
          </cell>
          <cell r="L48">
            <v>8.6746932231336393E-2</v>
          </cell>
          <cell r="M48">
            <v>0.107501662943457</v>
          </cell>
          <cell r="N48">
            <v>8.3215719665051605E-2</v>
          </cell>
          <cell r="O48">
            <v>0.5597159512615425</v>
          </cell>
          <cell r="P48">
            <v>0.69964623976770424</v>
          </cell>
          <cell r="Q48">
            <v>0.75149820842567427</v>
          </cell>
          <cell r="R48">
            <v>7.9422860546694021E-2</v>
          </cell>
          <cell r="S48">
            <v>0.68246903784882784</v>
          </cell>
          <cell r="T48">
            <v>0.60589262993884085</v>
          </cell>
          <cell r="U48">
            <v>0.1919966187978005</v>
          </cell>
          <cell r="V48">
            <v>0.67404075859998491</v>
          </cell>
          <cell r="W48">
            <v>0.49170710446502036</v>
          </cell>
          <cell r="X48">
            <v>0.55074082932433133</v>
          </cell>
          <cell r="Y48">
            <v>0.43708493127150844</v>
          </cell>
          <cell r="Z48">
            <v>0.31977437361496214</v>
          </cell>
          <cell r="AA48">
            <v>0.67087463445383511</v>
          </cell>
          <cell r="AB48">
            <v>0.57984439564310797</v>
          </cell>
          <cell r="AC48">
            <v>0.27801179443976409</v>
          </cell>
          <cell r="AD48">
            <v>0.45549034742262212</v>
          </cell>
          <cell r="AE48">
            <v>0.32131915010994194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0">
          <cell r="K50">
            <v>0.12842575131492201</v>
          </cell>
          <cell r="L50">
            <v>-0.12808584273124801</v>
          </cell>
          <cell r="M50">
            <v>1.49177332312556E-2</v>
          </cell>
          <cell r="N50">
            <v>7.9340175088861098E-2</v>
          </cell>
          <cell r="O50">
            <v>0</v>
          </cell>
          <cell r="P50">
            <v>0.93884870897811179</v>
          </cell>
          <cell r="Q50">
            <v>0</v>
          </cell>
          <cell r="R50">
            <v>1.2288040240916009</v>
          </cell>
          <cell r="S50">
            <v>0.60987215510282067</v>
          </cell>
          <cell r="T50">
            <v>0.1735288360822641</v>
          </cell>
          <cell r="U50">
            <v>0</v>
          </cell>
          <cell r="V50">
            <v>0.77321252495301085</v>
          </cell>
          <cell r="W50">
            <v>0.65896094051230225</v>
          </cell>
          <cell r="X50">
            <v>0.14461300891049853</v>
          </cell>
          <cell r="Y50">
            <v>0.84560830217987704</v>
          </cell>
          <cell r="Z50">
            <v>0.12516714045169225</v>
          </cell>
          <cell r="AA50">
            <v>0.2921183198062054</v>
          </cell>
          <cell r="AB50">
            <v>8.1591455027046164E-2</v>
          </cell>
          <cell r="AC50">
            <v>0.39767940568277554</v>
          </cell>
          <cell r="AD50">
            <v>0.10613367318585369</v>
          </cell>
          <cell r="AE50">
            <v>0.40288214760949548</v>
          </cell>
        </row>
        <row r="51">
          <cell r="K51">
            <v>0.141156980949942</v>
          </cell>
          <cell r="L51">
            <v>-0.13600256750408601</v>
          </cell>
          <cell r="M51">
            <v>3.7769601849249501E-3</v>
          </cell>
          <cell r="N51">
            <v>4.7119156529627497E-2</v>
          </cell>
          <cell r="O51">
            <v>0</v>
          </cell>
          <cell r="P51">
            <v>0.3025014703131042</v>
          </cell>
          <cell r="Q51">
            <v>0</v>
          </cell>
          <cell r="R51">
            <v>0.86239989410285256</v>
          </cell>
          <cell r="S51">
            <v>0.24524692785014779</v>
          </cell>
          <cell r="T51">
            <v>0.13964241224807086</v>
          </cell>
          <cell r="U51">
            <v>0</v>
          </cell>
          <cell r="V51">
            <v>0.34749957670587533</v>
          </cell>
          <cell r="W51">
            <v>0.33960502093537287</v>
          </cell>
          <cell r="X51">
            <v>7.1827617997355694E-2</v>
          </cell>
          <cell r="Y51">
            <v>0.58207601025782352</v>
          </cell>
          <cell r="Z51">
            <v>6.9663896116156407E-2</v>
          </cell>
          <cell r="AA51">
            <v>0.15349752805992653</v>
          </cell>
          <cell r="AB51">
            <v>5.2589885931836215E-2</v>
          </cell>
          <cell r="AC51">
            <v>0.2463477445048633</v>
          </cell>
          <cell r="AD51">
            <v>4.7343272440115998E-2</v>
          </cell>
          <cell r="AE51">
            <v>0.21191077479210094</v>
          </cell>
        </row>
        <row r="52">
          <cell r="K52">
            <v>0.108299973203243</v>
          </cell>
          <cell r="L52">
            <v>-0.121051611607417</v>
          </cell>
          <cell r="M52">
            <v>2.26154372255074E-2</v>
          </cell>
          <cell r="N52">
            <v>7.7841921218447102E-2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</row>
        <row r="53">
          <cell r="K53">
            <v>0.110214457293051</v>
          </cell>
          <cell r="L53">
            <v>-0.17602600414361599</v>
          </cell>
          <cell r="M53">
            <v>-5.69244015399199E-2</v>
          </cell>
          <cell r="N53">
            <v>-1.10159396236383E-2</v>
          </cell>
          <cell r="O53">
            <v>0</v>
          </cell>
          <cell r="P53">
            <v>2.5578412171720362</v>
          </cell>
          <cell r="Q53">
            <v>1.161543215542739</v>
          </cell>
          <cell r="R53">
            <v>2.9682970414984444</v>
          </cell>
          <cell r="S53">
            <v>0.48542556504148343</v>
          </cell>
          <cell r="T53">
            <v>0.27842501971228911</v>
          </cell>
          <cell r="U53">
            <v>0</v>
          </cell>
          <cell r="V53">
            <v>0.65952781718246889</v>
          </cell>
          <cell r="W53">
            <v>1.7501209451232986</v>
          </cell>
          <cell r="X53">
            <v>0.74044407489035102</v>
          </cell>
          <cell r="Y53">
            <v>1.4461168983863435</v>
          </cell>
          <cell r="Z53">
            <v>0.30620374899186736</v>
          </cell>
          <cell r="AA53">
            <v>0.39855928489709808</v>
          </cell>
          <cell r="AB53">
            <v>0.32108345823236467</v>
          </cell>
          <cell r="AC53">
            <v>1.3484864440529984</v>
          </cell>
          <cell r="AD53">
            <v>0.2847829109067726</v>
          </cell>
          <cell r="AE53">
            <v>0.46958622332315153</v>
          </cell>
        </row>
        <row r="54">
          <cell r="O54">
            <v>0</v>
          </cell>
          <cell r="P54">
            <v>0.77841900825664356</v>
          </cell>
          <cell r="Q54">
            <v>0</v>
          </cell>
          <cell r="R54">
            <v>4.9017142100734663</v>
          </cell>
          <cell r="S54">
            <v>1.416131457603931</v>
          </cell>
          <cell r="T54">
            <v>0.73122182137336444</v>
          </cell>
          <cell r="U54">
            <v>0</v>
          </cell>
          <cell r="V54">
            <v>0.41534046364579319</v>
          </cell>
          <cell r="W54">
            <v>2.4326980431090743</v>
          </cell>
          <cell r="X54">
            <v>1.581261681217859</v>
          </cell>
          <cell r="Y54">
            <v>4.2920723774277771</v>
          </cell>
          <cell r="Z54">
            <v>1.1166569142637641</v>
          </cell>
          <cell r="AA54">
            <v>1.1996482521918064</v>
          </cell>
          <cell r="AB54">
            <v>0.40607806321126649</v>
          </cell>
          <cell r="AC54">
            <v>1.2015106839243317</v>
          </cell>
          <cell r="AD54">
            <v>0.3289340861253458</v>
          </cell>
          <cell r="AE54">
            <v>1.5837838828214958</v>
          </cell>
        </row>
        <row r="55"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</row>
        <row r="60">
          <cell r="K60">
            <v>-6.5354707708522003E-2</v>
          </cell>
          <cell r="L60">
            <v>9.3587450656280893E-2</v>
          </cell>
          <cell r="M60">
            <v>6.4831938507156003E-2</v>
          </cell>
          <cell r="N60">
            <v>0.20693874305910701</v>
          </cell>
          <cell r="O60">
            <v>0.17686786064442489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0.24431540890212444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8.9740360336235753E-2</v>
          </cell>
          <cell r="AE60">
            <v>0</v>
          </cell>
        </row>
        <row r="61">
          <cell r="K61">
            <v>-4.11813608568498E-2</v>
          </cell>
          <cell r="L61">
            <v>4.2592232477450101E-2</v>
          </cell>
          <cell r="M61">
            <v>-0.14116294474497201</v>
          </cell>
          <cell r="N61">
            <v>8.0596979478042105E-2</v>
          </cell>
          <cell r="O61">
            <v>0.2967039647362904</v>
          </cell>
          <cell r="P61">
            <v>0</v>
          </cell>
          <cell r="Q61">
            <v>0</v>
          </cell>
          <cell r="R61">
            <v>1.3262293996955457</v>
          </cell>
          <cell r="S61">
            <v>0.38708614125143753</v>
          </cell>
          <cell r="T61">
            <v>0.60076751907038584</v>
          </cell>
          <cell r="U61">
            <v>0</v>
          </cell>
          <cell r="V61">
            <v>0.27075172768030553</v>
          </cell>
          <cell r="W61">
            <v>0.34954251294153738</v>
          </cell>
          <cell r="X61">
            <v>0.13068517148148207</v>
          </cell>
          <cell r="Y61">
            <v>0.40129350224501736</v>
          </cell>
          <cell r="Z61">
            <v>0.96589480263388128</v>
          </cell>
          <cell r="AA61">
            <v>0.30177471866547589</v>
          </cell>
          <cell r="AB61">
            <v>0.39493368205024454</v>
          </cell>
          <cell r="AC61">
            <v>0.92953013709121546</v>
          </cell>
          <cell r="AD61">
            <v>4.4597129139952196</v>
          </cell>
          <cell r="AE61">
            <v>0.65282612464219292</v>
          </cell>
        </row>
        <row r="62">
          <cell r="K62">
            <v>-7.0349881717548607E-2</v>
          </cell>
          <cell r="L62">
            <v>5.7081995519331998E-2</v>
          </cell>
          <cell r="M62">
            <v>-6.5824255610807306E-2</v>
          </cell>
          <cell r="N62">
            <v>0.108790550975203</v>
          </cell>
          <cell r="O62">
            <v>7.2847033160184649E-2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0.75740480150706935</v>
          </cell>
          <cell r="W62">
            <v>0</v>
          </cell>
          <cell r="X62">
            <v>0</v>
          </cell>
          <cell r="Y62">
            <v>0.48407907758329111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1.8293308344802768</v>
          </cell>
          <cell r="AE62">
            <v>0</v>
          </cell>
        </row>
        <row r="63">
          <cell r="K63">
            <v>-2.8609397325229199E-2</v>
          </cell>
          <cell r="L63">
            <v>4.6451420368252401E-2</v>
          </cell>
          <cell r="M63">
            <v>0.19666071314660799</v>
          </cell>
          <cell r="N63">
            <v>-6.8545777841469493E-2</v>
          </cell>
          <cell r="O63">
            <v>2.0239677617170599</v>
          </cell>
          <cell r="P63">
            <v>1.8728294378810644</v>
          </cell>
          <cell r="Q63">
            <v>2.4131655871294471</v>
          </cell>
          <cell r="R63">
            <v>0.79939109140247533</v>
          </cell>
          <cell r="S63">
            <v>1.3723035052881596</v>
          </cell>
          <cell r="T63">
            <v>1.6272732774864838</v>
          </cell>
          <cell r="U63">
            <v>2.151908412029039</v>
          </cell>
          <cell r="V63">
            <v>2.5869744927940399</v>
          </cell>
          <cell r="W63">
            <v>1.1927328640810637</v>
          </cell>
          <cell r="X63">
            <v>0.97820183753281975</v>
          </cell>
          <cell r="Y63">
            <v>2.2069353052024629</v>
          </cell>
          <cell r="Z63">
            <v>2.2382375034282611</v>
          </cell>
          <cell r="AA63">
            <v>1.2823648667858112</v>
          </cell>
          <cell r="AB63">
            <v>2.0814001680819501</v>
          </cell>
          <cell r="AC63">
            <v>2.3495778126675346</v>
          </cell>
          <cell r="AD63">
            <v>0.96485623403488663</v>
          </cell>
          <cell r="AE63">
            <v>0.94613882461096499</v>
          </cell>
        </row>
        <row r="64">
          <cell r="K64">
            <v>-5.4634998525594197E-2</v>
          </cell>
          <cell r="L64">
            <v>3.5156479671931702E-2</v>
          </cell>
          <cell r="M64">
            <v>0.182145361603334</v>
          </cell>
          <cell r="N64">
            <v>-9.4943707208584804E-2</v>
          </cell>
          <cell r="O64">
            <v>1.4912636898828295</v>
          </cell>
          <cell r="P64">
            <v>1.7627734118558358</v>
          </cell>
          <cell r="Q64">
            <v>2.0434713531151609</v>
          </cell>
          <cell r="R64">
            <v>0.65510622807598118</v>
          </cell>
          <cell r="S64">
            <v>1.1527991184820505</v>
          </cell>
          <cell r="T64">
            <v>1.1852324650822319</v>
          </cell>
          <cell r="U64">
            <v>1.8569122648470942</v>
          </cell>
          <cell r="V64">
            <v>1.9441081014938371</v>
          </cell>
          <cell r="W64">
            <v>0.88471737655822802</v>
          </cell>
          <cell r="X64">
            <v>1.3457779604145499</v>
          </cell>
          <cell r="Y64">
            <v>1.9667032335766554</v>
          </cell>
          <cell r="Z64">
            <v>1.9605788614022137</v>
          </cell>
          <cell r="AA64">
            <v>1.5549007939814656</v>
          </cell>
          <cell r="AB64">
            <v>1.7448248981181984</v>
          </cell>
          <cell r="AC64">
            <v>1.7599515585509689</v>
          </cell>
          <cell r="AD64">
            <v>1.110080996121132</v>
          </cell>
          <cell r="AE64">
            <v>0.87226703052904409</v>
          </cell>
        </row>
        <row r="65">
          <cell r="K65">
            <v>-2.40867034617567E-2</v>
          </cell>
          <cell r="L65">
            <v>5.3075607423293099E-2</v>
          </cell>
          <cell r="M65">
            <v>0.19179987649484401</v>
          </cell>
          <cell r="N65">
            <v>-7.6100247695801704E-2</v>
          </cell>
          <cell r="O65">
            <v>2.0943867607714188</v>
          </cell>
          <cell r="P65">
            <v>2.3731784369541642</v>
          </cell>
          <cell r="Q65">
            <v>3.3517471118314237</v>
          </cell>
          <cell r="R65">
            <v>1.1951816797935007</v>
          </cell>
          <cell r="S65">
            <v>1.78772102669713</v>
          </cell>
          <cell r="T65">
            <v>1.8345536660642976</v>
          </cell>
          <cell r="U65">
            <v>2.7198232428443676</v>
          </cell>
          <cell r="V65">
            <v>3.6357052506968346</v>
          </cell>
          <cell r="W65">
            <v>1.40469372298902</v>
          </cell>
          <cell r="X65">
            <v>1.4683568415752635</v>
          </cell>
          <cell r="Y65">
            <v>2.9771668578525499</v>
          </cell>
          <cell r="Z65">
            <v>2.7799638170932086</v>
          </cell>
          <cell r="AA65">
            <v>1.6893306105883148</v>
          </cell>
          <cell r="AB65">
            <v>3.0743159131011271</v>
          </cell>
          <cell r="AC65">
            <v>2.817382438538715</v>
          </cell>
          <cell r="AD65">
            <v>1.6161665116368602</v>
          </cell>
          <cell r="AE65">
            <v>1.1592173737439631</v>
          </cell>
        </row>
        <row r="66">
          <cell r="K66">
            <v>1.6165440356208999E-2</v>
          </cell>
          <cell r="L66">
            <v>3.4172648174923499E-2</v>
          </cell>
          <cell r="M66">
            <v>0.19430195332846301</v>
          </cell>
          <cell r="N66">
            <v>-9.0191778189716798E-2</v>
          </cell>
          <cell r="O66">
            <v>1.2922370130300391</v>
          </cell>
          <cell r="P66">
            <v>1.5414252896295544</v>
          </cell>
          <cell r="Q66">
            <v>2.4943179799618513</v>
          </cell>
          <cell r="R66">
            <v>1.2000794228605467</v>
          </cell>
          <cell r="S66">
            <v>1.3921755801734303</v>
          </cell>
          <cell r="T66">
            <v>1.2587542035602999</v>
          </cell>
          <cell r="U66">
            <v>1.9957339811680095</v>
          </cell>
          <cell r="V66">
            <v>2.5869744927940399</v>
          </cell>
          <cell r="W66">
            <v>1.0760550167616263</v>
          </cell>
          <cell r="X66">
            <v>0.95090798477622629</v>
          </cell>
          <cell r="Y66">
            <v>2.4706465542696492</v>
          </cell>
          <cell r="Z66">
            <v>2.1691839802336834</v>
          </cell>
          <cell r="AA66">
            <v>0.91101015735518587</v>
          </cell>
          <cell r="AB66">
            <v>2.0587374332377242</v>
          </cell>
          <cell r="AC66">
            <v>1.9775312093130122</v>
          </cell>
          <cell r="AD66">
            <v>0.9497557063222718</v>
          </cell>
          <cell r="AE66">
            <v>0.6324907438782954</v>
          </cell>
        </row>
        <row r="67">
          <cell r="K67">
            <v>3.8536736985805599E-3</v>
          </cell>
          <cell r="L67">
            <v>3.6703166710373603E-2</v>
          </cell>
          <cell r="M67">
            <v>0.201953632344788</v>
          </cell>
          <cell r="N67">
            <v>-4.7313014301215699E-2</v>
          </cell>
          <cell r="O67">
            <v>1.0215142152231669</v>
          </cell>
          <cell r="P67">
            <v>1.7459720135400043</v>
          </cell>
          <cell r="Q67">
            <v>2.2239903425045755</v>
          </cell>
          <cell r="R67">
            <v>0.87431332318485666</v>
          </cell>
          <cell r="S67">
            <v>1.1527991184820505</v>
          </cell>
          <cell r="T67">
            <v>0.99228215623529581</v>
          </cell>
          <cell r="U67">
            <v>1.5791829276778373</v>
          </cell>
          <cell r="V67">
            <v>2.5428523052100038</v>
          </cell>
          <cell r="W67">
            <v>0.82663565857396293</v>
          </cell>
          <cell r="X67">
            <v>0.90967024253057516</v>
          </cell>
          <cell r="Y67">
            <v>1.9920077738983846</v>
          </cell>
          <cell r="Z67">
            <v>1.5701029577044119</v>
          </cell>
          <cell r="AA67">
            <v>0.90034890480751417</v>
          </cell>
          <cell r="AB67">
            <v>1.7849614990613758</v>
          </cell>
          <cell r="AC67">
            <v>1.6136938040897604</v>
          </cell>
          <cell r="AD67">
            <v>0.83700434005625268</v>
          </cell>
          <cell r="AE67">
            <v>0.60480643838289028</v>
          </cell>
        </row>
        <row r="68">
          <cell r="K68">
            <v>4.7454974651517497E-2</v>
          </cell>
          <cell r="L68">
            <v>4.7955318267791799E-2</v>
          </cell>
          <cell r="M68">
            <v>0.198544201782929</v>
          </cell>
          <cell r="N68">
            <v>-0.14386606855049699</v>
          </cell>
          <cell r="O68">
            <v>0.70775090689928599</v>
          </cell>
          <cell r="P68">
            <v>0.99837845905082634</v>
          </cell>
          <cell r="Q68">
            <v>1.6302884534752431</v>
          </cell>
          <cell r="R68">
            <v>0.89033026672843996</v>
          </cell>
          <cell r="S68">
            <v>0.93143514301695285</v>
          </cell>
          <cell r="T68">
            <v>0.82352439375754749</v>
          </cell>
          <cell r="U68">
            <v>1.5471405389478241</v>
          </cell>
          <cell r="V68">
            <v>1.2752322426336151</v>
          </cell>
          <cell r="W68">
            <v>0.53105957280943183</v>
          </cell>
          <cell r="X68">
            <v>0.51603092482873791</v>
          </cell>
          <cell r="Y68">
            <v>1.5834844029900159</v>
          </cell>
          <cell r="Z68">
            <v>1.4429826239036685</v>
          </cell>
          <cell r="AA68">
            <v>0.74020953895352082</v>
          </cell>
          <cell r="AB68">
            <v>1.391626549543459</v>
          </cell>
          <cell r="AC68">
            <v>1.2208489699012024</v>
          </cell>
          <cell r="AD68">
            <v>0.54935395198436543</v>
          </cell>
          <cell r="AE68">
            <v>0.35061417883417062</v>
          </cell>
        </row>
        <row r="69">
          <cell r="K69">
            <v>-0.108894739907238</v>
          </cell>
          <cell r="L69">
            <v>2.9919466020106499E-2</v>
          </cell>
          <cell r="M69">
            <v>2.87733430518918E-2</v>
          </cell>
          <cell r="N69">
            <v>0.134291460109354</v>
          </cell>
          <cell r="O69">
            <v>0.36788322694507242</v>
          </cell>
          <cell r="P69">
            <v>0.32832160287476353</v>
          </cell>
          <cell r="Q69">
            <v>0.38435576631934043</v>
          </cell>
          <cell r="R69">
            <v>0.25402078231517639</v>
          </cell>
          <cell r="S69">
            <v>0.2939608582111049</v>
          </cell>
          <cell r="T69">
            <v>0.32353948248855829</v>
          </cell>
          <cell r="U69">
            <v>0</v>
          </cell>
          <cell r="V69">
            <v>0.5576242030332047</v>
          </cell>
          <cell r="W69">
            <v>0.31308945402951271</v>
          </cell>
          <cell r="X69">
            <v>0.56456165301974026</v>
          </cell>
          <cell r="Y69">
            <v>0.4515446685982108</v>
          </cell>
          <cell r="Z69">
            <v>0.40746461668173611</v>
          </cell>
          <cell r="AA69">
            <v>0.28469220596265471</v>
          </cell>
          <cell r="AB69">
            <v>0.38171375339111269</v>
          </cell>
          <cell r="AC69">
            <v>0.24225511220035231</v>
          </cell>
          <cell r="AD69">
            <v>0.42690100210211418</v>
          </cell>
          <cell r="AE69">
            <v>0.14287115039665066</v>
          </cell>
        </row>
        <row r="70">
          <cell r="K70">
            <v>7.5464277513819997E-2</v>
          </cell>
          <cell r="L70">
            <v>5.38105481205731E-2</v>
          </cell>
          <cell r="M70">
            <v>9.4415897961734802E-2</v>
          </cell>
          <cell r="N70">
            <v>0.16480744405737499</v>
          </cell>
          <cell r="O70">
            <v>0.1500963806335312</v>
          </cell>
          <cell r="P70">
            <v>0.39104071920361677</v>
          </cell>
          <cell r="Q70">
            <v>0.27324010666670512</v>
          </cell>
          <cell r="R70">
            <v>0.37553775895161823</v>
          </cell>
          <cell r="S70">
            <v>0.29833636093813698</v>
          </cell>
          <cell r="T70">
            <v>0.17540017590594342</v>
          </cell>
          <cell r="U70">
            <v>6.8723621941047155E-2</v>
          </cell>
          <cell r="V70">
            <v>0.41865567477351984</v>
          </cell>
          <cell r="W70">
            <v>0.14836091006850322</v>
          </cell>
          <cell r="X70">
            <v>0.19997121330565959</v>
          </cell>
          <cell r="Y70">
            <v>0.23561497728139041</v>
          </cell>
          <cell r="Z70">
            <v>3.7192056688181631E-2</v>
          </cell>
          <cell r="AA70">
            <v>9.2716134224924487E-2</v>
          </cell>
          <cell r="AB70">
            <v>0.23608885325346277</v>
          </cell>
          <cell r="AC70">
            <v>0.10671957570651758</v>
          </cell>
          <cell r="AD70">
            <v>0.17545429295502149</v>
          </cell>
          <cell r="AE70">
            <v>0.15156905583229793</v>
          </cell>
        </row>
        <row r="71">
          <cell r="K71">
            <v>0.13209959653845399</v>
          </cell>
          <cell r="L71">
            <v>-0.12544212516754899</v>
          </cell>
          <cell r="M71">
            <v>1.1198463917954E-2</v>
          </cell>
          <cell r="N71">
            <v>8.1977162455802895E-3</v>
          </cell>
          <cell r="O71">
            <v>1.0319144949759678E-2</v>
          </cell>
          <cell r="P71">
            <v>0</v>
          </cell>
          <cell r="Q71">
            <v>3.0738723018407348E-2</v>
          </cell>
          <cell r="R71">
            <v>1.0843867893308623</v>
          </cell>
          <cell r="S71">
            <v>0.24488230262289512</v>
          </cell>
          <cell r="T71">
            <v>5.7202306502197812E-2</v>
          </cell>
          <cell r="U71">
            <v>5.154271645578537E-2</v>
          </cell>
          <cell r="V71">
            <v>0.36605337632199381</v>
          </cell>
          <cell r="W71">
            <v>0.32309709303807371</v>
          </cell>
          <cell r="X71">
            <v>6.3234415188673232E-2</v>
          </cell>
          <cell r="Y71">
            <v>0.83837843351652575</v>
          </cell>
          <cell r="Z71">
            <v>9.4526419788452887E-2</v>
          </cell>
          <cell r="AA71">
            <v>0.22332260509053978</v>
          </cell>
          <cell r="AB71">
            <v>2.3765953784662695E-2</v>
          </cell>
          <cell r="AC71">
            <v>0.29009822317530826</v>
          </cell>
          <cell r="AD71">
            <v>9.6642807851864368E-2</v>
          </cell>
          <cell r="AE71">
            <v>0.1374550935397314</v>
          </cell>
        </row>
        <row r="72">
          <cell r="K72">
            <v>0.10102775962963299</v>
          </cell>
          <cell r="L72">
            <v>-0.16365381279102501</v>
          </cell>
          <cell r="M72">
            <v>-9.2048855093719503E-2</v>
          </cell>
          <cell r="N72">
            <v>8.9523534882864103E-2</v>
          </cell>
          <cell r="O72">
            <v>0.12238433790590052</v>
          </cell>
          <cell r="P72">
            <v>0.75760419690079062</v>
          </cell>
          <cell r="Q72">
            <v>0</v>
          </cell>
          <cell r="R72">
            <v>1.0695611886954794</v>
          </cell>
          <cell r="S72">
            <v>0.25264881996337707</v>
          </cell>
          <cell r="T72">
            <v>0.1562484458185586</v>
          </cell>
          <cell r="U72">
            <v>0</v>
          </cell>
          <cell r="V72">
            <v>0.1034687352825257</v>
          </cell>
          <cell r="W72">
            <v>0.9220589641672744</v>
          </cell>
          <cell r="X72">
            <v>5.0799419343481443E-2</v>
          </cell>
          <cell r="Y72">
            <v>0.14481212184118269</v>
          </cell>
          <cell r="Z72">
            <v>0.29529841945966534</v>
          </cell>
          <cell r="AA72">
            <v>0.17575136096403213</v>
          </cell>
          <cell r="AB72">
            <v>9.8401519899124656E-2</v>
          </cell>
          <cell r="AC72">
            <v>0.15681243777284215</v>
          </cell>
          <cell r="AD72">
            <v>8.0821851417527513E-2</v>
          </cell>
          <cell r="AE72">
            <v>0.75609361765014405</v>
          </cell>
        </row>
        <row r="73">
          <cell r="K73">
            <v>9.3093517502535597E-2</v>
          </cell>
          <cell r="L73">
            <v>-0.129762032872449</v>
          </cell>
          <cell r="M73">
            <v>-0.103530343083926</v>
          </cell>
          <cell r="N73">
            <v>0.121157102096279</v>
          </cell>
          <cell r="O73">
            <v>0.14077789825461309</v>
          </cell>
          <cell r="P73">
            <v>0.76993437840777679</v>
          </cell>
          <cell r="Q73">
            <v>9.3685929058742248E-3</v>
          </cell>
          <cell r="R73">
            <v>1.0890197895294196</v>
          </cell>
          <cell r="S73">
            <v>0.1649564528091092</v>
          </cell>
          <cell r="T73">
            <v>0.16845430196580033</v>
          </cell>
          <cell r="U73">
            <v>0</v>
          </cell>
          <cell r="V73">
            <v>5.6671613398006034E-2</v>
          </cell>
          <cell r="W73">
            <v>0.82191242707926826</v>
          </cell>
          <cell r="X73">
            <v>3.7465508135986633E-2</v>
          </cell>
          <cell r="Y73">
            <v>0</v>
          </cell>
          <cell r="Z73">
            <v>0.18880869040827439</v>
          </cell>
          <cell r="AA73">
            <v>0</v>
          </cell>
          <cell r="AB73">
            <v>6.2883479604894293E-2</v>
          </cell>
          <cell r="AC73">
            <v>7.5175193382859773E-2</v>
          </cell>
          <cell r="AD73">
            <v>0.1789055167128358</v>
          </cell>
          <cell r="AE73">
            <v>0.80413343794980707</v>
          </cell>
        </row>
        <row r="74">
          <cell r="K74">
            <v>7.0362106445231595E-2</v>
          </cell>
          <cell r="L74">
            <v>-0.110536650163912</v>
          </cell>
          <cell r="M74">
            <v>-8.5208528552994794E-2</v>
          </cell>
          <cell r="N74">
            <v>0.14231605478046799</v>
          </cell>
          <cell r="O74">
            <v>0.11129591482360197</v>
          </cell>
          <cell r="P74">
            <v>0.52253722173542416</v>
          </cell>
          <cell r="Q74">
            <v>8.1152392832404257E-3</v>
          </cell>
          <cell r="R74">
            <v>0.3890396452445562</v>
          </cell>
          <cell r="S74">
            <v>0.14355295196937731</v>
          </cell>
          <cell r="T74">
            <v>4.7677018210496733E-2</v>
          </cell>
          <cell r="U74">
            <v>3.4361810970523578E-2</v>
          </cell>
          <cell r="V74">
            <v>3.448957842750857E-2</v>
          </cell>
          <cell r="W74">
            <v>0.43528553220413807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9.0469331691021615E-2</v>
          </cell>
          <cell r="AE74">
            <v>0.37890250554038457</v>
          </cell>
        </row>
        <row r="75">
          <cell r="K75">
            <v>0.15002437043144201</v>
          </cell>
          <cell r="L75">
            <v>-6.41742337726421E-2</v>
          </cell>
          <cell r="M75">
            <v>-3.2734396423545198E-2</v>
          </cell>
          <cell r="N75">
            <v>0.10548238844568</v>
          </cell>
          <cell r="O75">
            <v>3.7334029369777005E-2</v>
          </cell>
          <cell r="P75">
            <v>0.14027107476759593</v>
          </cell>
          <cell r="Q75">
            <v>0</v>
          </cell>
          <cell r="R75">
            <v>0.82414454960619499</v>
          </cell>
          <cell r="S75">
            <v>0.12955134324287468</v>
          </cell>
          <cell r="T75">
            <v>5.7724932939441587E-2</v>
          </cell>
          <cell r="U75">
            <v>0</v>
          </cell>
          <cell r="V75">
            <v>9.340927490783571E-2</v>
          </cell>
          <cell r="W75">
            <v>0.24062760055397425</v>
          </cell>
          <cell r="X75">
            <v>3.7288935475534253E-2</v>
          </cell>
          <cell r="Y75">
            <v>0.11997287009679793</v>
          </cell>
          <cell r="Z75">
            <v>0</v>
          </cell>
          <cell r="AA75">
            <v>7.980008803498656E-2</v>
          </cell>
          <cell r="AB75">
            <v>0</v>
          </cell>
          <cell r="AC75">
            <v>0</v>
          </cell>
          <cell r="AD75">
            <v>8.5309581320427957E-2</v>
          </cell>
          <cell r="AE75">
            <v>0.16441457358216591</v>
          </cell>
        </row>
        <row r="76">
          <cell r="K76">
            <v>0.15759701647048799</v>
          </cell>
          <cell r="L76">
            <v>5.0607427149795797E-2</v>
          </cell>
          <cell r="M76">
            <v>2.9023533803422701E-2</v>
          </cell>
          <cell r="N76">
            <v>-1.3316545622785199E-2</v>
          </cell>
          <cell r="O76">
            <v>2.7925397209702003E-2</v>
          </cell>
          <cell r="P76">
            <v>0</v>
          </cell>
          <cell r="Q76">
            <v>1.0297336957178407E-2</v>
          </cell>
          <cell r="R76">
            <v>0.29677675557614669</v>
          </cell>
          <cell r="S76">
            <v>7.6644222768511835E-2</v>
          </cell>
          <cell r="T76">
            <v>2.1377107175003487E-2</v>
          </cell>
          <cell r="U76">
            <v>0.19551870442227917</v>
          </cell>
          <cell r="V76">
            <v>1.5537384341105345E-2</v>
          </cell>
          <cell r="W76">
            <v>0</v>
          </cell>
          <cell r="X76">
            <v>6.5883005095458927E-2</v>
          </cell>
          <cell r="Y76">
            <v>0.10794694994389693</v>
          </cell>
          <cell r="Z76">
            <v>0</v>
          </cell>
          <cell r="AA76">
            <v>5.3477823124183248E-2</v>
          </cell>
          <cell r="AB76">
            <v>0</v>
          </cell>
          <cell r="AC76">
            <v>0</v>
          </cell>
          <cell r="AD76">
            <v>4.7599551432032906E-2</v>
          </cell>
          <cell r="AE76">
            <v>0</v>
          </cell>
        </row>
        <row r="77">
          <cell r="K77">
            <v>-0.114829111997336</v>
          </cell>
          <cell r="L77">
            <v>2.6284650542128401E-2</v>
          </cell>
          <cell r="M77">
            <v>-5.4438783413915698E-2</v>
          </cell>
          <cell r="N77">
            <v>0.148186431305035</v>
          </cell>
          <cell r="O77">
            <v>9.3851932169742067E-2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4.6754300213117848E-2</v>
          </cell>
          <cell r="Y77">
            <v>8.3465612489777075E-2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6.9030170244995318E-2</v>
          </cell>
          <cell r="AE77">
            <v>0</v>
          </cell>
        </row>
        <row r="78">
          <cell r="K78">
            <v>-8.5688492790150603E-2</v>
          </cell>
          <cell r="L78">
            <v>8.3694054562179904E-2</v>
          </cell>
          <cell r="M78">
            <v>-0.13397014942341701</v>
          </cell>
          <cell r="N78">
            <v>9.2941284069527896E-2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1.4585971890702593E-2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5.2058805891387026E-2</v>
          </cell>
          <cell r="AE78">
            <v>0</v>
          </cell>
        </row>
        <row r="79">
          <cell r="K79">
            <v>-6.72335089557516E-2</v>
          </cell>
          <cell r="L79">
            <v>-0.110404667647061</v>
          </cell>
          <cell r="M79">
            <v>-3.2535629572632001E-2</v>
          </cell>
          <cell r="N79">
            <v>-0.12770369863467801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3.4747359302356069E-2</v>
          </cell>
          <cell r="Y79">
            <v>6.148967506751158E-2</v>
          </cell>
          <cell r="Z79">
            <v>4.4781026679807316E-2</v>
          </cell>
          <cell r="AA79">
            <v>5.6149263417737773E-2</v>
          </cell>
          <cell r="AB79">
            <v>3.209619171626555E-2</v>
          </cell>
          <cell r="AC79">
            <v>3.1687983457149418E-2</v>
          </cell>
          <cell r="AD79">
            <v>3.3939881162861937E-2</v>
          </cell>
          <cell r="AE79">
            <v>0</v>
          </cell>
        </row>
        <row r="80">
          <cell r="K80">
            <v>-9.1852254346332304E-2</v>
          </cell>
          <cell r="L80">
            <v>8.4805753115527696E-2</v>
          </cell>
          <cell r="M80">
            <v>-0.141120958719855</v>
          </cell>
          <cell r="N80">
            <v>9.13308161132243E-2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1.9663773550378589E-2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6.0142984314188019E-2</v>
          </cell>
          <cell r="AE80">
            <v>0</v>
          </cell>
        </row>
        <row r="81">
          <cell r="K81">
            <v>2.40074074385534E-2</v>
          </cell>
          <cell r="L81">
            <v>4.4672205152389899E-2</v>
          </cell>
          <cell r="M81">
            <v>0.16501365014216099</v>
          </cell>
          <cell r="N81">
            <v>-7.5421233675285401E-2</v>
          </cell>
          <cell r="O81">
            <v>0.2234001726849108</v>
          </cell>
          <cell r="P81">
            <v>0.22349979993975302</v>
          </cell>
          <cell r="Q81">
            <v>0.43053147784097845</v>
          </cell>
          <cell r="R81">
            <v>0.18849692236415383</v>
          </cell>
          <cell r="S81">
            <v>0.1649564528091092</v>
          </cell>
          <cell r="T81">
            <v>0.34058384790963753</v>
          </cell>
          <cell r="U81">
            <v>0.35495750732550857</v>
          </cell>
          <cell r="V81">
            <v>0.26214356144736711</v>
          </cell>
          <cell r="W81">
            <v>0.12822872038072053</v>
          </cell>
          <cell r="X81">
            <v>9.5386691451047376E-2</v>
          </cell>
          <cell r="Y81">
            <v>0.20132678827401201</v>
          </cell>
          <cell r="Z81">
            <v>0.22215539769051162</v>
          </cell>
          <cell r="AA81">
            <v>0.65751743298606247</v>
          </cell>
          <cell r="AB81">
            <v>0.14598952334677734</v>
          </cell>
          <cell r="AC81">
            <v>0.22227062112276941</v>
          </cell>
          <cell r="AD81">
            <v>0.21399580579496918</v>
          </cell>
          <cell r="AE81">
            <v>9.1086398589972889E-2</v>
          </cell>
        </row>
        <row r="82">
          <cell r="K82">
            <v>-8.9498280019384407E-3</v>
          </cell>
          <cell r="L82">
            <v>2.6933896904671101E-2</v>
          </cell>
          <cell r="M82">
            <v>0.169084201834581</v>
          </cell>
          <cell r="N82">
            <v>-0.104665066246449</v>
          </cell>
          <cell r="O82">
            <v>0.15243426495820009</v>
          </cell>
          <cell r="P82">
            <v>0.1971455629811327</v>
          </cell>
          <cell r="Q82">
            <v>0.31877561597822085</v>
          </cell>
          <cell r="R82">
            <v>7.9422860546694021E-2</v>
          </cell>
          <cell r="S82">
            <v>0.22537485296487711</v>
          </cell>
          <cell r="T82">
            <v>0.32900177170362227</v>
          </cell>
          <cell r="U82">
            <v>0.16562392887792365</v>
          </cell>
          <cell r="V82">
            <v>0.2805408489501594</v>
          </cell>
          <cell r="W82">
            <v>0.18701190838895015</v>
          </cell>
          <cell r="X82">
            <v>0.12052421747544971</v>
          </cell>
          <cell r="Y82">
            <v>0.28736938365369646</v>
          </cell>
          <cell r="Z82">
            <v>0.13007046958837265</v>
          </cell>
          <cell r="AA82">
            <v>0.37628094336644613</v>
          </cell>
          <cell r="AB82">
            <v>0.23769693509884515</v>
          </cell>
          <cell r="AC82">
            <v>0.26156946465497433</v>
          </cell>
          <cell r="AD82">
            <v>0.14669124742888101</v>
          </cell>
          <cell r="AE82">
            <v>7.6086538521553393E-2</v>
          </cell>
        </row>
        <row r="83">
          <cell r="K83">
            <v>0.13052739252662099</v>
          </cell>
          <cell r="L83">
            <v>1.6086713604416401E-2</v>
          </cell>
          <cell r="M83">
            <v>0.16416624115765299</v>
          </cell>
          <cell r="N83">
            <v>-7.21068826397432E-2</v>
          </cell>
          <cell r="O83">
            <v>0.14648437940184478</v>
          </cell>
          <cell r="P83">
            <v>0.22812361800487285</v>
          </cell>
          <cell r="Q83">
            <v>0.30684621423185743</v>
          </cell>
          <cell r="R83">
            <v>0.34628367198358595</v>
          </cell>
          <cell r="S83">
            <v>0.22913049280557965</v>
          </cell>
          <cell r="T83">
            <v>0.20013220762970535</v>
          </cell>
          <cell r="U83">
            <v>0.2858043627473299</v>
          </cell>
          <cell r="V83">
            <v>0.17950516561115845</v>
          </cell>
          <cell r="W83">
            <v>0.20875747913185136</v>
          </cell>
          <cell r="X83">
            <v>0.18424554515203709</v>
          </cell>
          <cell r="Y83">
            <v>0.22673870288282066</v>
          </cell>
          <cell r="Z83">
            <v>0.18795416831806452</v>
          </cell>
          <cell r="AA83">
            <v>0.39064299852261997</v>
          </cell>
          <cell r="AB83">
            <v>0.14411031142281305</v>
          </cell>
          <cell r="AC83">
            <v>0.20353067320211382</v>
          </cell>
          <cell r="AD83">
            <v>0.14415978049761294</v>
          </cell>
          <cell r="AE83">
            <v>6.9140294597251739E-2</v>
          </cell>
        </row>
        <row r="84">
          <cell r="K84">
            <v>9.4838545225129398E-2</v>
          </cell>
          <cell r="L84">
            <v>7.0419288359912799E-3</v>
          </cell>
          <cell r="M84">
            <v>0.13632111524763099</v>
          </cell>
          <cell r="N84">
            <v>-8.52793386163435E-2</v>
          </cell>
          <cell r="O84">
            <v>0.14408639522307129</v>
          </cell>
          <cell r="P84">
            <v>0.24970143564209879</v>
          </cell>
          <cell r="Q84">
            <v>0.37998255403892756</v>
          </cell>
          <cell r="R84">
            <v>0.45456350519557881</v>
          </cell>
          <cell r="S84">
            <v>0.274745108734889</v>
          </cell>
          <cell r="T84">
            <v>0.23840194996981412</v>
          </cell>
          <cell r="U84">
            <v>0.43459100424969699</v>
          </cell>
          <cell r="V84">
            <v>0.19084517964033518</v>
          </cell>
          <cell r="W84">
            <v>0.14476003061215184</v>
          </cell>
          <cell r="X84">
            <v>0.25347808010941086</v>
          </cell>
          <cell r="Y84">
            <v>0.39406363358166618</v>
          </cell>
          <cell r="Z84">
            <v>0.16547209903992408</v>
          </cell>
          <cell r="AA84">
            <v>0.75827239671819691</v>
          </cell>
          <cell r="AB84">
            <v>0.16148133507816445</v>
          </cell>
          <cell r="AC84">
            <v>0.12421498047024584</v>
          </cell>
          <cell r="AD84">
            <v>0.14548673616687158</v>
          </cell>
          <cell r="AE84">
            <v>3.6805025778618577E-2</v>
          </cell>
        </row>
        <row r="85">
          <cell r="K85">
            <v>0.12083075425977401</v>
          </cell>
          <cell r="L85">
            <v>5.5869352227668603E-2</v>
          </cell>
          <cell r="M85">
            <v>0.23661511500395099</v>
          </cell>
          <cell r="N85">
            <v>-7.4160062149448799E-2</v>
          </cell>
          <cell r="O85">
            <v>0.15631972052606244</v>
          </cell>
          <cell r="P85">
            <v>0.19252174491601284</v>
          </cell>
          <cell r="Q85">
            <v>0.32423987709560276</v>
          </cell>
          <cell r="R85">
            <v>0.25653583956582171</v>
          </cell>
          <cell r="S85">
            <v>0.2329590576917327</v>
          </cell>
          <cell r="T85">
            <v>0.19552972319849402</v>
          </cell>
          <cell r="U85">
            <v>0.29645652414819218</v>
          </cell>
          <cell r="V85">
            <v>0.2805408489501594</v>
          </cell>
          <cell r="W85">
            <v>0.19203911022736281</v>
          </cell>
          <cell r="X85">
            <v>0.10430628614723271</v>
          </cell>
          <cell r="Y85">
            <v>0.25186428605941735</v>
          </cell>
          <cell r="Z85">
            <v>0.18419020196833061</v>
          </cell>
          <cell r="AA85">
            <v>0.28716757724383829</v>
          </cell>
          <cell r="AB85">
            <v>0.15628311701983541</v>
          </cell>
          <cell r="AC85">
            <v>0.17495404763728267</v>
          </cell>
          <cell r="AD85">
            <v>0.13247630601055677</v>
          </cell>
          <cell r="AE85">
            <v>7.6670425692001928E-2</v>
          </cell>
        </row>
        <row r="86">
          <cell r="K86">
            <v>4.2494479851174598E-2</v>
          </cell>
          <cell r="L86">
            <v>6.7346585942071699E-2</v>
          </cell>
          <cell r="M86">
            <v>0.17309407453105399</v>
          </cell>
          <cell r="N86">
            <v>-0.152248042461259</v>
          </cell>
          <cell r="O86">
            <v>0.26103770631791601</v>
          </cell>
          <cell r="P86">
            <v>0.42620004864928052</v>
          </cell>
          <cell r="Q86">
            <v>0.9463180528186661</v>
          </cell>
          <cell r="R86">
            <v>0.32219207095108876</v>
          </cell>
          <cell r="S86">
            <v>0.37895499868370291</v>
          </cell>
          <cell r="T86">
            <v>0.38298402499570516</v>
          </cell>
          <cell r="U86">
            <v>0.9805142760438903</v>
          </cell>
          <cell r="V86">
            <v>0.4182145951814189</v>
          </cell>
          <cell r="W86">
            <v>0.26688596178438073</v>
          </cell>
          <cell r="X86">
            <v>0.27564062433952463</v>
          </cell>
          <cell r="Y86">
            <v>0.50612659786360958</v>
          </cell>
          <cell r="Z86">
            <v>0.33291773719295192</v>
          </cell>
          <cell r="AA86">
            <v>0.94691529524562057</v>
          </cell>
          <cell r="AB86">
            <v>0.50334831623079079</v>
          </cell>
          <cell r="AC86">
            <v>0.42161292793137778</v>
          </cell>
          <cell r="AD86">
            <v>0.39221221677398399</v>
          </cell>
          <cell r="AE86">
            <v>0.13542155546334164</v>
          </cell>
        </row>
        <row r="87">
          <cell r="K87">
            <v>8.8992111355717898E-2</v>
          </cell>
          <cell r="L87">
            <v>4.5117858145774299E-2</v>
          </cell>
          <cell r="M87">
            <v>0.196113737767767</v>
          </cell>
          <cell r="N87">
            <v>-0.12929165921128499</v>
          </cell>
          <cell r="O87">
            <v>9.5612857895006814E-2</v>
          </cell>
          <cell r="P87">
            <v>0.11941048303486054</v>
          </cell>
          <cell r="Q87">
            <v>0.22387240102699255</v>
          </cell>
          <cell r="R87">
            <v>0.17340657886028196</v>
          </cell>
          <cell r="S87">
            <v>0.1231704017659529</v>
          </cell>
          <cell r="T87">
            <v>0.14380656482869064</v>
          </cell>
          <cell r="U87">
            <v>0.29576928792878171</v>
          </cell>
          <cell r="V87">
            <v>0.22779626675924594</v>
          </cell>
          <cell r="W87">
            <v>0.14197753285042577</v>
          </cell>
          <cell r="X87">
            <v>0.10484670550195059</v>
          </cell>
          <cell r="Y87">
            <v>0.23633080586192023</v>
          </cell>
          <cell r="Z87">
            <v>0.1551567966652479</v>
          </cell>
          <cell r="AA87">
            <v>0.16636455699677172</v>
          </cell>
          <cell r="AB87">
            <v>0.14165144208946676</v>
          </cell>
          <cell r="AC87">
            <v>0.11602971586122386</v>
          </cell>
          <cell r="AD87">
            <v>9.8627546267043051E-2</v>
          </cell>
          <cell r="AE87">
            <v>4.5925746061832043E-2</v>
          </cell>
        </row>
        <row r="88">
          <cell r="K88">
            <v>4.8166720362143103E-2</v>
          </cell>
          <cell r="L88">
            <v>9.4737573293633304E-2</v>
          </cell>
          <cell r="M88">
            <v>0.177245650892211</v>
          </cell>
          <cell r="N88">
            <v>-0.13953355288591099</v>
          </cell>
          <cell r="O88">
            <v>0.19486776694875235</v>
          </cell>
          <cell r="P88">
            <v>0.3206152394328971</v>
          </cell>
          <cell r="Q88">
            <v>0.74412235761046241</v>
          </cell>
          <cell r="R88">
            <v>0.25018201072208618</v>
          </cell>
          <cell r="S88">
            <v>0.48943644254126284</v>
          </cell>
          <cell r="T88">
            <v>0.37411623447989145</v>
          </cell>
          <cell r="U88">
            <v>0.48321296677298786</v>
          </cell>
          <cell r="V88">
            <v>0.26097683478439032</v>
          </cell>
          <cell r="W88">
            <v>0.2645243460370334</v>
          </cell>
          <cell r="X88">
            <v>0.19278524109391579</v>
          </cell>
          <cell r="Y88">
            <v>0.48443699187355604</v>
          </cell>
          <cell r="Z88">
            <v>0.25894053909764098</v>
          </cell>
          <cell r="AA88">
            <v>0.31662694635257715</v>
          </cell>
          <cell r="AB88">
            <v>0.44007216547760547</v>
          </cell>
          <cell r="AC88">
            <v>0.35294765260013788</v>
          </cell>
          <cell r="AD88">
            <v>0.2584374305377149</v>
          </cell>
          <cell r="AE88">
            <v>0.11325397702665727</v>
          </cell>
        </row>
        <row r="89">
          <cell r="K89">
            <v>-1.4595404724082999E-2</v>
          </cell>
          <cell r="L89">
            <v>-1.7567653236567501E-2</v>
          </cell>
          <cell r="M89">
            <v>7.8551663508595299E-2</v>
          </cell>
          <cell r="N89">
            <v>7.0369394407346395E-2</v>
          </cell>
          <cell r="O89">
            <v>7.9187567768219863E-2</v>
          </cell>
          <cell r="P89">
            <v>7.8620167232664726E-2</v>
          </cell>
          <cell r="Q89">
            <v>5.5553321360049181E-2</v>
          </cell>
          <cell r="R89">
            <v>6.6185717122245025E-2</v>
          </cell>
          <cell r="S89">
            <v>7.0190356246139535E-2</v>
          </cell>
          <cell r="T89">
            <v>4.9548358034176058E-2</v>
          </cell>
          <cell r="U89">
            <v>5.154271645578537E-2</v>
          </cell>
          <cell r="V89">
            <v>9.3096250681183407E-2</v>
          </cell>
          <cell r="W89">
            <v>4.2415554115723383E-2</v>
          </cell>
          <cell r="X89">
            <v>6.1613157124519577E-2</v>
          </cell>
          <cell r="Y89">
            <v>0.17237152219158078</v>
          </cell>
          <cell r="Z89">
            <v>6.8504187565157304E-2</v>
          </cell>
          <cell r="AA89">
            <v>6.8207507678552701E-2</v>
          </cell>
          <cell r="AB89">
            <v>6.2509507082712343E-2</v>
          </cell>
          <cell r="AC89">
            <v>2.9701501110515432E-2</v>
          </cell>
          <cell r="AD89">
            <v>9.4905805795538686E-2</v>
          </cell>
          <cell r="AE89">
            <v>3.0543339226566948E-2</v>
          </cell>
        </row>
        <row r="90">
          <cell r="K90">
            <v>0.18777187956913699</v>
          </cell>
          <cell r="L90">
            <v>7.9507442579149698E-2</v>
          </cell>
          <cell r="M90">
            <v>7.6591440851234899E-2</v>
          </cell>
          <cell r="N90">
            <v>2.4378980667388798E-2</v>
          </cell>
          <cell r="O90">
            <v>8.2408919948226383E-2</v>
          </cell>
          <cell r="P90">
            <v>0.11590065414054515</v>
          </cell>
          <cell r="Q90">
            <v>0.13479412449462347</v>
          </cell>
          <cell r="R90">
            <v>0.42372096101661261</v>
          </cell>
          <cell r="S90">
            <v>0.23310490778263376</v>
          </cell>
          <cell r="T90">
            <v>0.13195474594538822</v>
          </cell>
          <cell r="U90">
            <v>0.18400749774715378</v>
          </cell>
          <cell r="V90">
            <v>9.440526108354759E-2</v>
          </cell>
          <cell r="W90">
            <v>6.0887598080123312E-2</v>
          </cell>
          <cell r="X90">
            <v>8.2149092603799309E-2</v>
          </cell>
          <cell r="Y90">
            <v>0.10071708128054575</v>
          </cell>
          <cell r="Z90">
            <v>2.8402686617451621E-2</v>
          </cell>
          <cell r="AA90">
            <v>0.10149022252852559</v>
          </cell>
          <cell r="AB90">
            <v>0.11049018167865607</v>
          </cell>
          <cell r="AC90">
            <v>5.7105384085165044E-2</v>
          </cell>
          <cell r="AD90">
            <v>4.1907310267123007E-2</v>
          </cell>
          <cell r="AE90">
            <v>5.7120272502155851E-2</v>
          </cell>
        </row>
        <row r="91">
          <cell r="K91">
            <v>0.14929451303640301</v>
          </cell>
          <cell r="L91">
            <v>-0.109432247669407</v>
          </cell>
          <cell r="M91">
            <v>9.5339462793863199E-5</v>
          </cell>
          <cell r="N91">
            <v>-1.8530515230117801E-2</v>
          </cell>
          <cell r="O91">
            <v>0</v>
          </cell>
          <cell r="P91">
            <v>0</v>
          </cell>
          <cell r="Q91">
            <v>0</v>
          </cell>
          <cell r="R91">
            <v>0.64650208485008931</v>
          </cell>
          <cell r="S91">
            <v>0.1649564528091092</v>
          </cell>
          <cell r="T91">
            <v>7.7112687869452634E-2</v>
          </cell>
          <cell r="U91">
            <v>9.7072115991729116E-2</v>
          </cell>
          <cell r="V91">
            <v>9.340927490783571E-2</v>
          </cell>
          <cell r="W91">
            <v>0.1835045582691274</v>
          </cell>
          <cell r="X91">
            <v>5.4534198646383286E-2</v>
          </cell>
          <cell r="Y91">
            <v>0.46238947159323757</v>
          </cell>
          <cell r="Z91">
            <v>5.0091271097540031E-2</v>
          </cell>
          <cell r="AA91">
            <v>0.13786102432334132</v>
          </cell>
          <cell r="AB91">
            <v>3.6826944121867176E-2</v>
          </cell>
          <cell r="AC91">
            <v>0.11772899594087463</v>
          </cell>
          <cell r="AD91">
            <v>2.5001439433671266E-2</v>
          </cell>
          <cell r="AE91">
            <v>9.1086398589972889E-2</v>
          </cell>
        </row>
        <row r="92">
          <cell r="K92">
            <v>0.14265854203327699</v>
          </cell>
          <cell r="L92">
            <v>-0.12614517416302801</v>
          </cell>
          <cell r="M92">
            <v>-3.5744172274499199E-2</v>
          </cell>
          <cell r="N92">
            <v>8.2696096125713298E-2</v>
          </cell>
          <cell r="O92">
            <v>0.13986738546492841</v>
          </cell>
          <cell r="P92">
            <v>0.70750520446584519</v>
          </cell>
          <cell r="Q92">
            <v>0</v>
          </cell>
          <cell r="R92">
            <v>1.4975180356079159</v>
          </cell>
          <cell r="S92">
            <v>0.37972071166093352</v>
          </cell>
          <cell r="T92">
            <v>0.1823797676807474</v>
          </cell>
          <cell r="U92">
            <v>1.7180905485261789E-2</v>
          </cell>
          <cell r="V92">
            <v>0.10324108129950585</v>
          </cell>
          <cell r="W92">
            <v>0.76759526489027952</v>
          </cell>
          <cell r="X92">
            <v>6.4261747031305258E-2</v>
          </cell>
          <cell r="Y92">
            <v>0.46238947159323757</v>
          </cell>
          <cell r="Z92">
            <v>0.25049704701580539</v>
          </cell>
          <cell r="AA92">
            <v>0.21881301780600737</v>
          </cell>
          <cell r="AB92">
            <v>8.9706658758394398E-2</v>
          </cell>
          <cell r="AC92">
            <v>0.2223184881672666</v>
          </cell>
          <cell r="AD92">
            <v>4.1329258763132662E-2</v>
          </cell>
          <cell r="AE92">
            <v>0.45148572103924667</v>
          </cell>
        </row>
        <row r="93">
          <cell r="K93">
            <v>0.121178381905171</v>
          </cell>
          <cell r="L93">
            <v>-0.13605148629665401</v>
          </cell>
          <cell r="M93">
            <v>-6.6775643635972007E-2</v>
          </cell>
          <cell r="N93">
            <v>0.109214004393998</v>
          </cell>
          <cell r="O93">
            <v>0.11837567763712376</v>
          </cell>
          <cell r="P93">
            <v>0.67051465994488657</v>
          </cell>
          <cell r="Q93">
            <v>2.705079761080142E-3</v>
          </cell>
          <cell r="R93">
            <v>1.3042557416109604</v>
          </cell>
          <cell r="S93">
            <v>0.14358941449210258</v>
          </cell>
          <cell r="T93">
            <v>0.21780035299201106</v>
          </cell>
          <cell r="U93">
            <v>8.5904527426308944E-3</v>
          </cell>
          <cell r="V93">
            <v>0.21701115931368015</v>
          </cell>
          <cell r="W93">
            <v>0.75059630797620525</v>
          </cell>
          <cell r="X93">
            <v>4.1339405292578221E-2</v>
          </cell>
          <cell r="Y93">
            <v>0.23282324581732414</v>
          </cell>
          <cell r="Z93">
            <v>0.26921514994421192</v>
          </cell>
          <cell r="AA93">
            <v>0.16484502215089666</v>
          </cell>
          <cell r="AB93">
            <v>9.4437411163996024E-2</v>
          </cell>
          <cell r="AC93">
            <v>0.14769376579612467</v>
          </cell>
          <cell r="AD93">
            <v>0.17415866027366381</v>
          </cell>
          <cell r="AE93">
            <v>0.60990035059404479</v>
          </cell>
        </row>
        <row r="94">
          <cell r="K94">
            <v>4.6699764917405698E-2</v>
          </cell>
          <cell r="L94">
            <v>-0.18151823253433999</v>
          </cell>
          <cell r="M94">
            <v>-0.11690865091702</v>
          </cell>
          <cell r="N94">
            <v>0.11241961113836201</v>
          </cell>
          <cell r="O94">
            <v>0.10836003695059231</v>
          </cell>
          <cell r="P94">
            <v>0.45810897133629563</v>
          </cell>
          <cell r="Q94">
            <v>0</v>
          </cell>
          <cell r="R94">
            <v>0.32722218545237935</v>
          </cell>
          <cell r="S94">
            <v>4.4192577543023956E-2</v>
          </cell>
          <cell r="T94">
            <v>1.1801242131311073E-2</v>
          </cell>
          <cell r="U94">
            <v>4.2952263713154477E-2</v>
          </cell>
          <cell r="V94">
            <v>5.3014921295749556E-2</v>
          </cell>
          <cell r="W94">
            <v>0.4305623007094434</v>
          </cell>
          <cell r="X94">
            <v>1.4489659530455841E-2</v>
          </cell>
          <cell r="Y94">
            <v>8.0960212457922703E-2</v>
          </cell>
          <cell r="Z94">
            <v>6.9663896116156407E-2</v>
          </cell>
          <cell r="AA94">
            <v>3.9654957752029561E-2</v>
          </cell>
          <cell r="AB94">
            <v>1.0415134742767208E-2</v>
          </cell>
          <cell r="AC94">
            <v>0.11272688979091675</v>
          </cell>
          <cell r="AD94">
            <v>0.10717017933093984</v>
          </cell>
          <cell r="AE94">
            <v>0.44945218296285694</v>
          </cell>
        </row>
        <row r="95">
          <cell r="K95">
            <v>0.15720360021914001</v>
          </cell>
          <cell r="L95">
            <v>-2.4148948383490999E-2</v>
          </cell>
          <cell r="M95">
            <v>-5.8881027336121199E-3</v>
          </cell>
          <cell r="N95">
            <v>8.0728377772100804E-2</v>
          </cell>
          <cell r="O95">
            <v>3.8821500758865833E-2</v>
          </cell>
          <cell r="P95">
            <v>0.13319037647645529</v>
          </cell>
          <cell r="Q95">
            <v>1.1848249353531022E-2</v>
          </cell>
          <cell r="R95">
            <v>1.8424779932490569</v>
          </cell>
          <cell r="S95">
            <v>0.13060875640190742</v>
          </cell>
          <cell r="T95">
            <v>0.23993611144688454</v>
          </cell>
          <cell r="U95">
            <v>2.5771358227892685E-2</v>
          </cell>
          <cell r="V95">
            <v>0.10850557965684007</v>
          </cell>
          <cell r="W95">
            <v>0.21067483053068781</v>
          </cell>
          <cell r="X95">
            <v>4.7867243042635878E-2</v>
          </cell>
          <cell r="Y95">
            <v>0.12186981583520194</v>
          </cell>
          <cell r="Z95">
            <v>5.6785027470850624E-2</v>
          </cell>
          <cell r="AA95">
            <v>9.1074056246317578E-2</v>
          </cell>
          <cell r="AB95">
            <v>2.2559892400625919E-2</v>
          </cell>
          <cell r="AC95">
            <v>5.5358236961017077E-2</v>
          </cell>
          <cell r="AD95">
            <v>7.1906190043173904E-2</v>
          </cell>
          <cell r="AE95">
            <v>0.15561599794471717</v>
          </cell>
        </row>
        <row r="96">
          <cell r="K96">
            <v>7.1224741650657503E-3</v>
          </cell>
          <cell r="L96">
            <v>-7.53047340994044E-2</v>
          </cell>
          <cell r="M96">
            <v>-3.7885937581839502E-2</v>
          </cell>
          <cell r="N96">
            <v>-0.123723354719942</v>
          </cell>
          <cell r="O96">
            <v>4.8260182845993135E-2</v>
          </cell>
          <cell r="P96">
            <v>4.1080258189117515E-2</v>
          </cell>
          <cell r="Q96">
            <v>3.2641295783700376E-2</v>
          </cell>
          <cell r="R96">
            <v>3.9711430273347011E-2</v>
          </cell>
          <cell r="S96">
            <v>6.3007239269261869E-2</v>
          </cell>
          <cell r="T96">
            <v>2.0753327233777045E-2</v>
          </cell>
          <cell r="U96">
            <v>9.8962015595107908E-2</v>
          </cell>
          <cell r="V96">
            <v>1.4640996782964653E-2</v>
          </cell>
          <cell r="W96">
            <v>4.9897901038011956E-2</v>
          </cell>
          <cell r="X96">
            <v>6.5449599474348544E-2</v>
          </cell>
          <cell r="Y96">
            <v>0.14481212184118269</v>
          </cell>
          <cell r="Z96">
            <v>2.0935791210141632E-2</v>
          </cell>
          <cell r="AA96">
            <v>4.9752511889134737E-2</v>
          </cell>
          <cell r="AB96">
            <v>3.1441739802447147E-2</v>
          </cell>
          <cell r="AC96">
            <v>9.5829823083403542E-2</v>
          </cell>
          <cell r="AD96">
            <v>5.6145032040284322E-2</v>
          </cell>
          <cell r="AE96">
            <v>4.0872101931398092E-2</v>
          </cell>
        </row>
        <row r="97">
          <cell r="K97">
            <v>-9.6580988707221302E-2</v>
          </cell>
          <cell r="L97">
            <v>2.1638367181618799E-3</v>
          </cell>
          <cell r="M97">
            <v>-0.11432279698006</v>
          </cell>
          <cell r="N97">
            <v>3.8614368899034503E-2</v>
          </cell>
          <cell r="O97">
            <v>7.5578571529238678E-2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3.465261918384898E-2</v>
          </cell>
          <cell r="X97">
            <v>0.42966014043412259</v>
          </cell>
          <cell r="Y97">
            <v>6.8683752301836279E-2</v>
          </cell>
          <cell r="Z97">
            <v>1.2207458431569463E-2</v>
          </cell>
          <cell r="AA97">
            <v>1.9606901237097435E-2</v>
          </cell>
          <cell r="AB97">
            <v>3.739725221819464E-3</v>
          </cell>
          <cell r="AC97">
            <v>3.2812859002833726E-2</v>
          </cell>
          <cell r="AD97">
            <v>7.553111400662077E-2</v>
          </cell>
          <cell r="AE97">
            <v>3.6201004567809739E-2</v>
          </cell>
        </row>
        <row r="98">
          <cell r="K98">
            <v>-0.10687840099946901</v>
          </cell>
          <cell r="L98">
            <v>1.96726671356873E-2</v>
          </cell>
          <cell r="M98">
            <v>-0.116665703404901</v>
          </cell>
          <cell r="N98">
            <v>0.123958354239547</v>
          </cell>
          <cell r="O98">
            <v>3.4905995263951196E-2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1.6367633892506266E-2</v>
          </cell>
          <cell r="X98">
            <v>1.9744033850584215E-2</v>
          </cell>
          <cell r="Y98">
            <v>3.9084240496928199E-2</v>
          </cell>
          <cell r="Z98">
            <v>0</v>
          </cell>
          <cell r="AA98">
            <v>4.9017253092743587E-3</v>
          </cell>
          <cell r="AB98">
            <v>3.739725221819464E-3</v>
          </cell>
          <cell r="AC98">
            <v>2.3933522248602282E-3</v>
          </cell>
          <cell r="AD98">
            <v>7.9238616756351979E-2</v>
          </cell>
          <cell r="AE98">
            <v>4.0268080720589254E-3</v>
          </cell>
        </row>
        <row r="99">
          <cell r="K99">
            <v>-9.2143570945269301E-2</v>
          </cell>
          <cell r="L99">
            <v>4.1481030598751599E-2</v>
          </cell>
          <cell r="M99">
            <v>1.1830708866306799E-2</v>
          </cell>
          <cell r="N99">
            <v>0.17891440123063601</v>
          </cell>
          <cell r="O99">
            <v>0.18358101434790863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8.0172801019339893E-2</v>
          </cell>
          <cell r="Z99">
            <v>0</v>
          </cell>
          <cell r="AA99">
            <v>0</v>
          </cell>
          <cell r="AB99">
            <v>1.0985442839094675E-2</v>
          </cell>
          <cell r="AC99">
            <v>0</v>
          </cell>
          <cell r="AD99">
            <v>5.2058805891387026E-2</v>
          </cell>
          <cell r="AE99">
            <v>0</v>
          </cell>
        </row>
        <row r="100">
          <cell r="K100">
            <v>-0.11271203062262899</v>
          </cell>
          <cell r="L100">
            <v>7.0199050730368501E-2</v>
          </cell>
          <cell r="M100">
            <v>-0.13237692584563199</v>
          </cell>
          <cell r="N100">
            <v>0.146475963169202</v>
          </cell>
          <cell r="O100">
            <v>3.6423516580092324E-2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2.833938896816799E-2</v>
          </cell>
          <cell r="X100">
            <v>2.4875342377063962E-2</v>
          </cell>
          <cell r="Y100">
            <v>0</v>
          </cell>
          <cell r="Z100">
            <v>1.627661124209262E-2</v>
          </cell>
          <cell r="AA100">
            <v>0</v>
          </cell>
          <cell r="AB100">
            <v>0</v>
          </cell>
          <cell r="AC100">
            <v>0</v>
          </cell>
          <cell r="AD100">
            <v>0.10944251972593638</v>
          </cell>
          <cell r="AE100">
            <v>0</v>
          </cell>
        </row>
        <row r="101">
          <cell r="K101">
            <v>-7.3339848500285396E-2</v>
          </cell>
          <cell r="L101">
            <v>7.9247093983070005E-2</v>
          </cell>
          <cell r="M101">
            <v>-0.11851983378662601</v>
          </cell>
          <cell r="N101">
            <v>9.2416170149986293E-2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3.8800639376219213E-2</v>
          </cell>
          <cell r="AE101">
            <v>0</v>
          </cell>
        </row>
        <row r="102">
          <cell r="K102">
            <v>-7.3339848500285396E-2</v>
          </cell>
          <cell r="L102">
            <v>7.9247093983070005E-2</v>
          </cell>
          <cell r="M102">
            <v>-0.11851983378662601</v>
          </cell>
          <cell r="N102">
            <v>9.2416170149986293E-2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1.5066357180359303E-2</v>
          </cell>
          <cell r="AE102">
            <v>0</v>
          </cell>
        </row>
        <row r="103">
          <cell r="K103">
            <v>-0.12830289075779</v>
          </cell>
          <cell r="L103">
            <v>8.4729566999685493E-2</v>
          </cell>
          <cell r="M103">
            <v>0.113811124324093</v>
          </cell>
          <cell r="N103">
            <v>8.6057863103905299E-2</v>
          </cell>
          <cell r="O103">
            <v>0.8031203603851691</v>
          </cell>
          <cell r="P103">
            <v>0.5743300881150174</v>
          </cell>
          <cell r="Q103">
            <v>0.63300669795782705</v>
          </cell>
          <cell r="R103">
            <v>0.28353961215169765</v>
          </cell>
          <cell r="S103">
            <v>0.14358941449210258</v>
          </cell>
          <cell r="T103">
            <v>0.57709759913844194</v>
          </cell>
          <cell r="U103">
            <v>0.48321296677298786</v>
          </cell>
          <cell r="V103">
            <v>0.56826702673938312</v>
          </cell>
          <cell r="W103">
            <v>0.3859254248511656</v>
          </cell>
          <cell r="X103">
            <v>0.56457770507978144</v>
          </cell>
          <cell r="Y103">
            <v>0.50251166353193399</v>
          </cell>
          <cell r="Z103">
            <v>0.57521544129555313</v>
          </cell>
          <cell r="AA103">
            <v>0.65033640540797555</v>
          </cell>
          <cell r="AB103">
            <v>0.57155155496372323</v>
          </cell>
          <cell r="AC103">
            <v>0.44820307114957492</v>
          </cell>
          <cell r="AD103">
            <v>0.54649786499666919</v>
          </cell>
          <cell r="AE103">
            <v>0.24789030491594743</v>
          </cell>
        </row>
        <row r="104">
          <cell r="K104">
            <v>3.2983053301644701E-2</v>
          </cell>
          <cell r="L104">
            <v>0.15766580364056601</v>
          </cell>
          <cell r="M104">
            <v>6.4840890566324305E-2</v>
          </cell>
          <cell r="N104">
            <v>-2.8402572079307301E-2</v>
          </cell>
          <cell r="O104">
            <v>0.20321563668388118</v>
          </cell>
          <cell r="P104">
            <v>0.21731944906063244</v>
          </cell>
          <cell r="Q104">
            <v>0.22769558042265248</v>
          </cell>
          <cell r="R104">
            <v>0.26725792573962537</v>
          </cell>
          <cell r="S104">
            <v>0.28539216537066708</v>
          </cell>
          <cell r="T104">
            <v>0.23669919931943922</v>
          </cell>
          <cell r="U104">
            <v>0.28288360881483537</v>
          </cell>
          <cell r="V104">
            <v>0.2874416103104489</v>
          </cell>
          <cell r="W104">
            <v>0.29735314315857453</v>
          </cell>
          <cell r="X104">
            <v>0.28915110820747181</v>
          </cell>
          <cell r="Y104">
            <v>0.15798336772293139</v>
          </cell>
          <cell r="Z104">
            <v>0.20195205398626417</v>
          </cell>
          <cell r="AA104">
            <v>0.3116762037902101</v>
          </cell>
          <cell r="AB104">
            <v>0.2760384679355492</v>
          </cell>
          <cell r="AC104">
            <v>0.2683426514513288</v>
          </cell>
          <cell r="AD104">
            <v>0.28739980416867966</v>
          </cell>
          <cell r="AE104">
            <v>6.8918820153288499E-2</v>
          </cell>
        </row>
        <row r="105">
          <cell r="K105">
            <v>-7.7310367368427002E-2</v>
          </cell>
          <cell r="L105">
            <v>3.9373519382102096E-3</v>
          </cell>
          <cell r="M105">
            <v>6.5218429726204605E-2</v>
          </cell>
          <cell r="N105">
            <v>3.2343529126732003E-2</v>
          </cell>
          <cell r="O105">
            <v>0.18237901726581662</v>
          </cell>
          <cell r="P105">
            <v>0.17572034660018135</v>
          </cell>
          <cell r="Q105">
            <v>0.22113125353576468</v>
          </cell>
          <cell r="R105">
            <v>0.13621020583758026</v>
          </cell>
          <cell r="S105">
            <v>8.4702440290795905E-2</v>
          </cell>
          <cell r="T105">
            <v>0.11339307796456896</v>
          </cell>
          <cell r="U105">
            <v>0.12232804705506395</v>
          </cell>
          <cell r="V105">
            <v>0.258686066580253</v>
          </cell>
          <cell r="W105">
            <v>0.15065237881345411</v>
          </cell>
          <cell r="X105">
            <v>0.23888675753202787</v>
          </cell>
          <cell r="Y105">
            <v>0.12290776727697018</v>
          </cell>
          <cell r="Z105">
            <v>0.17365109618907562</v>
          </cell>
          <cell r="AA105">
            <v>0.34905185927342708</v>
          </cell>
          <cell r="AB105">
            <v>0.20492759284265208</v>
          </cell>
          <cell r="AC105">
            <v>0.21236214291184805</v>
          </cell>
          <cell r="AD105">
            <v>0.22032304935096206</v>
          </cell>
          <cell r="AE105">
            <v>9.4609855653024447E-2</v>
          </cell>
        </row>
        <row r="106">
          <cell r="K106">
            <v>-0.115982200015236</v>
          </cell>
          <cell r="L106">
            <v>-5.7350001319073599E-2</v>
          </cell>
          <cell r="M106">
            <v>-0.111327375410203</v>
          </cell>
          <cell r="N106">
            <v>4.6231567300589499E-2</v>
          </cell>
          <cell r="O106">
            <v>0.1666388654758221</v>
          </cell>
          <cell r="P106">
            <v>0.15414252896295544</v>
          </cell>
          <cell r="Q106">
            <v>0.1047406883490231</v>
          </cell>
          <cell r="R106">
            <v>9.2660003971143032E-2</v>
          </cell>
          <cell r="S106">
            <v>0.12521230303856787</v>
          </cell>
          <cell r="T106">
            <v>4.3209405117928971E-2</v>
          </cell>
          <cell r="U106">
            <v>6.8723621941047155E-2</v>
          </cell>
          <cell r="V106">
            <v>0.13509841054834731</v>
          </cell>
          <cell r="W106">
            <v>0.16267089855738012</v>
          </cell>
          <cell r="X106">
            <v>0.35021314460391273</v>
          </cell>
          <cell r="Y106">
            <v>0.20132678827401201</v>
          </cell>
          <cell r="Z106">
            <v>0.10274610846570965</v>
          </cell>
          <cell r="AA106">
            <v>0.26513432197865006</v>
          </cell>
          <cell r="AB106">
            <v>0.14259572270797616</v>
          </cell>
          <cell r="AC106">
            <v>0.18732767863981006</v>
          </cell>
          <cell r="AD106">
            <v>0.26663266319034656</v>
          </cell>
          <cell r="AE106">
            <v>0.130730324059393</v>
          </cell>
        </row>
        <row r="107">
          <cell r="K107">
            <v>0.112141913086014</v>
          </cell>
          <cell r="L107">
            <v>2.17689448955555E-2</v>
          </cell>
          <cell r="M107">
            <v>0.120765446620809</v>
          </cell>
          <cell r="N107">
            <v>-0.136691653497337</v>
          </cell>
          <cell r="O107">
            <v>7.2847033160184649E-2</v>
          </cell>
          <cell r="P107">
            <v>9.9099255824713656E-2</v>
          </cell>
          <cell r="Q107">
            <v>0.11193620051349627</v>
          </cell>
          <cell r="R107">
            <v>0.20186643722284731</v>
          </cell>
          <cell r="S107">
            <v>0.18275016389903964</v>
          </cell>
          <cell r="T107">
            <v>9.1864240533591476E-2</v>
          </cell>
          <cell r="U107">
            <v>0.19216842785265312</v>
          </cell>
          <cell r="V107">
            <v>0.17663103407553274</v>
          </cell>
          <cell r="W107">
            <v>0.10554785627253327</v>
          </cell>
          <cell r="X107">
            <v>0.11998379812073183</v>
          </cell>
          <cell r="Y107">
            <v>0.23056838578865518</v>
          </cell>
          <cell r="Z107">
            <v>0.14294933823367842</v>
          </cell>
          <cell r="AA107">
            <v>0.15842376199574726</v>
          </cell>
          <cell r="AB107">
            <v>0.17781458498446098</v>
          </cell>
          <cell r="AC107">
            <v>0.14786130045186491</v>
          </cell>
          <cell r="AD107">
            <v>9.8627546267043051E-2</v>
          </cell>
          <cell r="AE107">
            <v>3.2717815585478767E-2</v>
          </cell>
        </row>
        <row r="108">
          <cell r="K108">
            <v>1.88335343598444E-2</v>
          </cell>
          <cell r="L108">
            <v>-0.106592412934535</v>
          </cell>
          <cell r="M108">
            <v>-3.3833485114730201E-2</v>
          </cell>
          <cell r="N108">
            <v>-5.0653301759970501E-2</v>
          </cell>
          <cell r="O108">
            <v>5.0537967316557443E-2</v>
          </cell>
          <cell r="P108">
            <v>0.12234042715533251</v>
          </cell>
          <cell r="Q108">
            <v>0.16065468701054963</v>
          </cell>
          <cell r="R108">
            <v>0.10589714739559203</v>
          </cell>
          <cell r="S108">
            <v>0.22333295169226214</v>
          </cell>
          <cell r="T108">
            <v>9.7292811913994567E-2</v>
          </cell>
          <cell r="U108">
            <v>0.36243120121159744</v>
          </cell>
          <cell r="V108">
            <v>0.24718954043775015</v>
          </cell>
          <cell r="W108">
            <v>1.4407258998866659</v>
          </cell>
          <cell r="X108">
            <v>0.11620086263770661</v>
          </cell>
          <cell r="Y108">
            <v>0.20132678827401201</v>
          </cell>
          <cell r="Z108">
            <v>0.14058922960357501</v>
          </cell>
          <cell r="AA108">
            <v>0.23761113436707451</v>
          </cell>
          <cell r="AB108">
            <v>0.10765733982312782</v>
          </cell>
          <cell r="AC108">
            <v>0.21200314007811902</v>
          </cell>
          <cell r="AD108">
            <v>8.2089008655338871E-2</v>
          </cell>
          <cell r="AE108">
            <v>7.1737585803729756E-2</v>
          </cell>
        </row>
        <row r="109">
          <cell r="K109">
            <v>0.118509361327679</v>
          </cell>
          <cell r="L109">
            <v>-4.1868053178215799E-2</v>
          </cell>
          <cell r="M109">
            <v>0.17380455463321801</v>
          </cell>
          <cell r="N109">
            <v>-0.184140588522471</v>
          </cell>
          <cell r="O109">
            <v>5.5363985601156754E-2</v>
          </cell>
          <cell r="P109">
            <v>0.14487963270708829</v>
          </cell>
          <cell r="Q109">
            <v>0.24281697628709048</v>
          </cell>
          <cell r="R109">
            <v>0.23747435303461514</v>
          </cell>
          <cell r="S109">
            <v>0.1653210780363619</v>
          </cell>
          <cell r="T109">
            <v>0.11893966176628516</v>
          </cell>
          <cell r="U109">
            <v>0.33829202900480465</v>
          </cell>
          <cell r="V109">
            <v>0.23224974780207194</v>
          </cell>
          <cell r="W109">
            <v>0.15689546202673862</v>
          </cell>
          <cell r="X109">
            <v>7.0800286154723668E-2</v>
          </cell>
          <cell r="Y109">
            <v>0.31199388682392226</v>
          </cell>
          <cell r="Z109">
            <v>0.16581797702881856</v>
          </cell>
          <cell r="AA109">
            <v>0.32182277518040803</v>
          </cell>
          <cell r="AB109">
            <v>0.15298280951157972</v>
          </cell>
          <cell r="AC109">
            <v>0.24658707972734931</v>
          </cell>
          <cell r="AD109">
            <v>4.9470388073026297E-2</v>
          </cell>
          <cell r="AE109">
            <v>3.8294944765280378E-2</v>
          </cell>
        </row>
        <row r="110">
          <cell r="K110">
            <v>8.7017642980742299E-2</v>
          </cell>
          <cell r="L110">
            <v>2.8437263632307402E-2</v>
          </cell>
          <cell r="M110">
            <v>0.23719650355535701</v>
          </cell>
          <cell r="N110">
            <v>-0.101278403987757</v>
          </cell>
          <cell r="O110">
            <v>4.9627454526872762E-2</v>
          </cell>
          <cell r="P110">
            <v>0.23843946292903462</v>
          </cell>
          <cell r="Q110">
            <v>0.48636432410967256</v>
          </cell>
          <cell r="R110">
            <v>0.22714938116354491</v>
          </cell>
          <cell r="S110">
            <v>0.23525619662342453</v>
          </cell>
          <cell r="T110">
            <v>0.22784826772095593</v>
          </cell>
          <cell r="U110">
            <v>0.32085340993726391</v>
          </cell>
          <cell r="V110">
            <v>0.41534046364579319</v>
          </cell>
          <cell r="W110">
            <v>8.0294935409809309E-2</v>
          </cell>
          <cell r="X110">
            <v>6.4261747031305267E-3</v>
          </cell>
          <cell r="Y110">
            <v>0.32516513270567099</v>
          </cell>
          <cell r="Z110">
            <v>0.22215539769051162</v>
          </cell>
          <cell r="AA110">
            <v>0.37826614211670223</v>
          </cell>
          <cell r="AB110">
            <v>0.19095036982610183</v>
          </cell>
          <cell r="AC110">
            <v>0.19943804089760281</v>
          </cell>
          <cell r="AD110">
            <v>6.669803141855149E-2</v>
          </cell>
          <cell r="AE110">
            <v>5.1965958169920431E-2</v>
          </cell>
        </row>
        <row r="111">
          <cell r="K111">
            <v>0.17416233889156699</v>
          </cell>
          <cell r="L111">
            <v>-5.9535048456624197E-2</v>
          </cell>
          <cell r="M111">
            <v>0.13843902466264801</v>
          </cell>
          <cell r="N111">
            <v>-8.5811467511382605E-2</v>
          </cell>
          <cell r="O111">
            <v>3.8517996495637606E-2</v>
          </cell>
          <cell r="P111">
            <v>0.11289440939193587</v>
          </cell>
          <cell r="Q111">
            <v>0.13752625505331442</v>
          </cell>
          <cell r="R111">
            <v>0.24065126745648288</v>
          </cell>
          <cell r="S111">
            <v>0.13217664487909392</v>
          </cell>
          <cell r="T111">
            <v>9.0751551989782145E-2</v>
          </cell>
          <cell r="U111">
            <v>0.13109030885254747</v>
          </cell>
          <cell r="V111">
            <v>0.13107178072368356</v>
          </cell>
          <cell r="W111">
            <v>0.1118377041540821</v>
          </cell>
          <cell r="X111">
            <v>5.3560373670555007E-3</v>
          </cell>
          <cell r="Y111">
            <v>0.12942180735979156</v>
          </cell>
          <cell r="Z111">
            <v>0.10201366095981548</v>
          </cell>
          <cell r="AA111">
            <v>0.18954971770963944</v>
          </cell>
          <cell r="AB111">
            <v>8.5789296588538511E-2</v>
          </cell>
          <cell r="AC111">
            <v>0.14699969365091523</v>
          </cell>
          <cell r="AD111">
            <v>4.421097365002051E-2</v>
          </cell>
          <cell r="AE111">
            <v>5.5529683313692575E-2</v>
          </cell>
        </row>
        <row r="112">
          <cell r="K112">
            <v>0.192311547815082</v>
          </cell>
          <cell r="L112">
            <v>3.6547771675532699E-2</v>
          </cell>
          <cell r="M112">
            <v>0.120332247913572</v>
          </cell>
          <cell r="N112">
            <v>-4.6406434830792299E-2</v>
          </cell>
          <cell r="O112">
            <v>3.1901002558721241E-2</v>
          </cell>
          <cell r="P112">
            <v>0.16200149366109642</v>
          </cell>
          <cell r="Q112">
            <v>0.22205098065453191</v>
          </cell>
          <cell r="R112">
            <v>0.37752333046528558</v>
          </cell>
          <cell r="S112">
            <v>0.23791796078236907</v>
          </cell>
          <cell r="T112">
            <v>0.12379502995745315</v>
          </cell>
          <cell r="U112">
            <v>0.22266453508899278</v>
          </cell>
          <cell r="V112">
            <v>7.5140042770492063E-2</v>
          </cell>
          <cell r="W112">
            <v>0.10248477050122137</v>
          </cell>
          <cell r="X112">
            <v>5.1366592131601212E-2</v>
          </cell>
          <cell r="Y112">
            <v>0.15791178486487842</v>
          </cell>
          <cell r="Z112">
            <v>3.2736334360658779E-2</v>
          </cell>
          <cell r="AA112">
            <v>0.14482147426251091</v>
          </cell>
          <cell r="AB112">
            <v>8.2021523427555393E-2</v>
          </cell>
          <cell r="AC112">
            <v>0.12916921957570651</v>
          </cell>
          <cell r="AD112">
            <v>2.9796704126871996E-2</v>
          </cell>
          <cell r="AE112">
            <v>3.6784891738258281E-2</v>
          </cell>
        </row>
      </sheetData>
      <sheetData sheetId="4">
        <row r="2">
          <cell r="K2">
            <v>5.2561602385511198E-2</v>
          </cell>
          <cell r="L2">
            <v>-0.11770192339004699</v>
          </cell>
          <cell r="M2">
            <v>-0.11408081469652601</v>
          </cell>
          <cell r="N2">
            <v>-8.9205457691108395E-2</v>
          </cell>
          <cell r="O2">
            <v>8.0221451320078643</v>
          </cell>
          <cell r="P2">
            <v>28.329986525705905</v>
          </cell>
          <cell r="Q2">
            <v>13.738883803956007</v>
          </cell>
          <cell r="R2">
            <v>20.66742599552461</v>
          </cell>
          <cell r="S2">
            <v>41.670249377748675</v>
          </cell>
          <cell r="T2">
            <v>22.114132523355543</v>
          </cell>
          <cell r="U2">
            <v>20.872858515952469</v>
          </cell>
          <cell r="V2">
            <v>5.7878184682756766</v>
          </cell>
          <cell r="W2">
            <v>17.71173357054986</v>
          </cell>
          <cell r="X2">
            <v>20.395177722067618</v>
          </cell>
          <cell r="Y2">
            <v>15.112787917338654</v>
          </cell>
          <cell r="Z2">
            <v>30.548631459146478</v>
          </cell>
          <cell r="AA2">
            <v>16.194582246135496</v>
          </cell>
          <cell r="AB2">
            <v>24.63861129488938</v>
          </cell>
          <cell r="AC2">
            <v>51.437310245049602</v>
          </cell>
          <cell r="AD2">
            <v>21.788103909226429</v>
          </cell>
          <cell r="AE2">
            <v>54.822349750241713</v>
          </cell>
        </row>
        <row r="3">
          <cell r="K3">
            <v>-5.2751945952213698E-2</v>
          </cell>
          <cell r="L3">
            <v>8.1779779234137706E-2</v>
          </cell>
          <cell r="M3">
            <v>0.13161722947572899</v>
          </cell>
          <cell r="N3">
            <v>0.15069716445782</v>
          </cell>
          <cell r="O3">
            <v>2.4418435997050123</v>
          </cell>
          <cell r="P3">
            <v>1.1743512596933767</v>
          </cell>
          <cell r="Q3">
            <v>2.4489554395733695</v>
          </cell>
          <cell r="R3">
            <v>0.45159993919373553</v>
          </cell>
          <cell r="S3">
            <v>1.6837019909528637</v>
          </cell>
          <cell r="T3">
            <v>0.30800058675992248</v>
          </cell>
          <cell r="U3">
            <v>1.5272077727394031</v>
          </cell>
          <cell r="V3">
            <v>2.3822825042359055</v>
          </cell>
          <cell r="W3">
            <v>0.62653218230014418</v>
          </cell>
          <cell r="X3">
            <v>0.61809889624408532</v>
          </cell>
          <cell r="Y3">
            <v>0.83384736294897377</v>
          </cell>
          <cell r="Z3">
            <v>1.1848248060477615</v>
          </cell>
          <cell r="AA3">
            <v>1.3759584212270468</v>
          </cell>
          <cell r="AB3">
            <v>0.64772646183968208</v>
          </cell>
          <cell r="AC3">
            <v>0.16777443447489862</v>
          </cell>
          <cell r="AD3">
            <v>0.61761298028186384</v>
          </cell>
          <cell r="AE3">
            <v>0.66462857622975535</v>
          </cell>
        </row>
        <row r="4">
          <cell r="K4">
            <v>-7.3569419396620997E-2</v>
          </cell>
          <cell r="L4">
            <v>-5.56273102486428E-2</v>
          </cell>
          <cell r="M4">
            <v>5.3892749430665403E-2</v>
          </cell>
          <cell r="N4">
            <v>4.0961912985468599E-3</v>
          </cell>
          <cell r="O4">
            <v>11.336013224384104</v>
          </cell>
          <cell r="P4">
            <v>13.272270044666396</v>
          </cell>
          <cell r="Q4">
            <v>5.8773784157438778</v>
          </cell>
          <cell r="R4">
            <v>3.5445117578102776</v>
          </cell>
          <cell r="S4">
            <v>6.5113516754951988</v>
          </cell>
          <cell r="T4">
            <v>2.3348107352198895</v>
          </cell>
          <cell r="U4">
            <v>2.1338989024120378</v>
          </cell>
          <cell r="V4">
            <v>15.484771462849629</v>
          </cell>
          <cell r="W4">
            <v>13.205770103048144</v>
          </cell>
          <cell r="X4">
            <v>13.394712799311595</v>
          </cell>
          <cell r="Y4">
            <v>8.8214207566500775</v>
          </cell>
          <cell r="Z4">
            <v>23.494318169444728</v>
          </cell>
          <cell r="AA4">
            <v>9.4070777333348055</v>
          </cell>
          <cell r="AB4">
            <v>6.7546071439345194</v>
          </cell>
          <cell r="AC4">
            <v>2.0105274894572642</v>
          </cell>
          <cell r="AD4">
            <v>0.20395160927352149</v>
          </cell>
          <cell r="AE4">
            <v>0.51267319197612005</v>
          </cell>
        </row>
        <row r="5">
          <cell r="K5">
            <v>-7.3009220918714604E-2</v>
          </cell>
          <cell r="L5">
            <v>-1.93595169244366E-2</v>
          </cell>
          <cell r="M5">
            <v>6.2439850820246799E-2</v>
          </cell>
          <cell r="N5">
            <v>-2.3969304525431698E-2</v>
          </cell>
          <cell r="O5">
            <v>4.150011560783188</v>
          </cell>
          <cell r="P5">
            <v>1.4373736663932146</v>
          </cell>
          <cell r="Q5">
            <v>2.2405776074780022</v>
          </cell>
          <cell r="R5">
            <v>0.373873546696319</v>
          </cell>
          <cell r="S5">
            <v>0.91497894252791334</v>
          </cell>
          <cell r="T5">
            <v>0.39820698496537288</v>
          </cell>
          <cell r="U5">
            <v>0.48148939943703806</v>
          </cell>
          <cell r="V5">
            <v>3.2819323956578179</v>
          </cell>
          <cell r="W5">
            <v>8.100418248658773</v>
          </cell>
          <cell r="X5">
            <v>1.8382252863693735</v>
          </cell>
          <cell r="Y5">
            <v>1.4982354347850684</v>
          </cell>
          <cell r="Z5">
            <v>1.7022432169310604</v>
          </cell>
          <cell r="AA5">
            <v>1.9819689629233277</v>
          </cell>
          <cell r="AB5">
            <v>2.5207187732552279</v>
          </cell>
          <cell r="AC5">
            <v>0.30088344125538657</v>
          </cell>
          <cell r="AD5">
            <v>0.86516161238103917</v>
          </cell>
          <cell r="AE5">
            <v>0.52440919354753213</v>
          </cell>
        </row>
        <row r="6">
          <cell r="K6">
            <v>-0.107228112831756</v>
          </cell>
          <cell r="L6">
            <v>7.3873050209450498E-3</v>
          </cell>
          <cell r="M6">
            <v>7.5743908812427499E-2</v>
          </cell>
          <cell r="N6">
            <v>-0.157338050475611</v>
          </cell>
          <cell r="O6">
            <v>28.014026274309337</v>
          </cell>
          <cell r="P6">
            <v>21.824441089443077</v>
          </cell>
          <cell r="Q6">
            <v>20.898051417860295</v>
          </cell>
          <cell r="R6">
            <v>15.62573236378401</v>
          </cell>
          <cell r="S6">
            <v>9.3765790901514734</v>
          </cell>
          <cell r="T6">
            <v>6.8092843509849565</v>
          </cell>
          <cell r="U6">
            <v>2.3625574921778951</v>
          </cell>
          <cell r="V6">
            <v>38.931523386122677</v>
          </cell>
          <cell r="W6">
            <v>44.993507973802807</v>
          </cell>
          <cell r="X6">
            <v>46.014784943153124</v>
          </cell>
          <cell r="Y6">
            <v>45.101158222559391</v>
          </cell>
          <cell r="Z6">
            <v>21.429088225495477</v>
          </cell>
          <cell r="AA6">
            <v>40.104539794249412</v>
          </cell>
          <cell r="AB6">
            <v>24.928753280503159</v>
          </cell>
          <cell r="AC6">
            <v>8.9700533525576382</v>
          </cell>
          <cell r="AD6">
            <v>56.425867159717541</v>
          </cell>
          <cell r="AE6">
            <v>5.0917515548272387</v>
          </cell>
        </row>
        <row r="7">
          <cell r="K7">
            <v>-9.3614050167325005E-2</v>
          </cell>
          <cell r="L7">
            <v>-1.24584753837138E-2</v>
          </cell>
          <cell r="M7">
            <v>0.114942663729451</v>
          </cell>
          <cell r="N7">
            <v>6.3578670362432296E-2</v>
          </cell>
          <cell r="O7">
            <v>2.7960077034355999</v>
          </cell>
          <cell r="P7">
            <v>1.5520593918601966</v>
          </cell>
          <cell r="Q7">
            <v>1.4084326623187491</v>
          </cell>
          <cell r="R7">
            <v>6.0738260480485633E-2</v>
          </cell>
          <cell r="S7">
            <v>0.18245018687776982</v>
          </cell>
          <cell r="T7">
            <v>1.8837296999851209E-2</v>
          </cell>
          <cell r="U7">
            <v>5.0161053497436214E-2</v>
          </cell>
          <cell r="V7">
            <v>1.6352478026634718</v>
          </cell>
          <cell r="W7">
            <v>0.44361508847490183</v>
          </cell>
          <cell r="X7">
            <v>0.42222108972598527</v>
          </cell>
          <cell r="Y7">
            <v>1.5030207394592094</v>
          </cell>
          <cell r="Z7">
            <v>1.8087403214344984</v>
          </cell>
          <cell r="AA7">
            <v>1.0250564177913104</v>
          </cell>
          <cell r="AB7">
            <v>0.16758175430503425</v>
          </cell>
          <cell r="AC7">
            <v>7.5786999724080761E-2</v>
          </cell>
          <cell r="AD7">
            <v>6.5915851571596601E-2</v>
          </cell>
          <cell r="AE7">
            <v>9.6319275340293303E-2</v>
          </cell>
        </row>
        <row r="8">
          <cell r="K8">
            <v>-9.6505196798583506E-2</v>
          </cell>
          <cell r="L8">
            <v>5.8588639711015203E-2</v>
          </cell>
          <cell r="M8">
            <v>0.13775781171551499</v>
          </cell>
          <cell r="N8">
            <v>2.3029369249647099E-2</v>
          </cell>
          <cell r="O8">
            <v>0.9152836530826185</v>
          </cell>
          <cell r="P8">
            <v>1.9371995919090879</v>
          </cell>
          <cell r="Q8">
            <v>1.8420409075328399</v>
          </cell>
          <cell r="R8">
            <v>0.2958295137938729</v>
          </cell>
          <cell r="S8">
            <v>0.12618611382415215</v>
          </cell>
          <cell r="T8">
            <v>1.4375366894351744E-2</v>
          </cell>
          <cell r="U8">
            <v>2.1991791927447404E-2</v>
          </cell>
          <cell r="V8">
            <v>1.4602304408334543</v>
          </cell>
          <cell r="W8">
            <v>0.67211962606161069</v>
          </cell>
          <cell r="X8">
            <v>0.7075159065014609</v>
          </cell>
          <cell r="Y8">
            <v>0.92569510807783062</v>
          </cell>
          <cell r="Z8">
            <v>1.1101507867430076</v>
          </cell>
          <cell r="AA8">
            <v>1.2612268551631136</v>
          </cell>
          <cell r="AB8">
            <v>0.41753723473395465</v>
          </cell>
          <cell r="AC8">
            <v>1.6989414014819345E-2</v>
          </cell>
          <cell r="AD8">
            <v>1.4541193438133815E-2</v>
          </cell>
          <cell r="AE8">
            <v>0</v>
          </cell>
        </row>
        <row r="9">
          <cell r="K9">
            <v>-3.2283605936220601E-2</v>
          </cell>
          <cell r="L9">
            <v>-2.7120593573431599E-2</v>
          </cell>
          <cell r="M9">
            <v>4.9621225421470502E-2</v>
          </cell>
          <cell r="N9">
            <v>0.12595934341802301</v>
          </cell>
          <cell r="O9">
            <v>22.750188789306428</v>
          </cell>
          <cell r="P9">
            <v>1.5451177226892154</v>
          </cell>
          <cell r="Q9">
            <v>3.9228082032265075</v>
          </cell>
          <cell r="R9">
            <v>4.8924043582471795</v>
          </cell>
          <cell r="S9">
            <v>2.650721699691267</v>
          </cell>
          <cell r="T9">
            <v>2.6148753177279871</v>
          </cell>
          <cell r="U9">
            <v>2.2108477465139851</v>
          </cell>
          <cell r="V9">
            <v>10.789976962801054</v>
          </cell>
          <cell r="W9">
            <v>1.0501503762021143</v>
          </cell>
          <cell r="X9">
            <v>0.67168429866948665</v>
          </cell>
          <cell r="Y9">
            <v>5.9985832585771544</v>
          </cell>
          <cell r="Z9">
            <v>1.8438989856012094</v>
          </cell>
          <cell r="AA9">
            <v>1.0531234023343594</v>
          </cell>
          <cell r="AB9">
            <v>6.2870222154655035</v>
          </cell>
          <cell r="AC9">
            <v>1.7056731408720687</v>
          </cell>
          <cell r="AD9">
            <v>3.1698923507796528</v>
          </cell>
          <cell r="AE9">
            <v>5.5045382669948175</v>
          </cell>
        </row>
        <row r="10">
          <cell r="K10">
            <v>-6.6182777938492601E-2</v>
          </cell>
          <cell r="L10">
            <v>0.14980278416322099</v>
          </cell>
          <cell r="M10">
            <v>0.14732425676532299</v>
          </cell>
          <cell r="N10">
            <v>7.6336592678631396E-2</v>
          </cell>
          <cell r="O10">
            <v>0.61495777591402023</v>
          </cell>
          <cell r="P10">
            <v>0.22610551432231324</v>
          </cell>
          <cell r="Q10">
            <v>1.1499876982562189</v>
          </cell>
          <cell r="R10">
            <v>0.26787876482529205</v>
          </cell>
          <cell r="S10">
            <v>0.55017637166971367</v>
          </cell>
          <cell r="T10">
            <v>0</v>
          </cell>
          <cell r="U10">
            <v>0.24468270868590669</v>
          </cell>
          <cell r="V10">
            <v>0.92367782007055843</v>
          </cell>
          <cell r="W10">
            <v>0.10846495641014993</v>
          </cell>
          <cell r="X10">
            <v>0.14868075222652155</v>
          </cell>
          <cell r="Y10">
            <v>0.46737603604248429</v>
          </cell>
          <cell r="Z10">
            <v>0.4656199669751</v>
          </cell>
          <cell r="AA10">
            <v>0.86906576901190769</v>
          </cell>
          <cell r="AB10">
            <v>0.78801718161260559</v>
          </cell>
          <cell r="AC10">
            <v>0</v>
          </cell>
          <cell r="AD10">
            <v>0.1533862803036484</v>
          </cell>
          <cell r="AE10">
            <v>0</v>
          </cell>
        </row>
        <row r="11">
          <cell r="K11">
            <v>-8.5950478604831598E-2</v>
          </cell>
          <cell r="L11">
            <v>0.10727376501034599</v>
          </cell>
          <cell r="M11">
            <v>0.12342778499276499</v>
          </cell>
          <cell r="N11">
            <v>-6.4339413062649495E-2</v>
          </cell>
          <cell r="O11">
            <v>1.2561209543031686</v>
          </cell>
          <cell r="P11">
            <v>2.4876611107263411</v>
          </cell>
          <cell r="Q11">
            <v>3.7019164179579844</v>
          </cell>
          <cell r="R11">
            <v>1.4205388902804543</v>
          </cell>
          <cell r="S11">
            <v>1.1075470502162568</v>
          </cell>
          <cell r="T11">
            <v>0.65083843008060471</v>
          </cell>
          <cell r="U11">
            <v>0.66835337972481412</v>
          </cell>
          <cell r="V11">
            <v>1.9885632835139173</v>
          </cell>
          <cell r="W11">
            <v>1.3007134251731687</v>
          </cell>
          <cell r="X11">
            <v>1.4347161144099676</v>
          </cell>
          <cell r="Y11">
            <v>4.8924642520628927</v>
          </cell>
          <cell r="Z11">
            <v>0.98080957659322321</v>
          </cell>
          <cell r="AA11">
            <v>3.3148847638315537</v>
          </cell>
          <cell r="AB11">
            <v>0.53982445106471177</v>
          </cell>
          <cell r="AC11">
            <v>0.23450961312179838</v>
          </cell>
          <cell r="AD11">
            <v>2.6299575501843915</v>
          </cell>
          <cell r="AE11">
            <v>0.45037327599612142</v>
          </cell>
        </row>
        <row r="12">
          <cell r="K12">
            <v>-5.9495659094049601E-2</v>
          </cell>
          <cell r="L12">
            <v>0.19284808075851301</v>
          </cell>
          <cell r="M12">
            <v>0.13808800268065899</v>
          </cell>
          <cell r="N12">
            <v>-3.2892435580961499E-2</v>
          </cell>
          <cell r="O12">
            <v>0.24067818380627609</v>
          </cell>
          <cell r="P12">
            <v>0.6360622332602992</v>
          </cell>
          <cell r="Q12">
            <v>1.7811882823697833</v>
          </cell>
          <cell r="R12">
            <v>1.0107207996932144</v>
          </cell>
          <cell r="S12">
            <v>0.39027731852633996</v>
          </cell>
          <cell r="T12">
            <v>0.31371981761155965</v>
          </cell>
          <cell r="U12">
            <v>0.27391687850842017</v>
          </cell>
          <cell r="V12">
            <v>0.40255910357378943</v>
          </cell>
          <cell r="W12">
            <v>0.4689639878553592</v>
          </cell>
          <cell r="X12">
            <v>0.57718483026803269</v>
          </cell>
          <cell r="Y12">
            <v>0.73743679307023513</v>
          </cell>
          <cell r="Z12">
            <v>0.37637446565320454</v>
          </cell>
          <cell r="AA12">
            <v>1.6711610577385738</v>
          </cell>
          <cell r="AB12">
            <v>0.23034696937558241</v>
          </cell>
          <cell r="AC12">
            <v>7.4113917853613154E-2</v>
          </cell>
          <cell r="AD12">
            <v>0.75716095449346121</v>
          </cell>
          <cell r="AE12">
            <v>0.14889500926248253</v>
          </cell>
        </row>
        <row r="13">
          <cell r="K13">
            <v>-3.4511216312173403E-2</v>
          </cell>
          <cell r="L13">
            <v>-3.29679527644458E-2</v>
          </cell>
          <cell r="M13">
            <v>1.98002655918798E-2</v>
          </cell>
          <cell r="N13">
            <v>-8.1057871341470494E-2</v>
          </cell>
          <cell r="O13">
            <v>2.0772966160261861</v>
          </cell>
          <cell r="P13">
            <v>9.892343475576606</v>
          </cell>
          <cell r="Q13">
            <v>14.0232378459679</v>
          </cell>
          <cell r="R13">
            <v>5.3257346427460615</v>
          </cell>
          <cell r="S13">
            <v>2.4576920839780927</v>
          </cell>
          <cell r="T13">
            <v>5.4252676313628054</v>
          </cell>
          <cell r="U13">
            <v>0</v>
          </cell>
          <cell r="V13">
            <v>8.2452829162922257</v>
          </cell>
          <cell r="W13">
            <v>3.4868213085286328</v>
          </cell>
          <cell r="X13">
            <v>4.4010127955548768</v>
          </cell>
          <cell r="Y13">
            <v>4.3828775154284791</v>
          </cell>
          <cell r="Z13">
            <v>3.751032212537865</v>
          </cell>
          <cell r="AA13">
            <v>4.3040688246284686</v>
          </cell>
          <cell r="AB13">
            <v>1.7805215773242402</v>
          </cell>
          <cell r="AC13">
            <v>22.867206077054988</v>
          </cell>
          <cell r="AD13">
            <v>3.1294999144557312</v>
          </cell>
          <cell r="AE13">
            <v>6.8447567970568901</v>
          </cell>
        </row>
        <row r="14">
          <cell r="K14">
            <v>-8.9797240700334902E-2</v>
          </cell>
          <cell r="L14">
            <v>7.6263268181089403E-2</v>
          </cell>
          <cell r="M14">
            <v>0.15180071492416899</v>
          </cell>
          <cell r="N14">
            <v>8.0406678388369596E-2</v>
          </cell>
          <cell r="O14">
            <v>1.5822203816612448</v>
          </cell>
          <cell r="P14">
            <v>0</v>
          </cell>
          <cell r="Q14">
            <v>1.2837448530364433</v>
          </cell>
          <cell r="R14">
            <v>0.18863373918963078</v>
          </cell>
          <cell r="S14">
            <v>0</v>
          </cell>
          <cell r="T14">
            <v>0</v>
          </cell>
          <cell r="U14">
            <v>0</v>
          </cell>
          <cell r="V14">
            <v>1.0307552550475156</v>
          </cell>
          <cell r="W14">
            <v>0.15961572521696113</v>
          </cell>
          <cell r="X14">
            <v>0.23081616597977933</v>
          </cell>
          <cell r="Y14">
            <v>0.21212343147481005</v>
          </cell>
          <cell r="Z14">
            <v>0.42623517024468971</v>
          </cell>
          <cell r="AA14">
            <v>0.51691485787441527</v>
          </cell>
          <cell r="AB14">
            <v>8.7013007978371068E-2</v>
          </cell>
          <cell r="AC14">
            <v>0</v>
          </cell>
          <cell r="AD14">
            <v>0.16978793713443674</v>
          </cell>
          <cell r="AE14">
            <v>0</v>
          </cell>
        </row>
        <row r="15">
          <cell r="K15">
            <v>-1.2951373784528901E-2</v>
          </cell>
          <cell r="L15">
            <v>1.2262963306552599E-2</v>
          </cell>
          <cell r="M15">
            <v>6.0729637449449099E-2</v>
          </cell>
          <cell r="N15">
            <v>0.159051299599199</v>
          </cell>
          <cell r="O15">
            <v>6.5883463639804649</v>
          </cell>
          <cell r="P15">
            <v>1.4101713461959831</v>
          </cell>
          <cell r="Q15">
            <v>2.8960966141431657</v>
          </cell>
          <cell r="R15">
            <v>2.1527977088539374</v>
          </cell>
          <cell r="S15">
            <v>1.3490739875655804</v>
          </cell>
          <cell r="T15">
            <v>1.6436834466624499</v>
          </cell>
          <cell r="U15">
            <v>1.1980447347641634</v>
          </cell>
          <cell r="V15">
            <v>1.5630129631275342</v>
          </cell>
          <cell r="W15">
            <v>0.37200365713422234</v>
          </cell>
          <cell r="X15">
            <v>0.3867763207790279</v>
          </cell>
          <cell r="Y15">
            <v>0.83630203525255109</v>
          </cell>
          <cell r="Z15">
            <v>0.75963175712160047</v>
          </cell>
          <cell r="AA15">
            <v>0.63117500381524161</v>
          </cell>
          <cell r="AB15">
            <v>0.69520418140069429</v>
          </cell>
          <cell r="AC15">
            <v>0.52370193642207197</v>
          </cell>
          <cell r="AD15">
            <v>0.54774211662678562</v>
          </cell>
          <cell r="AE15">
            <v>2.6007349100598338</v>
          </cell>
        </row>
        <row r="16">
          <cell r="K16">
            <v>-8.6248003141383797E-2</v>
          </cell>
          <cell r="L16">
            <v>0.17941103246520701</v>
          </cell>
          <cell r="M16">
            <v>0.160646072941144</v>
          </cell>
          <cell r="N16">
            <v>-7.6045460215243194E-2</v>
          </cell>
          <cell r="O16">
            <v>4.7590221195432339E-2</v>
          </cell>
          <cell r="P16">
            <v>3.1441832609672107E-2</v>
          </cell>
          <cell r="Q16">
            <v>0.45852870778685534</v>
          </cell>
          <cell r="R16">
            <v>3.6595437276945315E-2</v>
          </cell>
          <cell r="S16">
            <v>1.9335038761939115E-2</v>
          </cell>
          <cell r="T16">
            <v>3.0310065928996887E-2</v>
          </cell>
          <cell r="U16">
            <v>1.6473252380110416E-2</v>
          </cell>
          <cell r="V16">
            <v>6.3399110496424438E-2</v>
          </cell>
          <cell r="W16">
            <v>7.0681423859688286E-2</v>
          </cell>
          <cell r="X16">
            <v>8.6334356733013623E-2</v>
          </cell>
          <cell r="Y16">
            <v>0.10643594556954905</v>
          </cell>
          <cell r="Z16">
            <v>7.4740205145980593E-2</v>
          </cell>
          <cell r="AA16">
            <v>0.32115401517693909</v>
          </cell>
          <cell r="AB16">
            <v>4.4217980321993568E-2</v>
          </cell>
          <cell r="AC16">
            <v>4.0529681351788749E-2</v>
          </cell>
          <cell r="AD16">
            <v>0.12546152954445672</v>
          </cell>
          <cell r="AE16">
            <v>5.0377071725539402E-2</v>
          </cell>
        </row>
        <row r="17">
          <cell r="K17">
            <v>-8.1142534654858794E-2</v>
          </cell>
          <cell r="L17">
            <v>0.18866394151620899</v>
          </cell>
          <cell r="M17">
            <v>0.16636845980936599</v>
          </cell>
          <cell r="N17">
            <v>-4.1699365446096801E-2</v>
          </cell>
          <cell r="O17">
            <v>8.2961376140366236E-2</v>
          </cell>
          <cell r="P17">
            <v>1.9321398270342724E-2</v>
          </cell>
          <cell r="Q17">
            <v>0.34779308188697972</v>
          </cell>
          <cell r="R17">
            <v>5.4774286327488833E-2</v>
          </cell>
          <cell r="S17">
            <v>2.8242293085473488E-2</v>
          </cell>
          <cell r="T17">
            <v>6.0223709416028962E-2</v>
          </cell>
          <cell r="U17">
            <v>3.6131333553708844E-2</v>
          </cell>
          <cell r="V17">
            <v>6.9371835845472032E-2</v>
          </cell>
          <cell r="W17">
            <v>6.6758601166072212E-2</v>
          </cell>
          <cell r="X17">
            <v>7.5160746093451913E-2</v>
          </cell>
          <cell r="Y17">
            <v>9.0855358505980699E-2</v>
          </cell>
          <cell r="Z17">
            <v>5.124296515416292E-2</v>
          </cell>
          <cell r="AA17">
            <v>0.19276333224185874</v>
          </cell>
          <cell r="AB17">
            <v>3.9740232876026085E-2</v>
          </cell>
          <cell r="AC17">
            <v>2.7744229271052627E-2</v>
          </cell>
          <cell r="AD17">
            <v>0.10742784919265096</v>
          </cell>
          <cell r="AE17">
            <v>5.1468642166730742E-2</v>
          </cell>
        </row>
        <row r="18">
          <cell r="K18">
            <v>-7.4147061640015E-2</v>
          </cell>
          <cell r="L18">
            <v>0.184867246226396</v>
          </cell>
          <cell r="M18">
            <v>0.16491309471198001</v>
          </cell>
          <cell r="N18">
            <v>-1.12498247453289E-2</v>
          </cell>
          <cell r="O18">
            <v>5.290276252487848E-2</v>
          </cell>
          <cell r="P18">
            <v>1.4794059561240277E-2</v>
          </cell>
          <cell r="Q18">
            <v>0.21945016166285802</v>
          </cell>
          <cell r="R18">
            <v>2.1527692269099105E-2</v>
          </cell>
          <cell r="S18">
            <v>2.1278707400161984E-2</v>
          </cell>
          <cell r="T18">
            <v>3.9546717298662007E-2</v>
          </cell>
          <cell r="U18">
            <v>1.921879444346215E-2</v>
          </cell>
          <cell r="V18">
            <v>3.15086217537901E-2</v>
          </cell>
          <cell r="W18">
            <v>3.2762259260837714E-2</v>
          </cell>
          <cell r="X18">
            <v>3.9775333503397924E-2</v>
          </cell>
          <cell r="Y18">
            <v>4.0865051857887046E-2</v>
          </cell>
          <cell r="Z18">
            <v>3.1648474931358743E-2</v>
          </cell>
          <cell r="AA18">
            <v>7.9790200089825555E-2</v>
          </cell>
          <cell r="AB18">
            <v>2.1748366649357483E-2</v>
          </cell>
          <cell r="AC18">
            <v>8.5203300065546245E-3</v>
          </cell>
          <cell r="AD18">
            <v>5.9151557996537374E-2</v>
          </cell>
          <cell r="AE18">
            <v>1.8884225470773702E-2</v>
          </cell>
        </row>
        <row r="19">
          <cell r="K19">
            <v>0.111867140877994</v>
          </cell>
          <cell r="L19">
            <v>-7.3624403017751305E-2</v>
          </cell>
          <cell r="M19">
            <v>-0.13406038581399499</v>
          </cell>
          <cell r="N19">
            <v>4.3128963432745797E-2</v>
          </cell>
          <cell r="O19">
            <v>1.2276626630161949</v>
          </cell>
          <cell r="P19">
            <v>2.382381488689933</v>
          </cell>
          <cell r="Q19">
            <v>1.0646788121432111</v>
          </cell>
          <cell r="R19">
            <v>3.6535542857334597</v>
          </cell>
          <cell r="S19">
            <v>3.7065808900531048</v>
          </cell>
          <cell r="T19">
            <v>3.4960181419524829</v>
          </cell>
          <cell r="U19">
            <v>3.8518829205594876</v>
          </cell>
          <cell r="V19">
            <v>0.64268682747315142</v>
          </cell>
          <cell r="W19">
            <v>1.1947400543670983</v>
          </cell>
          <cell r="X19">
            <v>1.3617255413821572</v>
          </cell>
          <cell r="Y19">
            <v>0.96657542565908816</v>
          </cell>
          <cell r="Z19">
            <v>2.8181507516238602</v>
          </cell>
          <cell r="AA19">
            <v>1.3135642203757776</v>
          </cell>
          <cell r="AB19">
            <v>2.0416702013261769</v>
          </cell>
          <cell r="AC19">
            <v>4.4952734890293229</v>
          </cell>
          <cell r="AD19">
            <v>1.3569867124926436</v>
          </cell>
          <cell r="AE19">
            <v>5.2294840597712895</v>
          </cell>
        </row>
        <row r="20">
          <cell r="K20">
            <v>0.124467651273302</v>
          </cell>
          <cell r="L20">
            <v>7.1834144598752106E-2</v>
          </cell>
          <cell r="M20">
            <v>-7.0087344615719499E-2</v>
          </cell>
          <cell r="N20">
            <v>0.155081441861604</v>
          </cell>
          <cell r="O20">
            <v>0.18668950269087931</v>
          </cell>
          <cell r="P20">
            <v>0.67939033224432788</v>
          </cell>
          <cell r="Q20">
            <v>0.49883152946355314</v>
          </cell>
          <cell r="R20">
            <v>0.90733590461658453</v>
          </cell>
          <cell r="S20">
            <v>0.40606832268378035</v>
          </cell>
          <cell r="T20">
            <v>0.66836302210990894</v>
          </cell>
          <cell r="U20">
            <v>0.88776022603967542</v>
          </cell>
          <cell r="V20">
            <v>0.1851519010028152</v>
          </cell>
          <cell r="W20">
            <v>0.24743942436121649</v>
          </cell>
          <cell r="X20">
            <v>0.30007971322799892</v>
          </cell>
          <cell r="Y20">
            <v>0.2506073798065378</v>
          </cell>
          <cell r="Z20">
            <v>0.37927120306183243</v>
          </cell>
          <cell r="AA20">
            <v>0.3546597686451548</v>
          </cell>
          <cell r="AB20">
            <v>0.49299846736506436</v>
          </cell>
          <cell r="AC20">
            <v>0.41342032080142277</v>
          </cell>
          <cell r="AD20">
            <v>0.31264311858462346</v>
          </cell>
          <cell r="AE20">
            <v>0.50309832454209324</v>
          </cell>
        </row>
        <row r="21">
          <cell r="K21">
            <v>6.0137240892244703E-2</v>
          </cell>
          <cell r="L21">
            <v>3.8914889500474101E-2</v>
          </cell>
          <cell r="M21">
            <v>-2.8867246463151901E-2</v>
          </cell>
          <cell r="N21">
            <v>6.2189269516759002E-2</v>
          </cell>
          <cell r="O21">
            <v>1.4855591229601401</v>
          </cell>
          <cell r="P21">
            <v>3.0816543742557152</v>
          </cell>
          <cell r="Q21">
            <v>3.2816527504458621</v>
          </cell>
          <cell r="R21">
            <v>4.6911567421619491</v>
          </cell>
          <cell r="S21">
            <v>2.4152981487999288</v>
          </cell>
          <cell r="T21">
            <v>2.7853443085506351</v>
          </cell>
          <cell r="U21">
            <v>1.9610431986892785</v>
          </cell>
          <cell r="V21">
            <v>1.0090533784795535</v>
          </cell>
          <cell r="W21">
            <v>1.6544123038160667</v>
          </cell>
          <cell r="X21">
            <v>2.0960045886296941</v>
          </cell>
          <cell r="Y21">
            <v>1.5083863256634764</v>
          </cell>
          <cell r="Z21">
            <v>0.84872163290458236</v>
          </cell>
          <cell r="AA21">
            <v>1.7915627808920145</v>
          </cell>
          <cell r="AB21">
            <v>1.0827652498831786</v>
          </cell>
          <cell r="AC21">
            <v>1.8297122319111594</v>
          </cell>
          <cell r="AD21">
            <v>0.95903532586961515</v>
          </cell>
          <cell r="AE21">
            <v>4.7772187327683753</v>
          </cell>
        </row>
        <row r="22">
          <cell r="K22">
            <v>-2.3881213722250099E-3</v>
          </cell>
          <cell r="L22">
            <v>0.13180373004922599</v>
          </cell>
          <cell r="M22">
            <v>7.7206306542878994E-2</v>
          </cell>
          <cell r="N22">
            <v>5.2217921911824401E-2</v>
          </cell>
          <cell r="O22">
            <v>7.5874167673948334E-2</v>
          </cell>
          <cell r="P22">
            <v>0.37256888276223321</v>
          </cell>
          <cell r="Q22">
            <v>0.38548717459732174</v>
          </cell>
          <cell r="R22">
            <v>0.1742219332780052</v>
          </cell>
          <cell r="S22">
            <v>0.20994906237609379</v>
          </cell>
          <cell r="T22">
            <v>0.14070110482103568</v>
          </cell>
          <cell r="U22">
            <v>0.17689882804220197</v>
          </cell>
          <cell r="V22">
            <v>7.3663229669293798E-2</v>
          </cell>
          <cell r="W22">
            <v>9.5610309996712411E-2</v>
          </cell>
          <cell r="X22">
            <v>0.11746613377165971</v>
          </cell>
          <cell r="Y22">
            <v>0.1053343031391783</v>
          </cell>
          <cell r="Z22">
            <v>0.12175438289474028</v>
          </cell>
          <cell r="AA22">
            <v>0.24382286312414925</v>
          </cell>
          <cell r="AB22">
            <v>0.14390514913400562</v>
          </cell>
          <cell r="AC22">
            <v>5.7233545704067634E-2</v>
          </cell>
          <cell r="AD22">
            <v>0.15063597508463639</v>
          </cell>
          <cell r="AE22">
            <v>0.17641737756282125</v>
          </cell>
        </row>
        <row r="23">
          <cell r="K23">
            <v>-0.112455783251213</v>
          </cell>
          <cell r="L23">
            <v>0.14509460188533299</v>
          </cell>
          <cell r="M23">
            <v>0.17302363924820499</v>
          </cell>
          <cell r="N23">
            <v>-7.5377427750131495E-2</v>
          </cell>
          <cell r="O23">
            <v>0.16631009317796591</v>
          </cell>
          <cell r="P23">
            <v>0</v>
          </cell>
          <cell r="Q23">
            <v>0.43471026125829809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0.10652302977157907</v>
          </cell>
          <cell r="W23">
            <v>0.13109877705295803</v>
          </cell>
          <cell r="X23">
            <v>0.1614493800253628</v>
          </cell>
          <cell r="Y23">
            <v>0.11914344360481977</v>
          </cell>
          <cell r="Z23">
            <v>0.13508924802246763</v>
          </cell>
          <cell r="AA23">
            <v>0.23119021013957808</v>
          </cell>
          <cell r="AB23">
            <v>7.5270690384974595E-2</v>
          </cell>
          <cell r="AC23">
            <v>0</v>
          </cell>
          <cell r="AD23">
            <v>0.19560076275705338</v>
          </cell>
          <cell r="AE23">
            <v>0</v>
          </cell>
        </row>
        <row r="24">
          <cell r="K24">
            <v>-0.113554855385414</v>
          </cell>
          <cell r="L24">
            <v>0.15001191054591201</v>
          </cell>
          <cell r="M24">
            <v>0.17816575304928101</v>
          </cell>
          <cell r="N24">
            <v>-6.32527674860308E-2</v>
          </cell>
          <cell r="O24">
            <v>0.30779791353957309</v>
          </cell>
          <cell r="P24">
            <v>0</v>
          </cell>
          <cell r="Q24">
            <v>0.79429334159735676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0.26624935054617227</v>
          </cell>
          <cell r="W24">
            <v>0.23346434494530249</v>
          </cell>
          <cell r="X24">
            <v>0.29441396619244292</v>
          </cell>
          <cell r="Y24">
            <v>0.24105670607520141</v>
          </cell>
          <cell r="Z24">
            <v>0.12901975807473651</v>
          </cell>
          <cell r="AA24">
            <v>0.45436673510807724</v>
          </cell>
          <cell r="AB24">
            <v>0.11102389376225241</v>
          </cell>
          <cell r="AC24">
            <v>0</v>
          </cell>
          <cell r="AD24">
            <v>0.28368394051826329</v>
          </cell>
          <cell r="AE24">
            <v>0</v>
          </cell>
        </row>
        <row r="25">
          <cell r="K25">
            <v>-0.108121702944111</v>
          </cell>
          <cell r="L25">
            <v>0.143802464065096</v>
          </cell>
          <cell r="M25">
            <v>0.17114397577392601</v>
          </cell>
          <cell r="N25">
            <v>-7.1420983692749795E-2</v>
          </cell>
          <cell r="O25">
            <v>0.17791802321366973</v>
          </cell>
          <cell r="P25">
            <v>0</v>
          </cell>
          <cell r="Q25">
            <v>0.45757017324697602</v>
          </cell>
          <cell r="R25">
            <v>0</v>
          </cell>
          <cell r="S25">
            <v>5.952847742551811E-2</v>
          </cell>
          <cell r="T25">
            <v>0</v>
          </cell>
          <cell r="U25">
            <v>0</v>
          </cell>
          <cell r="V25">
            <v>0.11339257056639264</v>
          </cell>
          <cell r="W25">
            <v>0.11276886933609809</v>
          </cell>
          <cell r="X25">
            <v>0.13247551112959099</v>
          </cell>
          <cell r="Y25">
            <v>0.13505940604332728</v>
          </cell>
          <cell r="Z25">
            <v>5.7456835701328826E-2</v>
          </cell>
          <cell r="AA25">
            <v>0.24094787210597762</v>
          </cell>
          <cell r="AB25">
            <v>0</v>
          </cell>
          <cell r="AC25">
            <v>1.6415623266680904E-2</v>
          </cell>
          <cell r="AD25">
            <v>0.21733533311834652</v>
          </cell>
          <cell r="AE25">
            <v>4.6586219865796599E-2</v>
          </cell>
        </row>
        <row r="26">
          <cell r="K26">
            <v>-0.123844147362836</v>
          </cell>
          <cell r="L26">
            <v>0.11585108922425599</v>
          </cell>
          <cell r="M26">
            <v>0.16420981481497801</v>
          </cell>
          <cell r="N26">
            <v>-9.9438435423977706E-2</v>
          </cell>
          <cell r="O26">
            <v>0.10508372416062664</v>
          </cell>
          <cell r="P26">
            <v>7.1296672584290491E-3</v>
          </cell>
          <cell r="Q26">
            <v>0.17103975879328026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7.833103743887429E-2</v>
          </cell>
          <cell r="W26">
            <v>7.746615400289622E-2</v>
          </cell>
          <cell r="X26">
            <v>8.7033473948255488E-2</v>
          </cell>
          <cell r="Y26">
            <v>7.7068730153057832E-2</v>
          </cell>
          <cell r="Z26">
            <v>8.8071358530565996E-2</v>
          </cell>
          <cell r="AA26">
            <v>0.16752842685110644</v>
          </cell>
          <cell r="AB26">
            <v>3.6318782310803453E-2</v>
          </cell>
          <cell r="AC26">
            <v>8.6791728146551653E-4</v>
          </cell>
          <cell r="AD26">
            <v>0.11215898586476787</v>
          </cell>
          <cell r="AE26">
            <v>0</v>
          </cell>
        </row>
        <row r="27">
          <cell r="K27">
            <v>-0.12537890254720299</v>
          </cell>
          <cell r="L27">
            <v>0.106337691744166</v>
          </cell>
          <cell r="M27">
            <v>0.157569798604524</v>
          </cell>
          <cell r="N27">
            <v>-0.112364696331202</v>
          </cell>
          <cell r="O27">
            <v>0.12809187373466724</v>
          </cell>
          <cell r="P27">
            <v>3.5648336292145246E-3</v>
          </cell>
          <cell r="Q27">
            <v>0.20929248464664127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0.12784394178285569</v>
          </cell>
          <cell r="W27">
            <v>0.10699338094204863</v>
          </cell>
          <cell r="X27">
            <v>0.125035245787183</v>
          </cell>
          <cell r="Y27">
            <v>0.13339944579339055</v>
          </cell>
          <cell r="Z27">
            <v>0.11481371099363527</v>
          </cell>
          <cell r="AA27">
            <v>0.2393228798992082</v>
          </cell>
          <cell r="AB27">
            <v>3.611277673898948E-2</v>
          </cell>
          <cell r="AC27">
            <v>5.7861152097701102E-4</v>
          </cell>
          <cell r="AD27">
            <v>0.15222305329177688</v>
          </cell>
          <cell r="AE27">
            <v>0</v>
          </cell>
        </row>
        <row r="28">
          <cell r="K28">
            <v>-0.12726057847955799</v>
          </cell>
          <cell r="L28">
            <v>7.9077945040187003E-2</v>
          </cell>
          <cell r="M28">
            <v>0.144918531060647</v>
          </cell>
          <cell r="N28">
            <v>-0.12063343664498299</v>
          </cell>
          <cell r="O28">
            <v>8.8935082074481905E-2</v>
          </cell>
          <cell r="P28">
            <v>4.7531115056193658E-3</v>
          </cell>
          <cell r="Q28">
            <v>0.10840273622882128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8.6036317512786051E-2</v>
          </cell>
          <cell r="W28">
            <v>7.7069908746238217E-2</v>
          </cell>
          <cell r="X28">
            <v>8.9107740476156272E-2</v>
          </cell>
          <cell r="Y28">
            <v>7.791398066236975E-2</v>
          </cell>
          <cell r="Z28">
            <v>8.7408840857169795E-2</v>
          </cell>
          <cell r="AA28">
            <v>0.14518642630281817</v>
          </cell>
          <cell r="AB28">
            <v>3.1324083583277394E-2</v>
          </cell>
          <cell r="AC28">
            <v>4.553672670089077E-3</v>
          </cell>
          <cell r="AD28">
            <v>9.9712396828474797E-2</v>
          </cell>
          <cell r="AE28">
            <v>0</v>
          </cell>
        </row>
        <row r="29">
          <cell r="K29">
            <v>-0.108221528330517</v>
          </cell>
          <cell r="L29">
            <v>0.152233619448784</v>
          </cell>
          <cell r="M29">
            <v>0.17952216798133599</v>
          </cell>
          <cell r="N29">
            <v>-3.8572788195606202E-2</v>
          </cell>
          <cell r="O29">
            <v>0.15131191184723838</v>
          </cell>
          <cell r="P29">
            <v>5.9413893820242075E-3</v>
          </cell>
          <cell r="Q29">
            <v>0.44426322314228106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0.1835932400942773</v>
          </cell>
          <cell r="W29">
            <v>0.10055862977217443</v>
          </cell>
          <cell r="X29">
            <v>0.11538595101691393</v>
          </cell>
          <cell r="Y29">
            <v>0.11812436612319521</v>
          </cell>
          <cell r="Z29">
            <v>3.5117453984173028E-2</v>
          </cell>
          <cell r="AA29">
            <v>0.19493099180530948</v>
          </cell>
          <cell r="AB29">
            <v>4.9675434476051238E-2</v>
          </cell>
          <cell r="AC29">
            <v>1.0481547702498555E-2</v>
          </cell>
          <cell r="AD29">
            <v>0.13650307484709015</v>
          </cell>
          <cell r="AE29">
            <v>0</v>
          </cell>
        </row>
        <row r="30">
          <cell r="K30">
            <v>-0.10161849033550199</v>
          </cell>
          <cell r="L30">
            <v>0.14597080589425199</v>
          </cell>
          <cell r="M30">
            <v>0.17532227625337701</v>
          </cell>
          <cell r="N30">
            <v>-1.0339439698541199E-2</v>
          </cell>
          <cell r="O30">
            <v>6.5884807193252334E-2</v>
          </cell>
          <cell r="P30">
            <v>0</v>
          </cell>
          <cell r="Q30">
            <v>0.17073474794156629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8.9744617744625638E-2</v>
          </cell>
          <cell r="W30">
            <v>2.518522165640184E-2</v>
          </cell>
          <cell r="X30">
            <v>3.9915488648707378E-2</v>
          </cell>
          <cell r="Y30">
            <v>3.2865275578084066E-2</v>
          </cell>
          <cell r="Z30">
            <v>3.2138672332725493E-2</v>
          </cell>
          <cell r="AA30">
            <v>0.12984977534516376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K31">
            <v>-0.110629860049722</v>
          </cell>
          <cell r="L31">
            <v>0.15038303452597801</v>
          </cell>
          <cell r="M31">
            <v>0.17532408028023999</v>
          </cell>
          <cell r="N31">
            <v>-4.9482539834428199E-2</v>
          </cell>
          <cell r="O31">
            <v>5.5007311722953034E-2</v>
          </cell>
          <cell r="P31">
            <v>0</v>
          </cell>
          <cell r="Q31">
            <v>0.12286221288204786</v>
          </cell>
          <cell r="R31">
            <v>8.2757826906532921E-3</v>
          </cell>
          <cell r="S31">
            <v>0</v>
          </cell>
          <cell r="T31">
            <v>1.5684160198005326E-2</v>
          </cell>
          <cell r="U31">
            <v>0</v>
          </cell>
          <cell r="V31">
            <v>5.4952155007368053E-2</v>
          </cell>
          <cell r="W31">
            <v>4.0121437058755163E-2</v>
          </cell>
          <cell r="X31">
            <v>4.6633555413698763E-2</v>
          </cell>
          <cell r="Y31">
            <v>3.6607133927387986E-2</v>
          </cell>
          <cell r="Z31">
            <v>2.2305683212672824E-2</v>
          </cell>
          <cell r="AA31">
            <v>6.2950784959149547E-2</v>
          </cell>
          <cell r="AB31">
            <v>3.1494461611650724E-2</v>
          </cell>
          <cell r="AC31">
            <v>4.1058591273873462E-3</v>
          </cell>
          <cell r="AD31">
            <v>4.8593804536683834E-2</v>
          </cell>
          <cell r="AE31">
            <v>2.7129701950381405E-3</v>
          </cell>
        </row>
        <row r="32">
          <cell r="K32">
            <v>-9.6926529097520905E-2</v>
          </cell>
          <cell r="L32">
            <v>0.158323213282131</v>
          </cell>
          <cell r="M32">
            <v>0.16857890950049401</v>
          </cell>
          <cell r="N32">
            <v>-3.1237043697606701E-2</v>
          </cell>
          <cell r="O32">
            <v>0.1876998154105072</v>
          </cell>
          <cell r="P32">
            <v>0.14043067943352416</v>
          </cell>
          <cell r="Q32">
            <v>0.39239081618492466</v>
          </cell>
          <cell r="R32">
            <v>5.9123273665172407E-2</v>
          </cell>
          <cell r="S32">
            <v>3.2118737268353924E-2</v>
          </cell>
          <cell r="T32">
            <v>0.13333353436589537</v>
          </cell>
          <cell r="U32">
            <v>0.11888197134313017</v>
          </cell>
          <cell r="V32">
            <v>0.16851125406885487</v>
          </cell>
          <cell r="W32">
            <v>0.16095751205713626</v>
          </cell>
          <cell r="X32">
            <v>0.20117119218209248</v>
          </cell>
          <cell r="Y32">
            <v>0.15015952521354933</v>
          </cell>
          <cell r="Z32">
            <v>0.14250726922904419</v>
          </cell>
          <cell r="AA32">
            <v>0.26199112355070647</v>
          </cell>
          <cell r="AB32">
            <v>0.1049452866096502</v>
          </cell>
          <cell r="AC32">
            <v>2.5451638644080458E-2</v>
          </cell>
          <cell r="AD32">
            <v>0.21578715973021073</v>
          </cell>
          <cell r="AE32">
            <v>9.6853035962861603E-3</v>
          </cell>
        </row>
        <row r="33">
          <cell r="K33">
            <v>-0.110822467171176</v>
          </cell>
          <cell r="L33">
            <v>0.10542518958386</v>
          </cell>
          <cell r="M33">
            <v>0.17572587522081401</v>
          </cell>
          <cell r="N33">
            <v>2.2102920945478801E-2</v>
          </cell>
          <cell r="O33">
            <v>6.6890998553817027E-2</v>
          </cell>
          <cell r="P33">
            <v>2.6666609777899142E-2</v>
          </cell>
          <cell r="Q33">
            <v>0.1010160449947114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7.1695660619852067E-2</v>
          </cell>
          <cell r="W33">
            <v>2.6955229907750913E-2</v>
          </cell>
          <cell r="X33">
            <v>2.3106247782353845E-2</v>
          </cell>
          <cell r="Y33">
            <v>2.4832679476377448E-2</v>
          </cell>
          <cell r="Z33">
            <v>1.3916393484569132E-2</v>
          </cell>
          <cell r="AA33">
            <v>5.6314179437210926E-2</v>
          </cell>
          <cell r="AB33">
            <v>0</v>
          </cell>
          <cell r="AC33">
            <v>0</v>
          </cell>
          <cell r="AD33">
            <v>1.3065443741575308E-2</v>
          </cell>
          <cell r="AE33">
            <v>0</v>
          </cell>
        </row>
        <row r="34">
          <cell r="K34">
            <v>-6.3786319635975794E-2</v>
          </cell>
          <cell r="L34">
            <v>0.20387053608818201</v>
          </cell>
          <cell r="M34">
            <v>0.157314174338227</v>
          </cell>
          <cell r="N34">
            <v>-6.4346385647525697E-3</v>
          </cell>
          <cell r="O34">
            <v>3.278345707888522E-2</v>
          </cell>
          <cell r="P34">
            <v>0</v>
          </cell>
          <cell r="Q34">
            <v>0.15719627179253523</v>
          </cell>
          <cell r="R34">
            <v>4.0694388584846898E-2</v>
          </cell>
          <cell r="S34">
            <v>2.4549548691042703E-2</v>
          </cell>
          <cell r="T34">
            <v>1.4069580214141803E-2</v>
          </cell>
          <cell r="U34">
            <v>1.6473252380110416E-2</v>
          </cell>
          <cell r="V34">
            <v>2.4666176165805197E-2</v>
          </cell>
          <cell r="W34">
            <v>2.5245466322773844E-2</v>
          </cell>
          <cell r="X34">
            <v>2.8602212901655377E-2</v>
          </cell>
          <cell r="Y34">
            <v>2.9807913939471506E-2</v>
          </cell>
          <cell r="Z34">
            <v>4.4107643432800436E-2</v>
          </cell>
          <cell r="AA34">
            <v>7.901287258532716E-2</v>
          </cell>
          <cell r="AB34">
            <v>5.2598809213318769E-2</v>
          </cell>
          <cell r="AC34">
            <v>6.6881358954206816E-3</v>
          </cell>
          <cell r="AD34">
            <v>4.1545805603122279E-2</v>
          </cell>
          <cell r="AE34">
            <v>1.0503716271789334E-2</v>
          </cell>
        </row>
        <row r="35">
          <cell r="K35">
            <v>-4.86325182995858E-2</v>
          </cell>
          <cell r="L35">
            <v>0.21374551308953699</v>
          </cell>
          <cell r="M35">
            <v>0.14447603266923301</v>
          </cell>
          <cell r="N35">
            <v>-1.1187918665608999E-3</v>
          </cell>
          <cell r="O35">
            <v>2.7257332393159448E-2</v>
          </cell>
          <cell r="P35">
            <v>0</v>
          </cell>
          <cell r="Q35">
            <v>0.14257547920445424</v>
          </cell>
          <cell r="R35">
            <v>3.2291538403648658E-2</v>
          </cell>
          <cell r="S35">
            <v>4.1960971600391597E-2</v>
          </cell>
          <cell r="T35">
            <v>2.7809940922120725E-2</v>
          </cell>
          <cell r="U35">
            <v>3.9096518982128715E-2</v>
          </cell>
          <cell r="V35">
            <v>2.2707508629353744E-2</v>
          </cell>
          <cell r="W35">
            <v>2.7440667406454372E-2</v>
          </cell>
          <cell r="X35">
            <v>3.1150405093728108E-2</v>
          </cell>
          <cell r="Y35">
            <v>3.0030927082664961E-2</v>
          </cell>
          <cell r="Z35">
            <v>4.9252659674765692E-2</v>
          </cell>
          <cell r="AA35">
            <v>9.8036933488222039E-2</v>
          </cell>
          <cell r="AB35">
            <v>5.6869670765825026E-2</v>
          </cell>
          <cell r="AC35">
            <v>8.6453532339754498E-3</v>
          </cell>
          <cell r="AD35">
            <v>4.2889975036690904E-2</v>
          </cell>
          <cell r="AE35">
            <v>5.9820992800590994E-3</v>
          </cell>
        </row>
        <row r="36">
          <cell r="K36">
            <v>7.4759753901313397E-2</v>
          </cell>
          <cell r="L36">
            <v>3.34455851465634E-2</v>
          </cell>
          <cell r="M36">
            <v>-6.3414704964900703E-2</v>
          </cell>
          <cell r="N36">
            <v>6.6955204999610504E-4</v>
          </cell>
          <cell r="O36">
            <v>0.23649967128189217</v>
          </cell>
          <cell r="P36">
            <v>0.93226687822976273</v>
          </cell>
          <cell r="Q36">
            <v>0.67134070465278817</v>
          </cell>
          <cell r="R36">
            <v>1.3372699334986853</v>
          </cell>
          <cell r="S36">
            <v>0.68751130891006618</v>
          </cell>
          <cell r="T36">
            <v>0.75300355211914516</v>
          </cell>
          <cell r="U36">
            <v>0.73841016295119233</v>
          </cell>
          <cell r="V36">
            <v>0.19799528123448967</v>
          </cell>
          <cell r="W36">
            <v>0.42562022160125845</v>
          </cell>
          <cell r="X36">
            <v>0.50535560113541766</v>
          </cell>
          <cell r="Y36">
            <v>0.52688626293129548</v>
          </cell>
          <cell r="Z36">
            <v>0.42684561435284396</v>
          </cell>
          <cell r="AA36">
            <v>0.87372116122809718</v>
          </cell>
          <cell r="AB36">
            <v>0.390844511149397</v>
          </cell>
          <cell r="AC36">
            <v>0.95707181935193808</v>
          </cell>
          <cell r="AD36">
            <v>0.66581684043311928</v>
          </cell>
          <cell r="AE36">
            <v>0.93609926790889886</v>
          </cell>
        </row>
        <row r="37">
          <cell r="K37">
            <v>-0.113324311468983</v>
          </cell>
          <cell r="L37">
            <v>0.129668059872969</v>
          </cell>
          <cell r="M37">
            <v>0.17551859596458499</v>
          </cell>
          <cell r="N37">
            <v>-3.1279081127630601E-2</v>
          </cell>
          <cell r="O37">
            <v>6.1210285758130367E-2</v>
          </cell>
          <cell r="P37">
            <v>0</v>
          </cell>
          <cell r="Q37">
            <v>0.12280422283865725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7.1993786640101032E-2</v>
          </cell>
          <cell r="W37">
            <v>3.5316712562989752E-2</v>
          </cell>
          <cell r="X37">
            <v>5.1497080803621115E-2</v>
          </cell>
          <cell r="Y37">
            <v>4.3217066558668818E-2</v>
          </cell>
          <cell r="Z37">
            <v>1.5047495718918006E-2</v>
          </cell>
          <cell r="AA37">
            <v>9.0011205535935362E-2</v>
          </cell>
          <cell r="AB37">
            <v>0</v>
          </cell>
          <cell r="AC37">
            <v>0</v>
          </cell>
          <cell r="AD37">
            <v>1.4902227073491633E-2</v>
          </cell>
          <cell r="AE37">
            <v>0</v>
          </cell>
        </row>
        <row r="38">
          <cell r="K38">
            <v>-6.3726299025985894E-2</v>
          </cell>
          <cell r="L38">
            <v>0.20051189058826599</v>
          </cell>
          <cell r="M38">
            <v>0.13786250464247601</v>
          </cell>
          <cell r="N38">
            <v>-5.9550363685545601E-2</v>
          </cell>
          <cell r="O38">
            <v>8.4874661185504893E-2</v>
          </cell>
          <cell r="P38">
            <v>5.789289813844388E-2</v>
          </cell>
          <cell r="Q38">
            <v>0.42052993560036589</v>
          </cell>
          <cell r="R38">
            <v>0.17019266414233794</v>
          </cell>
          <cell r="S38">
            <v>0.11223298486592342</v>
          </cell>
          <cell r="T38">
            <v>0.12437503883589188</v>
          </cell>
          <cell r="U38">
            <v>0.11118908526858115</v>
          </cell>
          <cell r="V38">
            <v>0.11017463249017051</v>
          </cell>
          <cell r="W38">
            <v>0.14776991564501718</v>
          </cell>
          <cell r="X38">
            <v>0.17212461113275196</v>
          </cell>
          <cell r="Y38">
            <v>0.18939031895847402</v>
          </cell>
          <cell r="Z38">
            <v>8.9986000559019119E-2</v>
          </cell>
          <cell r="AA38">
            <v>0.4793545746378115</v>
          </cell>
          <cell r="AB38">
            <v>0.10886687413518543</v>
          </cell>
          <cell r="AC38">
            <v>4.5189559788304558E-3</v>
          </cell>
          <cell r="AD38">
            <v>0.23448121302973984</v>
          </cell>
          <cell r="AE38">
            <v>2.9278623443548958E-2</v>
          </cell>
        </row>
        <row r="39">
          <cell r="K39">
            <v>-2.7265183166949002E-2</v>
          </cell>
          <cell r="L39">
            <v>0.22436524876918801</v>
          </cell>
          <cell r="M39">
            <v>0.11762395334046701</v>
          </cell>
          <cell r="N39">
            <v>-3.0109716557709899E-3</v>
          </cell>
          <cell r="O39">
            <v>4.4890093721612692E-2</v>
          </cell>
          <cell r="P39">
            <v>4.6378485516080967E-2</v>
          </cell>
          <cell r="Q39">
            <v>0.29898886724911017</v>
          </cell>
          <cell r="R39">
            <v>0.19387745625895933</v>
          </cell>
          <cell r="S39">
            <v>0.10459924669239097</v>
          </cell>
          <cell r="T39">
            <v>0.11118074271382944</v>
          </cell>
          <cell r="U39">
            <v>8.9420899271709098E-2</v>
          </cell>
          <cell r="V39">
            <v>5.185577044668703E-2</v>
          </cell>
          <cell r="W39">
            <v>8.0623656351569276E-2</v>
          </cell>
          <cell r="X39">
            <v>9.8396688845797942E-2</v>
          </cell>
          <cell r="Y39">
            <v>0.11613768454022411</v>
          </cell>
          <cell r="Z39">
            <v>4.0954479351646436E-2</v>
          </cell>
          <cell r="AA39">
            <v>0.29116895612043381</v>
          </cell>
          <cell r="AB39">
            <v>0.10002440862412465</v>
          </cell>
          <cell r="AC39">
            <v>3.5555677964037328E-3</v>
          </cell>
          <cell r="AD39">
            <v>0.1428054686512111</v>
          </cell>
          <cell r="AE39">
            <v>2.0635701416627125E-2</v>
          </cell>
        </row>
        <row r="40">
          <cell r="K40">
            <v>3.4009186389145803E-2</v>
          </cell>
          <cell r="L40">
            <v>0.10582584847222901</v>
          </cell>
          <cell r="M40">
            <v>-1.7305691161876999E-2</v>
          </cell>
          <cell r="N40">
            <v>-8.7339271020614506E-2</v>
          </cell>
          <cell r="O40">
            <v>6.0621399541492704E-2</v>
          </cell>
          <cell r="P40">
            <v>0.1334673710777918</v>
          </cell>
          <cell r="Q40">
            <v>0.23364132385354602</v>
          </cell>
          <cell r="R40">
            <v>0.34257967644134291</v>
          </cell>
          <cell r="S40">
            <v>0.22929219075027757</v>
          </cell>
          <cell r="T40">
            <v>0.2917516945032293</v>
          </cell>
          <cell r="U40">
            <v>0.23073535500407988</v>
          </cell>
          <cell r="V40">
            <v>7.5846770117705908E-2</v>
          </cell>
          <cell r="W40">
            <v>0.18010608402487616</v>
          </cell>
          <cell r="X40">
            <v>0.2277064266692993</v>
          </cell>
          <cell r="Y40">
            <v>0.3135427004516157</v>
          </cell>
          <cell r="Z40">
            <v>0.13106060623752158</v>
          </cell>
          <cell r="AA40">
            <v>0.33931076122992349</v>
          </cell>
          <cell r="AB40">
            <v>0.136736166425593</v>
          </cell>
          <cell r="AC40">
            <v>0.23066151150424413</v>
          </cell>
          <cell r="AD40">
            <v>0.31437294249625719</v>
          </cell>
          <cell r="AE40">
            <v>0.19312317875240287</v>
          </cell>
        </row>
        <row r="41">
          <cell r="K41">
            <v>-9.5046307458349799E-2</v>
          </cell>
          <cell r="L41">
            <v>0.16465380541139901</v>
          </cell>
          <cell r="M41">
            <v>0.15822557048291799</v>
          </cell>
          <cell r="N41">
            <v>-0.10390408698098701</v>
          </cell>
          <cell r="O41">
            <v>9.2160523225437389E-3</v>
          </cell>
          <cell r="P41">
            <v>0</v>
          </cell>
          <cell r="Q41">
            <v>0.10329350215173227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1.0340721807445368E-2</v>
          </cell>
          <cell r="W41">
            <v>1.8740212202482641E-2</v>
          </cell>
          <cell r="X41">
            <v>2.5021006233775921E-2</v>
          </cell>
          <cell r="Y41">
            <v>2.6203831121432181E-2</v>
          </cell>
          <cell r="Z41">
            <v>2.1786415068022244E-2</v>
          </cell>
          <cell r="AA41">
            <v>8.1626058779828259E-2</v>
          </cell>
          <cell r="AB41">
            <v>0</v>
          </cell>
          <cell r="AC41">
            <v>1.3673175019843684E-3</v>
          </cell>
          <cell r="AD41">
            <v>3.6602034268306681E-2</v>
          </cell>
          <cell r="AE41">
            <v>1.0960399587954087E-2</v>
          </cell>
        </row>
        <row r="42">
          <cell r="K42">
            <v>-0.105198192000728</v>
          </cell>
          <cell r="L42">
            <v>0.15713203728938899</v>
          </cell>
          <cell r="M42">
            <v>0.17123177977243401</v>
          </cell>
          <cell r="N42">
            <v>-8.46365393129975E-2</v>
          </cell>
          <cell r="O42">
            <v>1.2998353877653444E-2</v>
          </cell>
          <cell r="P42">
            <v>0</v>
          </cell>
          <cell r="Q42">
            <v>6.0938692336999584E-2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1.5123254069046545E-2</v>
          </cell>
          <cell r="W42">
            <v>1.168754198487728E-2</v>
          </cell>
          <cell r="X42">
            <v>1.5238899786367055E-2</v>
          </cell>
          <cell r="Y42">
            <v>1.6597720881221859E-2</v>
          </cell>
          <cell r="Z42">
            <v>1.082308362415452E-2</v>
          </cell>
          <cell r="AA42">
            <v>3.7877357827127589E-2</v>
          </cell>
          <cell r="AB42">
            <v>0</v>
          </cell>
          <cell r="AC42">
            <v>1.7579796454084736E-3</v>
          </cell>
          <cell r="AD42">
            <v>2.13117855747968E-2</v>
          </cell>
          <cell r="AE42">
            <v>7.3069330586360576E-3</v>
          </cell>
        </row>
        <row r="43">
          <cell r="K43">
            <v>-0.109275937950541</v>
          </cell>
          <cell r="L43">
            <v>0.150331712684698</v>
          </cell>
          <cell r="M43">
            <v>0.16683214127443599</v>
          </cell>
          <cell r="N43">
            <v>-0.103623458148528</v>
          </cell>
          <cell r="O43">
            <v>2.2457478525769115E-2</v>
          </cell>
          <cell r="P43">
            <v>0</v>
          </cell>
          <cell r="Q43">
            <v>8.5390464750048911E-2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2.2423361021230589E-2</v>
          </cell>
          <cell r="W43">
            <v>2.1187058834321447E-2</v>
          </cell>
          <cell r="X43">
            <v>2.9295123406720365E-2</v>
          </cell>
          <cell r="Y43">
            <v>2.8405770342568717E-2</v>
          </cell>
          <cell r="Z43">
            <v>1.3963741010645032E-2</v>
          </cell>
          <cell r="AA43">
            <v>6.8312360128159805E-2</v>
          </cell>
          <cell r="AB43">
            <v>0</v>
          </cell>
          <cell r="AC43">
            <v>2.3439728605446314E-3</v>
          </cell>
          <cell r="AD43">
            <v>3.6906706422947785E-2</v>
          </cell>
          <cell r="AE43">
            <v>1.0273113805211091E-2</v>
          </cell>
        </row>
        <row r="44">
          <cell r="K44">
            <v>-0.10031013964607299</v>
          </cell>
          <cell r="L44">
            <v>0.16094899870743401</v>
          </cell>
          <cell r="M44">
            <v>0.16768835559850101</v>
          </cell>
          <cell r="N44">
            <v>-8.6531399940558501E-2</v>
          </cell>
          <cell r="O44">
            <v>1.0342016607424159E-2</v>
          </cell>
          <cell r="P44">
            <v>0</v>
          </cell>
          <cell r="Q44">
            <v>5.7734323946604216E-2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1.1027113823463506E-2</v>
          </cell>
          <cell r="W44">
            <v>1.0973214641953355E-2</v>
          </cell>
          <cell r="X44">
            <v>1.3716444664392178E-2</v>
          </cell>
          <cell r="Y44">
            <v>1.4750281072236599E-2</v>
          </cell>
          <cell r="Z44">
            <v>5.8396317907055606E-3</v>
          </cell>
          <cell r="AA44">
            <v>3.3239350636421222E-2</v>
          </cell>
          <cell r="AB44">
            <v>0</v>
          </cell>
          <cell r="AC44">
            <v>1.7579796454084736E-3</v>
          </cell>
          <cell r="AD44">
            <v>2.0205304651217528E-2</v>
          </cell>
          <cell r="AE44">
            <v>7.8088325447181134E-3</v>
          </cell>
        </row>
        <row r="45">
          <cell r="K45">
            <v>-0.11551160391099501</v>
          </cell>
          <cell r="L45">
            <v>0.13701792310237201</v>
          </cell>
          <cell r="M45">
            <v>0.16136151588242101</v>
          </cell>
          <cell r="N45">
            <v>-0.115023466514138</v>
          </cell>
          <cell r="O45">
            <v>1.3874728556900518E-2</v>
          </cell>
          <cell r="P45">
            <v>0</v>
          </cell>
          <cell r="Q45">
            <v>4.7467063042404403E-2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1.9224433465455302E-2</v>
          </cell>
          <cell r="W45">
            <v>1.7356403335909529E-2</v>
          </cell>
          <cell r="X45">
            <v>2.0969132393096029E-2</v>
          </cell>
          <cell r="Y45">
            <v>2.6548202952636102E-2</v>
          </cell>
          <cell r="Z45">
            <v>1.0505066123697573E-2</v>
          </cell>
          <cell r="AA45">
            <v>4.5852630470303413E-2</v>
          </cell>
          <cell r="AB45">
            <v>0</v>
          </cell>
          <cell r="AC45">
            <v>0</v>
          </cell>
          <cell r="AD45">
            <v>2.6486097074702852E-2</v>
          </cell>
          <cell r="AE45">
            <v>0</v>
          </cell>
        </row>
        <row r="46">
          <cell r="K46">
            <v>-0.113564878723742</v>
          </cell>
          <cell r="L46">
            <v>0.136337624778095</v>
          </cell>
          <cell r="M46">
            <v>0.155984597235756</v>
          </cell>
          <cell r="N46">
            <v>-0.126418954848739</v>
          </cell>
          <cell r="O46">
            <v>7.365383066645529E-3</v>
          </cell>
          <cell r="P46">
            <v>0</v>
          </cell>
          <cell r="Q46">
            <v>3.473335718369365E-2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1.415343083179476E-2</v>
          </cell>
          <cell r="W46">
            <v>1.4255322686793815E-2</v>
          </cell>
          <cell r="X46">
            <v>1.6861494804641716E-2</v>
          </cell>
          <cell r="Y46">
            <v>1.9449220193347692E-2</v>
          </cell>
          <cell r="Z46">
            <v>7.6515179120835424E-3</v>
          </cell>
          <cell r="AA46">
            <v>3.5226349941844183E-2</v>
          </cell>
          <cell r="AB46">
            <v>0</v>
          </cell>
          <cell r="AC46">
            <v>0</v>
          </cell>
          <cell r="AD46">
            <v>2.0096874569750151E-2</v>
          </cell>
          <cell r="AE46">
            <v>0</v>
          </cell>
        </row>
        <row r="47">
          <cell r="K47">
            <v>0.11126727366924</v>
          </cell>
          <cell r="L47">
            <v>5.4115615332372699E-3</v>
          </cell>
          <cell r="M47">
            <v>-0.102873779176611</v>
          </cell>
          <cell r="N47">
            <v>4.3816674410433902E-2</v>
          </cell>
          <cell r="O47">
            <v>9.1070502788623747E-2</v>
          </cell>
          <cell r="P47">
            <v>0</v>
          </cell>
          <cell r="Q47">
            <v>0.11284687190894364</v>
          </cell>
          <cell r="R47">
            <v>0.26953474115368425</v>
          </cell>
          <cell r="S47">
            <v>0.15147625433517126</v>
          </cell>
          <cell r="T47">
            <v>0.4155277630975811</v>
          </cell>
          <cell r="U47">
            <v>0.42169880799798343</v>
          </cell>
          <cell r="V47">
            <v>3.5859543610699707E-2</v>
          </cell>
          <cell r="W47">
            <v>8.8026864149444065E-2</v>
          </cell>
          <cell r="X47">
            <v>9.8141942179628378E-2</v>
          </cell>
          <cell r="Y47">
            <v>7.2637683634440051E-2</v>
          </cell>
          <cell r="Z47">
            <v>0.11812751197000598</v>
          </cell>
          <cell r="AA47">
            <v>0.15129884282999459</v>
          </cell>
          <cell r="AB47">
            <v>0.19875508716947665</v>
          </cell>
          <cell r="AC47">
            <v>0.32113082066150056</v>
          </cell>
          <cell r="AD47">
            <v>9.8410910102609911E-2</v>
          </cell>
          <cell r="AE47">
            <v>0.41303363977777779</v>
          </cell>
        </row>
        <row r="48">
          <cell r="K48">
            <v>4.2186595571577098E-2</v>
          </cell>
          <cell r="L48">
            <v>0.138719895384493</v>
          </cell>
          <cell r="M48">
            <v>7.0882419816581596E-3</v>
          </cell>
          <cell r="N48">
            <v>2.5931623387367399E-2</v>
          </cell>
          <cell r="O48">
            <v>4.0451058688198954E-2</v>
          </cell>
          <cell r="P48">
            <v>8.3179451348338908E-3</v>
          </cell>
          <cell r="Q48">
            <v>0.20149304087466455</v>
          </cell>
          <cell r="R48">
            <v>0.70152448472691076</v>
          </cell>
          <cell r="S48">
            <v>6.2343423500017869E-2</v>
          </cell>
          <cell r="T48">
            <v>0.3287102034263597</v>
          </cell>
          <cell r="U48">
            <v>0.26054639097163124</v>
          </cell>
          <cell r="V48">
            <v>7.8912288366101896E-2</v>
          </cell>
          <cell r="W48">
            <v>0.13615876145367239</v>
          </cell>
          <cell r="X48">
            <v>0.14271856857917858</v>
          </cell>
          <cell r="Y48">
            <v>0.19085846225523048</v>
          </cell>
          <cell r="Z48">
            <v>9.208681567150126E-2</v>
          </cell>
          <cell r="AA48">
            <v>0.60055788700328638</v>
          </cell>
          <cell r="AB48">
            <v>0.10119397382588161</v>
          </cell>
          <cell r="AC48">
            <v>9.1741561894147089E-2</v>
          </cell>
          <cell r="AD48">
            <v>0.17791818302016665</v>
          </cell>
          <cell r="AE48">
            <v>0.11764977940392862</v>
          </cell>
        </row>
        <row r="49">
          <cell r="K49">
            <v>-6.63883345240001E-2</v>
          </cell>
          <cell r="L49">
            <v>0.16880993266771699</v>
          </cell>
          <cell r="M49">
            <v>0.12813302749585501</v>
          </cell>
          <cell r="N49">
            <v>-2.6233286959120701E-2</v>
          </cell>
          <cell r="O49">
            <v>0.12265828681787383</v>
          </cell>
          <cell r="P49">
            <v>0.12350960247351923</v>
          </cell>
          <cell r="Q49">
            <v>0.59909180363134462</v>
          </cell>
          <cell r="R49">
            <v>6.7735170363073624E-2</v>
          </cell>
          <cell r="S49">
            <v>0.15218878313135925</v>
          </cell>
          <cell r="T49">
            <v>0.27698328540219802</v>
          </cell>
          <cell r="U49">
            <v>9.4281914455498605E-2</v>
          </cell>
          <cell r="V49">
            <v>0.44052427604469158</v>
          </cell>
          <cell r="W49">
            <v>0.19383727124173011</v>
          </cell>
          <cell r="X49">
            <v>0.23515260791544257</v>
          </cell>
          <cell r="Y49">
            <v>0.25594758380313187</v>
          </cell>
          <cell r="Z49">
            <v>0.11557552317673243</v>
          </cell>
          <cell r="AA49">
            <v>0.4794710686887711</v>
          </cell>
          <cell r="AB49">
            <v>0.53364103010043251</v>
          </cell>
          <cell r="AC49">
            <v>2.2774149465655154E-2</v>
          </cell>
          <cell r="AD49">
            <v>0.21803526300675247</v>
          </cell>
          <cell r="AE49">
            <v>6.5604998741265713E-2</v>
          </cell>
        </row>
        <row r="50">
          <cell r="K50">
            <v>-1.2772168289760299E-2</v>
          </cell>
          <cell r="L50">
            <v>4.56301605076848E-2</v>
          </cell>
          <cell r="M50">
            <v>-8.3971035834437199E-3</v>
          </cell>
          <cell r="N50">
            <v>-0.194857343671797</v>
          </cell>
          <cell r="O50">
            <v>7.7972310174673019E-3</v>
          </cell>
          <cell r="P50">
            <v>0</v>
          </cell>
          <cell r="Q50">
            <v>4.1893024806906376E-2</v>
          </cell>
          <cell r="R50">
            <v>4.0284493454056741E-2</v>
          </cell>
          <cell r="S50">
            <v>0</v>
          </cell>
          <cell r="T50">
            <v>8.2860843093187642E-2</v>
          </cell>
          <cell r="U50">
            <v>3.3487376819561036E-2</v>
          </cell>
          <cell r="V50">
            <v>1.6726380591476176E-2</v>
          </cell>
          <cell r="W50">
            <v>4.4993128854173232E-2</v>
          </cell>
          <cell r="X50">
            <v>4.6143359484607467E-2</v>
          </cell>
          <cell r="Y50">
            <v>6.3595723033789034E-2</v>
          </cell>
          <cell r="Z50">
            <v>2.5239515968710727E-2</v>
          </cell>
          <cell r="AA50">
            <v>0.1184660456481153</v>
          </cell>
          <cell r="AB50">
            <v>4.4451285709155852E-2</v>
          </cell>
          <cell r="AC50">
            <v>6.5971587615255262E-2</v>
          </cell>
          <cell r="AD50">
            <v>7.353698310850329E-2</v>
          </cell>
          <cell r="AE50">
            <v>9.5070314670897174E-2</v>
          </cell>
        </row>
        <row r="51">
          <cell r="K51">
            <v>-5.4866488011764802E-2</v>
          </cell>
          <cell r="L51">
            <v>6.5178664333485903E-2</v>
          </cell>
          <cell r="M51">
            <v>4.6240759697658097E-2</v>
          </cell>
          <cell r="N51">
            <v>-0.14351689631261799</v>
          </cell>
          <cell r="O51">
            <v>4.2965017385806692E-3</v>
          </cell>
          <cell r="P51">
            <v>0</v>
          </cell>
          <cell r="Q51">
            <v>1.425464291473523E-2</v>
          </cell>
          <cell r="R51">
            <v>1.4034809278255013E-2</v>
          </cell>
          <cell r="S51">
            <v>0</v>
          </cell>
          <cell r="T51">
            <v>2.4375457690889602E-2</v>
          </cell>
          <cell r="U51">
            <v>7.9894529903381199E-3</v>
          </cell>
          <cell r="V51">
            <v>4.423221813380207E-2</v>
          </cell>
          <cell r="W51">
            <v>1.6452317153767996E-2</v>
          </cell>
          <cell r="X51">
            <v>1.6458674795299617E-2</v>
          </cell>
          <cell r="Y51">
            <v>2.4662542486770002E-2</v>
          </cell>
          <cell r="Z51">
            <v>1.3642704886043581E-2</v>
          </cell>
          <cell r="AA51">
            <v>5.8089499136962611E-2</v>
          </cell>
          <cell r="AB51">
            <v>2.5295519898339128E-2</v>
          </cell>
          <cell r="AC51">
            <v>1.4677860988516186E-2</v>
          </cell>
          <cell r="AD51">
            <v>3.0840188310178512E-2</v>
          </cell>
          <cell r="AE51">
            <v>2.4376793018470615E-2</v>
          </cell>
        </row>
        <row r="52">
          <cell r="K52">
            <v>0.13107278566752301</v>
          </cell>
          <cell r="L52">
            <v>8.2403076589766699E-2</v>
          </cell>
          <cell r="M52">
            <v>-8.1005227227298401E-2</v>
          </cell>
          <cell r="N52">
            <v>0.183902028162095</v>
          </cell>
          <cell r="O52">
            <v>6.1647180897814093E-3</v>
          </cell>
          <cell r="P52">
            <v>0</v>
          </cell>
          <cell r="Q52">
            <v>9.7455130106293471E-3</v>
          </cell>
          <cell r="R52">
            <v>0.18807628181175615</v>
          </cell>
          <cell r="S52">
            <v>8.8725825630440638E-2</v>
          </cell>
          <cell r="T52">
            <v>0.21891370901624208</v>
          </cell>
          <cell r="U52">
            <v>0.20673194880538656</v>
          </cell>
          <cell r="V52">
            <v>1.6187022982387252E-3</v>
          </cell>
          <cell r="W52">
            <v>5.0896533506069146E-3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0.1566231745759975</v>
          </cell>
          <cell r="AC52">
            <v>0</v>
          </cell>
          <cell r="AD52">
            <v>0</v>
          </cell>
          <cell r="AE52">
            <v>0</v>
          </cell>
        </row>
        <row r="53">
          <cell r="K53">
            <v>-7.8498718586299004E-2</v>
          </cell>
          <cell r="L53">
            <v>0.19074522125590801</v>
          </cell>
          <cell r="M53">
            <v>0.16576495519511</v>
          </cell>
          <cell r="N53">
            <v>-2.5614235544939998E-2</v>
          </cell>
          <cell r="O53">
            <v>1.5094678822772295E-2</v>
          </cell>
          <cell r="P53">
            <v>0</v>
          </cell>
          <cell r="Q53">
            <v>0.25045198012696068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5.7522292808833614E-2</v>
          </cell>
          <cell r="W53">
            <v>1.5333237592789331E-2</v>
          </cell>
          <cell r="X53">
            <v>1.6894238528792106E-2</v>
          </cell>
          <cell r="Y53">
            <v>3.1045372256294619E-2</v>
          </cell>
          <cell r="Z53">
            <v>5.7996204389987134E-3</v>
          </cell>
          <cell r="AA53">
            <v>0.12847175395633009</v>
          </cell>
          <cell r="AB53">
            <v>5.1263550156944407E-2</v>
          </cell>
          <cell r="AC53">
            <v>0</v>
          </cell>
          <cell r="AD53">
            <v>2.8324977423737005E-2</v>
          </cell>
          <cell r="AE53">
            <v>0</v>
          </cell>
        </row>
        <row r="54">
          <cell r="K54">
            <v>-2.62499003203433E-2</v>
          </cell>
          <cell r="L54">
            <v>0.197709712528574</v>
          </cell>
          <cell r="M54">
            <v>0.129741098938741</v>
          </cell>
          <cell r="N54">
            <v>4.2668673381098199E-2</v>
          </cell>
          <cell r="O54">
            <v>1.0856878592501465E-2</v>
          </cell>
          <cell r="P54">
            <v>0</v>
          </cell>
          <cell r="Q54">
            <v>0.14577852474479022</v>
          </cell>
          <cell r="R54">
            <v>0</v>
          </cell>
          <cell r="S54">
            <v>0</v>
          </cell>
          <cell r="T54">
            <v>0</v>
          </cell>
          <cell r="U54">
            <v>9.0987263979476526E-2</v>
          </cell>
          <cell r="V54">
            <v>3.1424252180757901E-2</v>
          </cell>
          <cell r="W54">
            <v>1.3197921576533749E-2</v>
          </cell>
          <cell r="X54">
            <v>1.3450016291540533E-2</v>
          </cell>
          <cell r="Y54">
            <v>2.4957508641320306E-2</v>
          </cell>
          <cell r="Z54">
            <v>3.8080096303972602E-3</v>
          </cell>
          <cell r="AA54">
            <v>8.5958700528751153E-2</v>
          </cell>
          <cell r="AB54">
            <v>5.4364870401707496E-2</v>
          </cell>
          <cell r="AC54">
            <v>0</v>
          </cell>
          <cell r="AD54">
            <v>1.3019411138874488E-2</v>
          </cell>
          <cell r="AE54">
            <v>0</v>
          </cell>
        </row>
        <row r="55">
          <cell r="K55">
            <v>0.108149602652031</v>
          </cell>
          <cell r="L55">
            <v>6.5241116084958403E-2</v>
          </cell>
          <cell r="M55">
            <v>-7.3762905561281303E-2</v>
          </cell>
          <cell r="N55">
            <v>0.137280327535657</v>
          </cell>
          <cell r="O55">
            <v>0</v>
          </cell>
          <cell r="P55">
            <v>0</v>
          </cell>
          <cell r="Q55">
            <v>0</v>
          </cell>
          <cell r="R55">
            <v>0.15344014325998778</v>
          </cell>
          <cell r="S55">
            <v>5.154681510493455E-2</v>
          </cell>
          <cell r="T55">
            <v>0.28756836636311822</v>
          </cell>
          <cell r="U55">
            <v>0.11348284247500676</v>
          </cell>
          <cell r="V55">
            <v>1.3733883409243499E-3</v>
          </cell>
          <cell r="W55">
            <v>6.5666654541091346E-4</v>
          </cell>
          <cell r="X55">
            <v>0</v>
          </cell>
          <cell r="Y55">
            <v>0</v>
          </cell>
          <cell r="Z55">
            <v>0</v>
          </cell>
          <cell r="AA55">
            <v>1.099976553113103E-2</v>
          </cell>
          <cell r="AB55">
            <v>3.9260896473029605E-2</v>
          </cell>
          <cell r="AC55">
            <v>0</v>
          </cell>
          <cell r="AD55">
            <v>0</v>
          </cell>
          <cell r="AE55">
            <v>0</v>
          </cell>
        </row>
        <row r="56">
          <cell r="K56">
            <v>0.127006461533585</v>
          </cell>
          <cell r="L56">
            <v>7.9009961587353197E-2</v>
          </cell>
          <cell r="M56">
            <v>-8.0094946842718298E-2</v>
          </cell>
          <cell r="N56">
            <v>0.16826169629655499</v>
          </cell>
          <cell r="O56">
            <v>0</v>
          </cell>
          <cell r="P56">
            <v>0</v>
          </cell>
          <cell r="Q56">
            <v>0</v>
          </cell>
          <cell r="R56">
            <v>0.18577677012802338</v>
          </cell>
          <cell r="S56">
            <v>4.4710965244035332E-2</v>
          </cell>
          <cell r="T56">
            <v>0.1985643115759852</v>
          </cell>
          <cell r="U56">
            <v>0.1601462170832984</v>
          </cell>
          <cell r="V56">
            <v>1.926146021626691E-3</v>
          </cell>
          <cell r="W56">
            <v>2.5710770829974823E-3</v>
          </cell>
          <cell r="X56">
            <v>0</v>
          </cell>
          <cell r="Y56">
            <v>0</v>
          </cell>
          <cell r="Z56">
            <v>0</v>
          </cell>
          <cell r="AA56">
            <v>2.2995282263145182E-2</v>
          </cell>
          <cell r="AB56">
            <v>6.0429390077396374E-2</v>
          </cell>
          <cell r="AC56">
            <v>1.5065885561150618E-2</v>
          </cell>
          <cell r="AD56">
            <v>0</v>
          </cell>
          <cell r="AE56">
            <v>0</v>
          </cell>
        </row>
        <row r="57">
          <cell r="K57">
            <v>-5.7882562121956103E-2</v>
          </cell>
          <cell r="L57">
            <v>0.14021676508754399</v>
          </cell>
          <cell r="M57">
            <v>0.14945748080235199</v>
          </cell>
          <cell r="N57">
            <v>6.60092901510939E-2</v>
          </cell>
          <cell r="O57">
            <v>2.2201690815131563E-2</v>
          </cell>
          <cell r="P57">
            <v>0</v>
          </cell>
          <cell r="Q57">
            <v>5.42240865526743E-2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</row>
        <row r="58">
          <cell r="K58">
            <v>-5.4501749774449902E-2</v>
          </cell>
          <cell r="L58">
            <v>0.15427932289229199</v>
          </cell>
          <cell r="M58">
            <v>0.148121132247448</v>
          </cell>
          <cell r="N58">
            <v>4.9187847584965097E-2</v>
          </cell>
          <cell r="O58">
            <v>4.443167512899822E-3</v>
          </cell>
          <cell r="P58">
            <v>0</v>
          </cell>
          <cell r="Q58">
            <v>1.9877890721502232E-2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</row>
        <row r="59">
          <cell r="K59">
            <v>-5.9359880064431998E-2</v>
          </cell>
          <cell r="L59">
            <v>0.12518735030717401</v>
          </cell>
          <cell r="M59">
            <v>0.14708962268501499</v>
          </cell>
          <cell r="N59">
            <v>7.8536570804116204E-2</v>
          </cell>
          <cell r="O59">
            <v>3.3965257019992472E-2</v>
          </cell>
          <cell r="P59">
            <v>0</v>
          </cell>
          <cell r="Q59">
            <v>5.8307899877155241E-2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</row>
        <row r="60">
          <cell r="K60">
            <v>0.103974948356888</v>
          </cell>
          <cell r="L60">
            <v>9.2324967082708195E-2</v>
          </cell>
          <cell r="M60">
            <v>-3.36292150587763E-2</v>
          </cell>
          <cell r="N60">
            <v>0.14965894751679301</v>
          </cell>
          <cell r="O60">
            <v>1.0270593475036486E-2</v>
          </cell>
          <cell r="P60">
            <v>0</v>
          </cell>
          <cell r="Q60">
            <v>0.18065493938027549</v>
          </cell>
          <cell r="R60">
            <v>0.10872468344208944</v>
          </cell>
          <cell r="S60">
            <v>0.1032889402058948</v>
          </cell>
          <cell r="T60">
            <v>0.19509685104721822</v>
          </cell>
          <cell r="U60">
            <v>0.64122981935440981</v>
          </cell>
          <cell r="V60">
            <v>1.6072997259070906E-2</v>
          </cell>
          <cell r="W60">
            <v>1.8577621883904785E-2</v>
          </cell>
          <cell r="X60">
            <v>1.4306564671377283E-2</v>
          </cell>
          <cell r="Y60">
            <v>3.7469963867223781E-2</v>
          </cell>
          <cell r="Z60">
            <v>5.1299602285486412E-2</v>
          </cell>
          <cell r="AA60">
            <v>5.3994017841589227E-2</v>
          </cell>
          <cell r="AB60">
            <v>0.18160218166833583</v>
          </cell>
          <cell r="AC60">
            <v>0</v>
          </cell>
          <cell r="AD60">
            <v>3.2377567020059603E-2</v>
          </cell>
          <cell r="AE60">
            <v>0.16552065774376812</v>
          </cell>
        </row>
        <row r="61">
          <cell r="K61">
            <v>0.13493074055551599</v>
          </cell>
          <cell r="L61">
            <v>6.9870980382571196E-2</v>
          </cell>
          <cell r="M61">
            <v>-8.2897689873983799E-2</v>
          </cell>
          <cell r="N61">
            <v>0.182616863911991</v>
          </cell>
          <cell r="O61">
            <v>0.35825186639479678</v>
          </cell>
          <cell r="P61">
            <v>2.5347511864954595</v>
          </cell>
          <cell r="Q61">
            <v>1.7356233169051454</v>
          </cell>
          <cell r="R61">
            <v>14.027030939045211</v>
          </cell>
          <cell r="S61">
            <v>10.034925984427158</v>
          </cell>
          <cell r="T61">
            <v>23.267183412622558</v>
          </cell>
          <cell r="U61">
            <v>29.407721546222536</v>
          </cell>
          <cell r="V61">
            <v>0.25924981575055489</v>
          </cell>
          <cell r="W61">
            <v>0.17687845246159045</v>
          </cell>
          <cell r="X61">
            <v>0.18400657161910955</v>
          </cell>
          <cell r="Y61">
            <v>0.56066064237394686</v>
          </cell>
          <cell r="Z61">
            <v>0.85980043069106205</v>
          </cell>
          <cell r="AA61">
            <v>1.6432691722807995</v>
          </cell>
          <cell r="AB61">
            <v>10.991642707575863</v>
          </cell>
          <cell r="AC61">
            <v>0.76338337477354279</v>
          </cell>
          <cell r="AD61">
            <v>0.2048148289337326</v>
          </cell>
          <cell r="AE61">
            <v>3.9394898461213979</v>
          </cell>
        </row>
        <row r="62">
          <cell r="K62">
            <v>0.131894856938712</v>
          </cell>
          <cell r="L62">
            <v>6.7615522657426194E-2</v>
          </cell>
          <cell r="M62">
            <v>-8.3941175123872502E-2</v>
          </cell>
          <cell r="N62">
            <v>0.17405881064332401</v>
          </cell>
          <cell r="O62">
            <v>0.15797210745978277</v>
          </cell>
          <cell r="P62">
            <v>1.4379350582374988</v>
          </cell>
          <cell r="Q62">
            <v>1.0004355042080737</v>
          </cell>
          <cell r="R62">
            <v>8.1813584330933029</v>
          </cell>
          <cell r="S62">
            <v>6.9532868941513701</v>
          </cell>
          <cell r="T62">
            <v>16.747684731849123</v>
          </cell>
          <cell r="U62">
            <v>17.507150635910619</v>
          </cell>
          <cell r="V62">
            <v>0.12835190492123405</v>
          </cell>
          <cell r="W62">
            <v>0.11804455876939715</v>
          </cell>
          <cell r="X62">
            <v>0.13836689400881752</v>
          </cell>
          <cell r="Y62">
            <v>0.41513966340268493</v>
          </cell>
          <cell r="Z62">
            <v>0.74206100877707115</v>
          </cell>
          <cell r="AA62">
            <v>1.1492001856360865</v>
          </cell>
          <cell r="AB62">
            <v>7.2562101182779815</v>
          </cell>
          <cell r="AC62">
            <v>0.72568159347583006</v>
          </cell>
          <cell r="AD62">
            <v>0.1243687974833155</v>
          </cell>
          <cell r="AE62">
            <v>2.0895450690496724</v>
          </cell>
        </row>
        <row r="63">
          <cell r="K63">
            <v>7.8985115476215007E-2</v>
          </cell>
          <cell r="L63">
            <v>0.14527859227843001</v>
          </cell>
          <cell r="M63">
            <v>7.1854568577904201E-3</v>
          </cell>
          <cell r="N63">
            <v>0.112762958877902</v>
          </cell>
          <cell r="O63">
            <v>2.3865166128663441E-2</v>
          </cell>
          <cell r="P63">
            <v>0.10773310350271252</v>
          </cell>
          <cell r="Q63">
            <v>0.25552724809807087</v>
          </cell>
          <cell r="R63">
            <v>0.24262102686600248</v>
          </cell>
          <cell r="S63">
            <v>2.1749520839476417E-2</v>
          </cell>
          <cell r="T63">
            <v>0.17058733811301316</v>
          </cell>
          <cell r="U63">
            <v>0.23048825621837821</v>
          </cell>
          <cell r="V63">
            <v>1.5767564331597764E-2</v>
          </cell>
          <cell r="W63">
            <v>2.8255540059213876E-2</v>
          </cell>
          <cell r="X63">
            <v>4.0982035397350611E-2</v>
          </cell>
          <cell r="Y63">
            <v>4.485084719945788E-2</v>
          </cell>
          <cell r="Z63">
            <v>7.7147541648309309E-2</v>
          </cell>
          <cell r="AA63">
            <v>9.3916785980705964E-2</v>
          </cell>
          <cell r="AB63">
            <v>0.13136878292330056</v>
          </cell>
          <cell r="AC63">
            <v>6.1080486135324435E-2</v>
          </cell>
          <cell r="AD63">
            <v>5.6688168313264599E-2</v>
          </cell>
          <cell r="AE63">
            <v>0.17745862326854267</v>
          </cell>
        </row>
        <row r="64">
          <cell r="K64">
            <v>7.1879034522761495E-2</v>
          </cell>
          <cell r="L64">
            <v>0.142800041255192</v>
          </cell>
          <cell r="M64">
            <v>2.00899358854702E-2</v>
          </cell>
          <cell r="N64">
            <v>0.12517476803456701</v>
          </cell>
          <cell r="O64">
            <v>1.6081420924193186E-2</v>
          </cell>
          <cell r="P64">
            <v>0.16912016567761856</v>
          </cell>
          <cell r="Q64">
            <v>0.31383940465898352</v>
          </cell>
          <cell r="R64">
            <v>0.22962325226864658</v>
          </cell>
          <cell r="S64">
            <v>0</v>
          </cell>
          <cell r="T64">
            <v>0.17477813394740616</v>
          </cell>
          <cell r="U64">
            <v>0.33001415601487866</v>
          </cell>
          <cell r="V64">
            <v>2.6078610707185753E-2</v>
          </cell>
          <cell r="W64">
            <v>3.2102466062483653E-2</v>
          </cell>
          <cell r="X64">
            <v>3.0995029743125239E-2</v>
          </cell>
          <cell r="Y64">
            <v>2.9980871060752937E-2</v>
          </cell>
          <cell r="Z64">
            <v>9.3927362402479134E-2</v>
          </cell>
          <cell r="AA64">
            <v>0.11035595099002019</v>
          </cell>
          <cell r="AB64">
            <v>0.1280389781762597</v>
          </cell>
          <cell r="AC64">
            <v>4.8984109824667207E-2</v>
          </cell>
          <cell r="AD64">
            <v>5.7628216581101399E-2</v>
          </cell>
          <cell r="AE64">
            <v>0.17681436217878307</v>
          </cell>
        </row>
        <row r="65">
          <cell r="K65">
            <v>0.12498123349453399</v>
          </cell>
          <cell r="L65">
            <v>0.10479893345874899</v>
          </cell>
          <cell r="M65">
            <v>-4.8724728634233598E-2</v>
          </cell>
          <cell r="N65">
            <v>0.19746259676053399</v>
          </cell>
          <cell r="O65">
            <v>2.3378069316468172E-2</v>
          </cell>
          <cell r="P65">
            <v>0.20532966046845821</v>
          </cell>
          <cell r="Q65">
            <v>0.20518777907814678</v>
          </cell>
          <cell r="R65">
            <v>0.35917470730618395</v>
          </cell>
          <cell r="S65">
            <v>0.17622155324862643</v>
          </cell>
          <cell r="T65">
            <v>0.20270416601682492</v>
          </cell>
          <cell r="U65">
            <v>0.40488508808248047</v>
          </cell>
          <cell r="V65">
            <v>1.7684959485422178E-2</v>
          </cell>
          <cell r="W65">
            <v>2.3957262969884534E-2</v>
          </cell>
          <cell r="X65">
            <v>2.5949724054853022E-2</v>
          </cell>
          <cell r="Y65">
            <v>3.0137345438584859E-2</v>
          </cell>
          <cell r="Z65">
            <v>5.5095108044671055E-2</v>
          </cell>
          <cell r="AA65">
            <v>6.0190488799224943E-2</v>
          </cell>
          <cell r="AB65">
            <v>0.21265203776770214</v>
          </cell>
          <cell r="AC65">
            <v>5.2916550124809641E-2</v>
          </cell>
          <cell r="AD65">
            <v>5.1926933691843105E-2</v>
          </cell>
          <cell r="AE65">
            <v>0.14519972004997389</v>
          </cell>
        </row>
        <row r="66">
          <cell r="K66">
            <v>0.108666412739531</v>
          </cell>
          <cell r="L66">
            <v>0.10443823288758999</v>
          </cell>
          <cell r="M66">
            <v>-4.0222296682062897E-2</v>
          </cell>
          <cell r="N66">
            <v>0.13553983447666801</v>
          </cell>
          <cell r="O66">
            <v>1.7531351419544202E-2</v>
          </cell>
          <cell r="P66">
            <v>0.11999345839790068</v>
          </cell>
          <cell r="Q66">
            <v>0.19136218265053978</v>
          </cell>
          <cell r="R66">
            <v>0.22962325226864658</v>
          </cell>
          <cell r="S66">
            <v>4.3581674459337715E-2</v>
          </cell>
          <cell r="T66">
            <v>0.2031670959605362</v>
          </cell>
          <cell r="U66">
            <v>0.27535041353354556</v>
          </cell>
          <cell r="V66">
            <v>1.3615322259472675E-2</v>
          </cell>
          <cell r="W66">
            <v>2.455539580783133E-2</v>
          </cell>
          <cell r="X66">
            <v>2.6007713001684696E-2</v>
          </cell>
          <cell r="Y66">
            <v>2.5596271475038072E-2</v>
          </cell>
          <cell r="Z66">
            <v>7.389288154349033E-2</v>
          </cell>
          <cell r="AA66">
            <v>5.0042033095158624E-2</v>
          </cell>
          <cell r="AB66">
            <v>0.18578331608091336</v>
          </cell>
          <cell r="AC66">
            <v>5.0424966029886997E-2</v>
          </cell>
          <cell r="AD66">
            <v>5.6733670351897469E-2</v>
          </cell>
          <cell r="AE66">
            <v>0.20012007733531195</v>
          </cell>
        </row>
        <row r="67">
          <cell r="K67">
            <v>0.13746851618428699</v>
          </cell>
          <cell r="L67">
            <v>7.9053009647380407E-2</v>
          </cell>
          <cell r="M67">
            <v>-7.5019459729162394E-2</v>
          </cell>
          <cell r="N67">
            <v>0.19079122444326599</v>
          </cell>
          <cell r="O67">
            <v>1.9172082080339128E-2</v>
          </cell>
          <cell r="P67">
            <v>0.13717924287372346</v>
          </cell>
          <cell r="Q67">
            <v>0.13628379927188</v>
          </cell>
          <cell r="R67">
            <v>0.40550105498808764</v>
          </cell>
          <cell r="S67">
            <v>0.16164429924307092</v>
          </cell>
          <cell r="T67">
            <v>0.3105040629617839</v>
          </cell>
          <cell r="U67">
            <v>0.55882994191363522</v>
          </cell>
          <cell r="V67">
            <v>9.9449030606209438E-3</v>
          </cell>
          <cell r="W67">
            <v>1.877711378297621E-2</v>
          </cell>
          <cell r="X67">
            <v>1.9083071907175793E-2</v>
          </cell>
          <cell r="Y67">
            <v>2.1851925553835506E-2</v>
          </cell>
          <cell r="Z67">
            <v>7.431173150011447E-2</v>
          </cell>
          <cell r="AA67">
            <v>3.2782254709736953E-2</v>
          </cell>
          <cell r="AB67">
            <v>0.22280246697767292</v>
          </cell>
          <cell r="AC67">
            <v>4.3220216381088937E-2</v>
          </cell>
          <cell r="AD67">
            <v>3.8795497325077144E-2</v>
          </cell>
          <cell r="AE67">
            <v>0.192618625399748</v>
          </cell>
        </row>
        <row r="68">
          <cell r="K68">
            <v>0.110097765010801</v>
          </cell>
          <cell r="L68">
            <v>6.5568686427980902E-2</v>
          </cell>
          <cell r="M68">
            <v>-5.2381650008430702E-2</v>
          </cell>
          <cell r="N68">
            <v>0.137317713533889</v>
          </cell>
          <cell r="O68">
            <v>9.1341652348230704E-3</v>
          </cell>
          <cell r="P68">
            <v>8.2740629135889296E-2</v>
          </cell>
          <cell r="Q68">
            <v>0.1191300621851244</v>
          </cell>
          <cell r="R68">
            <v>0.16520003456235743</v>
          </cell>
          <cell r="S68">
            <v>0</v>
          </cell>
          <cell r="T68">
            <v>0.14817093296943826</v>
          </cell>
          <cell r="U68">
            <v>0.52859124182053319</v>
          </cell>
          <cell r="V68">
            <v>8.4948900245003893E-3</v>
          </cell>
          <cell r="W68">
            <v>1.8013326639805795E-2</v>
          </cell>
          <cell r="X68">
            <v>1.6890209318645977E-2</v>
          </cell>
          <cell r="Y68">
            <v>2.438004161757128E-2</v>
          </cell>
          <cell r="Z68">
            <v>6.3135432935645566E-2</v>
          </cell>
          <cell r="AA68">
            <v>4.6264687506877358E-2</v>
          </cell>
          <cell r="AB68">
            <v>0.15147212478714658</v>
          </cell>
          <cell r="AC68">
            <v>6.1475605689009664E-2</v>
          </cell>
          <cell r="AD68">
            <v>4.7819210934893303E-2</v>
          </cell>
          <cell r="AE68">
            <v>0.17386445146256069</v>
          </cell>
        </row>
        <row r="69">
          <cell r="K69">
            <v>7.9604556820301306E-2</v>
          </cell>
          <cell r="L69">
            <v>3.9047961680191902E-2</v>
          </cell>
          <cell r="M69">
            <v>-6.2231671527524499E-2</v>
          </cell>
          <cell r="N69">
            <v>8.0930127446706801E-2</v>
          </cell>
          <cell r="O69">
            <v>1.0513991790931706E-2</v>
          </cell>
          <cell r="P69">
            <v>8.8542284511777147E-2</v>
          </cell>
          <cell r="Q69">
            <v>7.9586192528125488E-2</v>
          </cell>
          <cell r="R69">
            <v>0.19417962030922162</v>
          </cell>
          <cell r="S69">
            <v>0.2665805002436874</v>
          </cell>
          <cell r="T69">
            <v>1.6271260560605687</v>
          </cell>
          <cell r="U69">
            <v>0.39043825070555549</v>
          </cell>
          <cell r="V69">
            <v>5.6730879245445939E-3</v>
          </cell>
          <cell r="W69">
            <v>1.7040747979756694E-2</v>
          </cell>
          <cell r="X69">
            <v>2.1562519831433962E-2</v>
          </cell>
          <cell r="Y69">
            <v>2.4574125327041473E-2</v>
          </cell>
          <cell r="Z69">
            <v>5.6152776809565569E-2</v>
          </cell>
          <cell r="AA69">
            <v>4.2648560938114852E-2</v>
          </cell>
          <cell r="AB69">
            <v>0.16899015755729679</v>
          </cell>
          <cell r="AC69">
            <v>3.0127864500866998E-2</v>
          </cell>
          <cell r="AD69">
            <v>5.0549869576230373E-2</v>
          </cell>
          <cell r="AE69">
            <v>0.1290276364412114</v>
          </cell>
        </row>
        <row r="70">
          <cell r="K70">
            <v>0.13153315664502399</v>
          </cell>
          <cell r="L70">
            <v>5.9224651091367403E-2</v>
          </cell>
          <cell r="M70">
            <v>-7.7903279503300199E-2</v>
          </cell>
          <cell r="N70">
            <v>0.18393547533507501</v>
          </cell>
          <cell r="O70">
            <v>6.913644692725064E-3</v>
          </cell>
          <cell r="P70">
            <v>4.7804418967766778E-2</v>
          </cell>
          <cell r="Q70">
            <v>1.4101000984157716E-2</v>
          </cell>
          <cell r="R70">
            <v>0.18300178009257401</v>
          </cell>
          <cell r="S70">
            <v>0.11730118043358419</v>
          </cell>
          <cell r="T70">
            <v>0.13231999300840258</v>
          </cell>
          <cell r="U70">
            <v>0.36107366966869192</v>
          </cell>
          <cell r="V70">
            <v>1.8677144559146239E-3</v>
          </cell>
          <cell r="W70">
            <v>1.9372311982284077E-2</v>
          </cell>
          <cell r="X70">
            <v>1.9210021349281271E-2</v>
          </cell>
          <cell r="Y70">
            <v>1.6505469230858039E-2</v>
          </cell>
          <cell r="Z70">
            <v>4.8185683702430364E-2</v>
          </cell>
          <cell r="AA70">
            <v>2.9454393132585435E-2</v>
          </cell>
          <cell r="AB70">
            <v>4.8141121788528078E-2</v>
          </cell>
          <cell r="AC70">
            <v>1.7713376815920473E-2</v>
          </cell>
          <cell r="AD70">
            <v>4.2496661294495572E-2</v>
          </cell>
          <cell r="AE70">
            <v>3.1777924217880081E-2</v>
          </cell>
        </row>
        <row r="71">
          <cell r="K71">
            <v>0.115381768490138</v>
          </cell>
          <cell r="L71">
            <v>2.8446035879393101E-2</v>
          </cell>
          <cell r="M71">
            <v>-9.1287289055214896E-2</v>
          </cell>
          <cell r="N71">
            <v>0.11223872035864001</v>
          </cell>
          <cell r="O71">
            <v>1.3202402666105274E-2</v>
          </cell>
          <cell r="P71">
            <v>2.3884385315737316E-2</v>
          </cell>
          <cell r="Q71">
            <v>6.120076907220505E-2</v>
          </cell>
          <cell r="R71">
            <v>0.24016842728670945</v>
          </cell>
          <cell r="S71">
            <v>0.26225708567066697</v>
          </cell>
          <cell r="T71">
            <v>0.12304939812375087</v>
          </cell>
          <cell r="U71">
            <v>0.14907173351559744</v>
          </cell>
          <cell r="V71">
            <v>2.4721580966236994E-3</v>
          </cell>
          <cell r="W71">
            <v>1.8337575783562876E-2</v>
          </cell>
          <cell r="X71">
            <v>2.0677370730526834E-2</v>
          </cell>
          <cell r="Y71">
            <v>1.7606693545891967E-2</v>
          </cell>
          <cell r="Z71">
            <v>4.4464914378502543E-2</v>
          </cell>
          <cell r="AA71">
            <v>2.0186286103184386E-2</v>
          </cell>
          <cell r="AB71">
            <v>0.11075089817895307</v>
          </cell>
          <cell r="AC71">
            <v>4.8338580316581663E-2</v>
          </cell>
          <cell r="AD71">
            <v>4.2262058805285996E-2</v>
          </cell>
          <cell r="AE71">
            <v>0.2312951936532513</v>
          </cell>
        </row>
        <row r="72">
          <cell r="K72">
            <v>0.12361142971495701</v>
          </cell>
          <cell r="L72">
            <v>7.3036798384065502E-2</v>
          </cell>
          <cell r="M72">
            <v>-7.3656120964661606E-2</v>
          </cell>
          <cell r="N72">
            <v>0.15036249656100101</v>
          </cell>
          <cell r="O72">
            <v>1.4143462227491733E-2</v>
          </cell>
          <cell r="P72">
            <v>0</v>
          </cell>
          <cell r="Q72">
            <v>6.3884778522584729E-2</v>
          </cell>
          <cell r="R72">
            <v>0.16652399583480965</v>
          </cell>
          <cell r="S72">
            <v>0.23696006471837988</v>
          </cell>
          <cell r="T72">
            <v>9.3812604858570764E-2</v>
          </cell>
          <cell r="U72">
            <v>0.24543624621250174</v>
          </cell>
          <cell r="V72">
            <v>2.8751042343935561E-3</v>
          </cell>
          <cell r="W72">
            <v>1.7328667209634718E-2</v>
          </cell>
          <cell r="X72">
            <v>3.0822623923446413E-2</v>
          </cell>
          <cell r="Y72">
            <v>2.9816180287847865E-2</v>
          </cell>
          <cell r="Z72">
            <v>4.5462642757873026E-2</v>
          </cell>
          <cell r="AA72">
            <v>3.4619491017510946E-2</v>
          </cell>
          <cell r="AB72">
            <v>0.11232670163576483</v>
          </cell>
          <cell r="AC72">
            <v>4.2480093380494688E-2</v>
          </cell>
          <cell r="AD72">
            <v>8.0821626527010831E-2</v>
          </cell>
          <cell r="AE72">
            <v>8.2207518526647386E-2</v>
          </cell>
        </row>
        <row r="73">
          <cell r="K73">
            <v>0.12985929859078699</v>
          </cell>
          <cell r="L73">
            <v>8.6948117564431299E-2</v>
          </cell>
          <cell r="M73">
            <v>-6.6588649697089303E-2</v>
          </cell>
          <cell r="N73">
            <v>0.18230878544082099</v>
          </cell>
          <cell r="O73">
            <v>1.8832107838600044E-2</v>
          </cell>
          <cell r="P73">
            <v>1.0694500887643574E-2</v>
          </cell>
          <cell r="Q73">
            <v>8.0262012434553789E-2</v>
          </cell>
          <cell r="R73">
            <v>0.22399129317158981</v>
          </cell>
          <cell r="S73">
            <v>0.23152356220514822</v>
          </cell>
          <cell r="T73">
            <v>0.14728130751465213</v>
          </cell>
          <cell r="U73">
            <v>0.41319232694856367</v>
          </cell>
          <cell r="V73">
            <v>7.1300892520701634E-3</v>
          </cell>
          <cell r="W73">
            <v>1.789678925734399E-2</v>
          </cell>
          <cell r="X73">
            <v>2.8061866175450353E-2</v>
          </cell>
          <cell r="Y73">
            <v>3.7195312604093506E-2</v>
          </cell>
          <cell r="Z73">
            <v>5.88288605600117E-2</v>
          </cell>
          <cell r="AA73">
            <v>4.7285963825466147E-2</v>
          </cell>
          <cell r="AB73">
            <v>0.1491217734445523</v>
          </cell>
          <cell r="AC73">
            <v>3.2259446101439646E-2</v>
          </cell>
          <cell r="AD73">
            <v>6.7624761219697987E-2</v>
          </cell>
          <cell r="AE73">
            <v>6.805033572554002E-2</v>
          </cell>
        </row>
        <row r="74">
          <cell r="K74">
            <v>0.10188713381091</v>
          </cell>
          <cell r="L74">
            <v>9.0355340516918597E-2</v>
          </cell>
          <cell r="M74">
            <v>-4.8505193304756597E-2</v>
          </cell>
          <cell r="N74">
            <v>0.16139986309229601</v>
          </cell>
          <cell r="O74">
            <v>1.3376816447598916E-2</v>
          </cell>
          <cell r="P74">
            <v>3.1192294255627091E-2</v>
          </cell>
          <cell r="Q74">
            <v>6.1258039166054032E-2</v>
          </cell>
          <cell r="R74">
            <v>0.37131762145792235</v>
          </cell>
          <cell r="S74">
            <v>0.15305107802554707</v>
          </cell>
          <cell r="T74">
            <v>2.7761157210850141E-2</v>
          </cell>
          <cell r="U74">
            <v>0.15472674362629546</v>
          </cell>
          <cell r="V74">
            <v>2.7767321047770378E-3</v>
          </cell>
          <cell r="W74">
            <v>2.1310154963687846E-2</v>
          </cell>
          <cell r="X74">
            <v>2.2670035559608941E-2</v>
          </cell>
          <cell r="Y74">
            <v>2.5198664040538495E-2</v>
          </cell>
          <cell r="Z74">
            <v>3.5278286754227339E-2</v>
          </cell>
          <cell r="AA74">
            <v>2.6607082895691404E-2</v>
          </cell>
          <cell r="AB74">
            <v>0.12985275169011634</v>
          </cell>
          <cell r="AC74">
            <v>1.124520979846287E-2</v>
          </cell>
          <cell r="AD74">
            <v>5.0217349458751837E-2</v>
          </cell>
          <cell r="AE74">
            <v>2.7509517777686742E-2</v>
          </cell>
        </row>
        <row r="75">
          <cell r="K75">
            <v>0.118943538626609</v>
          </cell>
          <cell r="L75">
            <v>8.0369879581283193E-2</v>
          </cell>
          <cell r="M75">
            <v>-6.9109132692345102E-2</v>
          </cell>
          <cell r="N75">
            <v>0.16891211820713301</v>
          </cell>
          <cell r="O75">
            <v>1.4167620743068916E-2</v>
          </cell>
          <cell r="P75">
            <v>3.2131033777986914E-2</v>
          </cell>
          <cell r="Q75">
            <v>8.0316988365706665E-2</v>
          </cell>
          <cell r="R75">
            <v>0.15731796497117545</v>
          </cell>
          <cell r="S75">
            <v>0.27132681521779362</v>
          </cell>
          <cell r="T75">
            <v>0.23372076800529801</v>
          </cell>
          <cell r="U75">
            <v>0.19818346703438339</v>
          </cell>
          <cell r="V75">
            <v>8.6688265064371259E-3</v>
          </cell>
          <cell r="W75">
            <v>2.37092594398602E-2</v>
          </cell>
          <cell r="X75">
            <v>3.143563769006219E-2</v>
          </cell>
          <cell r="Y75">
            <v>2.2307606009574862E-2</v>
          </cell>
          <cell r="Z75">
            <v>6.1309402546601874E-2</v>
          </cell>
          <cell r="AA75">
            <v>2.3627350275321042E-2</v>
          </cell>
          <cell r="AB75">
            <v>0.14083657229721411</v>
          </cell>
          <cell r="AC75">
            <v>1.0456072268746177E-2</v>
          </cell>
          <cell r="AD75">
            <v>4.1104579966922822E-2</v>
          </cell>
          <cell r="AE75">
            <v>4.9371535932702423E-2</v>
          </cell>
        </row>
        <row r="76">
          <cell r="K76">
            <v>9.9750109416302205E-2</v>
          </cell>
          <cell r="L76">
            <v>6.0275395396114699E-2</v>
          </cell>
          <cell r="M76">
            <v>-4.9044771254558202E-2</v>
          </cell>
          <cell r="N76">
            <v>0.15488797749654901</v>
          </cell>
          <cell r="O76">
            <v>1.3591308785920223E-2</v>
          </cell>
          <cell r="P76">
            <v>0</v>
          </cell>
          <cell r="Q76">
            <v>4.5281146586779258E-2</v>
          </cell>
          <cell r="R76">
            <v>0</v>
          </cell>
          <cell r="S76">
            <v>0.16952388748873304</v>
          </cell>
          <cell r="T76">
            <v>0.13045625961095395</v>
          </cell>
          <cell r="U76">
            <v>0.22263340956128841</v>
          </cell>
          <cell r="V76">
            <v>7.4557865708614387E-3</v>
          </cell>
          <cell r="W76">
            <v>6.4305384930886094E-3</v>
          </cell>
          <cell r="X76">
            <v>1.6000793300436918E-2</v>
          </cell>
          <cell r="Y76">
            <v>1.1494462404558738E-2</v>
          </cell>
          <cell r="Z76">
            <v>2.9622710763440602E-2</v>
          </cell>
          <cell r="AA76">
            <v>1.5450731848016366E-2</v>
          </cell>
          <cell r="AB76">
            <v>5.1402135723437443E-2</v>
          </cell>
          <cell r="AC76">
            <v>1.7636442464881233E-2</v>
          </cell>
          <cell r="AD76">
            <v>1.9002939686446965E-2</v>
          </cell>
          <cell r="AE76">
            <v>0</v>
          </cell>
        </row>
        <row r="77">
          <cell r="K77">
            <v>0.11501633449905101</v>
          </cell>
          <cell r="L77">
            <v>8.8841875874101001E-2</v>
          </cell>
          <cell r="M77">
            <v>-4.30210738671752E-2</v>
          </cell>
          <cell r="N77">
            <v>0.19754981477094799</v>
          </cell>
          <cell r="O77">
            <v>2.0898464438470921E-2</v>
          </cell>
          <cell r="P77">
            <v>0</v>
          </cell>
          <cell r="Q77">
            <v>5.459788938604225E-2</v>
          </cell>
          <cell r="R77">
            <v>8.021458795041457E-2</v>
          </cell>
          <cell r="S77">
            <v>8.22004685837361E-2</v>
          </cell>
          <cell r="T77">
            <v>8.9212113511846797E-2</v>
          </cell>
          <cell r="U77">
            <v>0.24704413532223352</v>
          </cell>
          <cell r="V77">
            <v>1.6857661610284673E-2</v>
          </cell>
          <cell r="W77">
            <v>8.5172627378559268E-3</v>
          </cell>
          <cell r="X77">
            <v>1.4429490262188632E-2</v>
          </cell>
          <cell r="Y77">
            <v>7.1148622025849068E-3</v>
          </cell>
          <cell r="Z77">
            <v>4.5976877702865931E-2</v>
          </cell>
          <cell r="AA77">
            <v>1.0704039718383624E-2</v>
          </cell>
          <cell r="AB77">
            <v>6.1874709883289601E-2</v>
          </cell>
          <cell r="AC77">
            <v>1.2626200475467081E-2</v>
          </cell>
          <cell r="AD77">
            <v>1.6682905453379436E-2</v>
          </cell>
          <cell r="AE77">
            <v>0</v>
          </cell>
        </row>
        <row r="78">
          <cell r="K78">
            <v>9.7379957991762106E-2</v>
          </cell>
          <cell r="L78">
            <v>8.5561929624734107E-2</v>
          </cell>
          <cell r="M78">
            <v>-2.5767028927888999E-2</v>
          </cell>
          <cell r="N78">
            <v>0.17495248909111499</v>
          </cell>
          <cell r="O78">
            <v>2.1556032135782076E-2</v>
          </cell>
          <cell r="P78">
            <v>0</v>
          </cell>
          <cell r="Q78">
            <v>6.908072366780614E-2</v>
          </cell>
          <cell r="R78">
            <v>3.0840509640651496E-2</v>
          </cell>
          <cell r="S78">
            <v>4.8712316188253994E-2</v>
          </cell>
          <cell r="T78">
            <v>6.0243403740868132E-2</v>
          </cell>
          <cell r="U78">
            <v>0.21528043057638974</v>
          </cell>
          <cell r="V78">
            <v>1.4273979170847727E-2</v>
          </cell>
          <cell r="W78">
            <v>6.9363739475672244E-3</v>
          </cell>
          <cell r="X78">
            <v>7.0764625892654085E-3</v>
          </cell>
          <cell r="Y78">
            <v>3.6297052689413323E-3</v>
          </cell>
          <cell r="Z78">
            <v>3.5509988600500385E-2</v>
          </cell>
          <cell r="AA78">
            <v>3.3773224250338504E-3</v>
          </cell>
          <cell r="AB78">
            <v>8.323885757723086E-2</v>
          </cell>
          <cell r="AC78">
            <v>3.5477372248910378E-2</v>
          </cell>
          <cell r="AD78">
            <v>3.3240021983129576E-3</v>
          </cell>
          <cell r="AE78">
            <v>0</v>
          </cell>
        </row>
        <row r="79">
          <cell r="K79">
            <v>8.8895935012152497E-2</v>
          </cell>
          <cell r="L79">
            <v>4.0350304490532E-2</v>
          </cell>
          <cell r="M79">
            <v>-3.6741182261090501E-2</v>
          </cell>
          <cell r="N79">
            <v>0.14519683844407599</v>
          </cell>
          <cell r="O79">
            <v>1.3712447094522094E-2</v>
          </cell>
          <cell r="P79">
            <v>0</v>
          </cell>
          <cell r="Q79">
            <v>1.9404090133563517E-2</v>
          </cell>
          <cell r="R79">
            <v>4.8027412474682826E-2</v>
          </cell>
          <cell r="S79">
            <v>0</v>
          </cell>
          <cell r="T79">
            <v>0</v>
          </cell>
          <cell r="U79">
            <v>0.34484311478413726</v>
          </cell>
          <cell r="V79">
            <v>8.9872911465160993E-3</v>
          </cell>
          <cell r="W79">
            <v>5.3508931908953228E-3</v>
          </cell>
          <cell r="X79">
            <v>4.5742866935891812E-3</v>
          </cell>
          <cell r="Y79">
            <v>8.3213394842378795E-3</v>
          </cell>
          <cell r="Z79">
            <v>2.1786393199074591E-2</v>
          </cell>
          <cell r="AA79">
            <v>3.8057728594507838E-3</v>
          </cell>
          <cell r="AB79">
            <v>0</v>
          </cell>
          <cell r="AC79">
            <v>3.5554431505122171E-2</v>
          </cell>
          <cell r="AD79">
            <v>2.0295492228547154E-3</v>
          </cell>
          <cell r="AE79">
            <v>0</v>
          </cell>
        </row>
        <row r="80">
          <cell r="K80">
            <v>0.118109579857332</v>
          </cell>
          <cell r="L80">
            <v>6.7503858581599296E-2</v>
          </cell>
          <cell r="M80">
            <v>-5.9011366635854497E-2</v>
          </cell>
          <cell r="N80">
            <v>0.19335193115004801</v>
          </cell>
          <cell r="O80">
            <v>1.2762484679298748E-2</v>
          </cell>
          <cell r="P80">
            <v>0</v>
          </cell>
          <cell r="Q80">
            <v>2.2368603903969053E-2</v>
          </cell>
          <cell r="R80">
            <v>0.12557547226887283</v>
          </cell>
          <cell r="S80">
            <v>8.7208417199779495E-2</v>
          </cell>
          <cell r="T80">
            <v>0</v>
          </cell>
          <cell r="U80">
            <v>0.16249879653526383</v>
          </cell>
          <cell r="V80">
            <v>4.5954705996977914E-3</v>
          </cell>
          <cell r="W80">
            <v>3.0402991971673144E-3</v>
          </cell>
          <cell r="X80">
            <v>4.2535601800030116E-3</v>
          </cell>
          <cell r="Y80">
            <v>7.6644860895414097E-3</v>
          </cell>
          <cell r="Z80">
            <v>4.8437301914554861E-3</v>
          </cell>
          <cell r="AA80">
            <v>5.2849856580973143E-3</v>
          </cell>
          <cell r="AB80">
            <v>5.3973422012730629E-2</v>
          </cell>
          <cell r="AC80">
            <v>3.7406661279380943E-2</v>
          </cell>
          <cell r="AD80">
            <v>2.4549940641138404E-3</v>
          </cell>
          <cell r="AE80">
            <v>0</v>
          </cell>
        </row>
        <row r="81">
          <cell r="K81">
            <v>-1.3874237854432999E-2</v>
          </cell>
          <cell r="L81">
            <v>0.190117853054981</v>
          </cell>
          <cell r="M81">
            <v>0.116167159371673</v>
          </cell>
          <cell r="N81">
            <v>5.8752949814388E-2</v>
          </cell>
          <cell r="O81">
            <v>2.9472810802221413E-2</v>
          </cell>
          <cell r="P81">
            <v>0.14483052521037271</v>
          </cell>
          <cell r="Q81">
            <v>0.27141497706939238</v>
          </cell>
          <cell r="R81">
            <v>0.10234997647264918</v>
          </cell>
          <cell r="S81">
            <v>8.2028450490465504E-2</v>
          </cell>
          <cell r="T81">
            <v>7.6442440058754238E-2</v>
          </cell>
          <cell r="U81">
            <v>0.10073342786873959</v>
          </cell>
          <cell r="V81">
            <v>4.49879741500573E-2</v>
          </cell>
          <cell r="W81">
            <v>3.7198789831450571E-2</v>
          </cell>
          <cell r="X81">
            <v>4.2101197273803813E-2</v>
          </cell>
          <cell r="Y81">
            <v>5.7770956445995239E-2</v>
          </cell>
          <cell r="Z81">
            <v>4.4394794606095293E-2</v>
          </cell>
          <cell r="AA81">
            <v>0.13976075348806644</v>
          </cell>
          <cell r="AB81">
            <v>5.0047155226312562E-2</v>
          </cell>
          <cell r="AC81">
            <v>1.9925853241234453E-2</v>
          </cell>
          <cell r="AD81">
            <v>7.4782105944847077E-2</v>
          </cell>
          <cell r="AE81">
            <v>6.4490436713274896E-2</v>
          </cell>
        </row>
        <row r="82">
          <cell r="K82">
            <v>-4.8272321107117599E-3</v>
          </cell>
          <cell r="L82">
            <v>0.175423154751364</v>
          </cell>
          <cell r="M82">
            <v>0.107717346486693</v>
          </cell>
          <cell r="N82">
            <v>6.9363194035874001E-2</v>
          </cell>
          <cell r="O82">
            <v>3.2432060041084801E-2</v>
          </cell>
          <cell r="P82">
            <v>0.1061609638925225</v>
          </cell>
          <cell r="Q82">
            <v>0.21810197813394949</v>
          </cell>
          <cell r="R82">
            <v>5.9526022352912836E-2</v>
          </cell>
          <cell r="S82">
            <v>6.8919185455185022E-2</v>
          </cell>
          <cell r="T82">
            <v>3.8509737670160041E-2</v>
          </cell>
          <cell r="U82">
            <v>0.11175439276057647</v>
          </cell>
          <cell r="V82">
            <v>4.1567845989852401E-2</v>
          </cell>
          <cell r="W82">
            <v>2.498846325539654E-2</v>
          </cell>
          <cell r="X82">
            <v>2.9060113160361729E-2</v>
          </cell>
          <cell r="Y82">
            <v>3.8640129968271403E-2</v>
          </cell>
          <cell r="Z82">
            <v>2.789832728116947E-2</v>
          </cell>
          <cell r="AA82">
            <v>9.9860347861157703E-2</v>
          </cell>
          <cell r="AB82">
            <v>5.6002121835904271E-2</v>
          </cell>
          <cell r="AC82">
            <v>1.3278583560520012E-2</v>
          </cell>
          <cell r="AD82">
            <v>5.7807786839298089E-2</v>
          </cell>
          <cell r="AE82">
            <v>8.752633700718096E-2</v>
          </cell>
        </row>
        <row r="83">
          <cell r="K83">
            <v>1.51373930741236E-2</v>
          </cell>
          <cell r="L83">
            <v>0.202579151909101</v>
          </cell>
          <cell r="M83">
            <v>9.7439102575149303E-2</v>
          </cell>
          <cell r="N83">
            <v>7.47052097001486E-2</v>
          </cell>
          <cell r="O83">
            <v>2.3722840105690507E-2</v>
          </cell>
          <cell r="P83">
            <v>2.6666609777899142E-2</v>
          </cell>
          <cell r="Q83">
            <v>0.20871244302778313</v>
          </cell>
          <cell r="R83">
            <v>5.6307294116644022E-2</v>
          </cell>
          <cell r="S83">
            <v>3.8883533049961283E-2</v>
          </cell>
          <cell r="T83">
            <v>5.942787023769551E-2</v>
          </cell>
          <cell r="U83">
            <v>0.13780809167796731</v>
          </cell>
          <cell r="V83">
            <v>2.3770693441728601E-2</v>
          </cell>
          <cell r="W83">
            <v>2.2956703702801687E-2</v>
          </cell>
          <cell r="X83">
            <v>2.4069854761760434E-2</v>
          </cell>
          <cell r="Y83">
            <v>3.2508155149042609E-2</v>
          </cell>
          <cell r="Z83">
            <v>2.7092294683937271E-2</v>
          </cell>
          <cell r="AA83">
            <v>8.4525114196955492E-2</v>
          </cell>
          <cell r="AB83">
            <v>5.4417282174415299E-2</v>
          </cell>
          <cell r="AC83">
            <v>1.0846845154705322E-2</v>
          </cell>
          <cell r="AD83">
            <v>5.3338549361663733E-2</v>
          </cell>
          <cell r="AE83">
            <v>6.6594315183144223E-2</v>
          </cell>
        </row>
        <row r="84">
          <cell r="K84">
            <v>6.3849205175476903E-2</v>
          </cell>
          <cell r="L84">
            <v>0.17377711216787001</v>
          </cell>
          <cell r="M84">
            <v>4.37683405801002E-2</v>
          </cell>
          <cell r="N84">
            <v>0.134008044265228</v>
          </cell>
          <cell r="O84">
            <v>1.9665620738052968E-2</v>
          </cell>
          <cell r="P84">
            <v>3.73332536890588E-2</v>
          </cell>
          <cell r="Q84">
            <v>0.19253955734175421</v>
          </cell>
          <cell r="R84">
            <v>7.3744232980457347E-2</v>
          </cell>
          <cell r="S84">
            <v>7.5954539704970486E-2</v>
          </cell>
          <cell r="T84">
            <v>8.4478553931701145E-2</v>
          </cell>
          <cell r="U84">
            <v>0.21942099434029932</v>
          </cell>
          <cell r="V84">
            <v>2.2946265495876323E-2</v>
          </cell>
          <cell r="W84">
            <v>2.0417343099520445E-2</v>
          </cell>
          <cell r="X84">
            <v>2.3201075501370964E-2</v>
          </cell>
          <cell r="Y84">
            <v>2.8512562632504276E-2</v>
          </cell>
          <cell r="Z84">
            <v>3.2806348936439314E-2</v>
          </cell>
          <cell r="AA84">
            <v>7.3090223921342928E-2</v>
          </cell>
          <cell r="AB84">
            <v>6.1345163080439899E-2</v>
          </cell>
          <cell r="AC84">
            <v>2.2491714243053747E-2</v>
          </cell>
          <cell r="AD84">
            <v>5.4241267563036308E-2</v>
          </cell>
          <cell r="AE84">
            <v>5.9595470691161445E-2</v>
          </cell>
        </row>
        <row r="85">
          <cell r="K85">
            <v>9.7035740337798701E-2</v>
          </cell>
          <cell r="L85">
            <v>0.170722235990038</v>
          </cell>
          <cell r="M85">
            <v>5.3907593539716803E-3</v>
          </cell>
          <cell r="N85">
            <v>0.174528086704756</v>
          </cell>
          <cell r="O85">
            <v>3.7429887618761433E-2</v>
          </cell>
          <cell r="P85">
            <v>5.4559883605581644E-2</v>
          </cell>
          <cell r="Q85">
            <v>0.16886091103380996</v>
          </cell>
          <cell r="R85">
            <v>0.15418615239802588</v>
          </cell>
          <cell r="S85">
            <v>8.1439260394097518E-2</v>
          </cell>
          <cell r="T85">
            <v>0.13429637176026904</v>
          </cell>
          <cell r="U85">
            <v>0.18469973319287913</v>
          </cell>
          <cell r="V85">
            <v>2.1334231524171885E-2</v>
          </cell>
          <cell r="W85">
            <v>1.8618072863783683E-2</v>
          </cell>
          <cell r="X85">
            <v>1.925186741360051E-2</v>
          </cell>
          <cell r="Y85">
            <v>3.1384004301062571E-2</v>
          </cell>
          <cell r="Z85">
            <v>3.9586344767360074E-2</v>
          </cell>
          <cell r="AA85">
            <v>6.3292402915736012E-2</v>
          </cell>
          <cell r="AB85">
            <v>0.11358954273662816</v>
          </cell>
          <cell r="AC85">
            <v>2.9363719722301979E-2</v>
          </cell>
          <cell r="AD85">
            <v>5.1106477594804953E-2</v>
          </cell>
          <cell r="AE85">
            <v>7.3802451783646972E-2</v>
          </cell>
        </row>
        <row r="86">
          <cell r="K86">
            <v>7.1485466031769598E-2</v>
          </cell>
          <cell r="L86">
            <v>0.18738697564107501</v>
          </cell>
          <cell r="M86">
            <v>3.5888166465203597E-2</v>
          </cell>
          <cell r="N86">
            <v>0.16255526115705099</v>
          </cell>
          <cell r="O86">
            <v>1.8550082572593621E-2</v>
          </cell>
          <cell r="P86">
            <v>6.1590096565437437E-2</v>
          </cell>
          <cell r="Q86">
            <v>0.29536000130874362</v>
          </cell>
          <cell r="R86">
            <v>0.35494886189567032</v>
          </cell>
          <cell r="S86">
            <v>0.1041260024340523</v>
          </cell>
          <cell r="T86">
            <v>0.10481193240004139</v>
          </cell>
          <cell r="U86">
            <v>0.24104942314200511</v>
          </cell>
          <cell r="V86">
            <v>3.7077046058196311E-2</v>
          </cell>
          <cell r="W86">
            <v>1.8327454402630894E-2</v>
          </cell>
          <cell r="X86">
            <v>2.2600575967827725E-2</v>
          </cell>
          <cell r="Y86">
            <v>3.7907162235035957E-2</v>
          </cell>
          <cell r="Z86">
            <v>2.4686338804279881E-2</v>
          </cell>
          <cell r="AA86">
            <v>0.11752867336146261</v>
          </cell>
          <cell r="AB86">
            <v>0.10050258783372375</v>
          </cell>
          <cell r="AC86">
            <v>2.0733564292126964E-2</v>
          </cell>
          <cell r="AD86">
            <v>5.0761074301072712E-2</v>
          </cell>
          <cell r="AE86">
            <v>5.17674453857912E-2</v>
          </cell>
        </row>
        <row r="87">
          <cell r="K87">
            <v>0.11665097953629799</v>
          </cell>
          <cell r="L87">
            <v>0.13840863456259</v>
          </cell>
          <cell r="M87">
            <v>-2.51543260730181E-2</v>
          </cell>
          <cell r="N87">
            <v>0.2025596824325</v>
          </cell>
          <cell r="O87">
            <v>3.8036360334036248E-2</v>
          </cell>
          <cell r="P87">
            <v>8.5927068111884122E-2</v>
          </cell>
          <cell r="Q87">
            <v>0.17979631043714386</v>
          </cell>
          <cell r="R87">
            <v>0.25975030767194351</v>
          </cell>
          <cell r="S87">
            <v>0.14379951066730814</v>
          </cell>
          <cell r="T87">
            <v>0.15975288286016226</v>
          </cell>
          <cell r="U87">
            <v>0.26715895765702846</v>
          </cell>
          <cell r="V87">
            <v>1.6856238697635355E-2</v>
          </cell>
          <cell r="W87">
            <v>1.2474879812334028E-2</v>
          </cell>
          <cell r="X87">
            <v>1.3022673854693384E-2</v>
          </cell>
          <cell r="Y87">
            <v>2.2523730249663872E-2</v>
          </cell>
          <cell r="Z87">
            <v>1.9769929407002125E-2</v>
          </cell>
          <cell r="AA87">
            <v>6.0739691669988494E-2</v>
          </cell>
          <cell r="AB87">
            <v>0.12086623917627143</v>
          </cell>
          <cell r="AC87">
            <v>3.0308966012167926E-2</v>
          </cell>
          <cell r="AD87">
            <v>4.0771154507583007E-2</v>
          </cell>
          <cell r="AE87">
            <v>9.3164859542018474E-2</v>
          </cell>
        </row>
        <row r="88">
          <cell r="K88">
            <v>9.3384905389406997E-2</v>
          </cell>
          <cell r="L88">
            <v>0.137841590721859</v>
          </cell>
          <cell r="M88">
            <v>-1.03961778617693E-2</v>
          </cell>
          <cell r="N88">
            <v>0.153769403935063</v>
          </cell>
          <cell r="O88">
            <v>1.0916800919599838E-2</v>
          </cell>
          <cell r="P88">
            <v>9.5245825966074948E-2</v>
          </cell>
          <cell r="Q88">
            <v>0.18344156237726494</v>
          </cell>
          <cell r="R88">
            <v>0.30461552209290188</v>
          </cell>
          <cell r="S88">
            <v>0.12601216881828242</v>
          </cell>
          <cell r="T88">
            <v>0.10194040925324513</v>
          </cell>
          <cell r="U88">
            <v>0.17378488903104122</v>
          </cell>
          <cell r="V88">
            <v>2.2172116846279087E-2</v>
          </cell>
          <cell r="W88">
            <v>1.3804989439142649E-2</v>
          </cell>
          <cell r="X88">
            <v>1.305130963497269E-2</v>
          </cell>
          <cell r="Y88">
            <v>2.542829730921492E-2</v>
          </cell>
          <cell r="Z88">
            <v>1.9410505317300403E-2</v>
          </cell>
          <cell r="AA88">
            <v>8.7212860614836601E-2</v>
          </cell>
          <cell r="AB88">
            <v>7.4346453120998385E-2</v>
          </cell>
          <cell r="AC88">
            <v>3.1551217673252814E-2</v>
          </cell>
          <cell r="AD88">
            <v>4.7792335312527676E-2</v>
          </cell>
          <cell r="AE88">
            <v>0.12706697820814755</v>
          </cell>
        </row>
        <row r="89">
          <cell r="K89">
            <v>0.11011424698878799</v>
          </cell>
          <cell r="L89">
            <v>0.13257028646956401</v>
          </cell>
          <cell r="M89">
            <v>-1.9609336577100699E-2</v>
          </cell>
          <cell r="N89">
            <v>0.17356191824825201</v>
          </cell>
          <cell r="O89">
            <v>2.2892662939414485E-2</v>
          </cell>
          <cell r="P89">
            <v>4.6687437763946224E-2</v>
          </cell>
          <cell r="Q89">
            <v>0.13852118029637139</v>
          </cell>
          <cell r="R89">
            <v>0.15949965852654516</v>
          </cell>
          <cell r="S89">
            <v>6.8647964332403971E-2</v>
          </cell>
          <cell r="T89">
            <v>0.10168126538696354</v>
          </cell>
          <cell r="U89">
            <v>0.2293104435205065</v>
          </cell>
          <cell r="V89">
            <v>9.4538534476601745E-3</v>
          </cell>
          <cell r="W89">
            <v>1.3052182575740652E-2</v>
          </cell>
          <cell r="X89">
            <v>1.1778837402185147E-2</v>
          </cell>
          <cell r="Y89">
            <v>1.6409934007731511E-2</v>
          </cell>
          <cell r="Z89">
            <v>2.3920236977715333E-2</v>
          </cell>
          <cell r="AA89">
            <v>4.5370772543705903E-2</v>
          </cell>
          <cell r="AB89">
            <v>6.703410033102758E-2</v>
          </cell>
          <cell r="AC89">
            <v>2.9006039611961951E-2</v>
          </cell>
          <cell r="AD89">
            <v>4.2201187879846641E-2</v>
          </cell>
          <cell r="AE89">
            <v>9.2683463918547579E-2</v>
          </cell>
        </row>
        <row r="90">
          <cell r="K90">
            <v>9.8108203478075806E-2</v>
          </cell>
          <cell r="L90">
            <v>0.130877717338682</v>
          </cell>
          <cell r="M90">
            <v>-2.2298995108385702E-2</v>
          </cell>
          <cell r="N90">
            <v>0.14232645109443501</v>
          </cell>
          <cell r="O90">
            <v>8.1579887367451906E-3</v>
          </cell>
          <cell r="P90">
            <v>5.4007229482600047E-2</v>
          </cell>
          <cell r="Q90">
            <v>0.14575140823614699</v>
          </cell>
          <cell r="R90">
            <v>0.20468287761862711</v>
          </cell>
          <cell r="S90">
            <v>8.5836814005939399E-2</v>
          </cell>
          <cell r="T90">
            <v>0.12274815501883352</v>
          </cell>
          <cell r="U90">
            <v>0.11340737892095867</v>
          </cell>
          <cell r="V90">
            <v>1.8135486491716375E-2</v>
          </cell>
          <cell r="W90">
            <v>1.0317076599760666E-2</v>
          </cell>
          <cell r="X90">
            <v>1.1613270199105295E-2</v>
          </cell>
          <cell r="Y90">
            <v>1.6350347717809563E-2</v>
          </cell>
          <cell r="Z90">
            <v>3.6852706751981171E-2</v>
          </cell>
          <cell r="AA90">
            <v>3.4110874711039005E-2</v>
          </cell>
          <cell r="AB90">
            <v>0.10298870261125623</v>
          </cell>
          <cell r="AC90">
            <v>1.7339320686072249E-2</v>
          </cell>
          <cell r="AD90">
            <v>3.6128325353439711E-2</v>
          </cell>
          <cell r="AE90">
            <v>0.12636474959717711</v>
          </cell>
        </row>
        <row r="91">
          <cell r="K91">
            <v>0.126884854120277</v>
          </cell>
          <cell r="L91">
            <v>5.9143304730868998E-2</v>
          </cell>
          <cell r="M91">
            <v>-9.0881023139440298E-2</v>
          </cell>
          <cell r="N91">
            <v>0.13780918095696801</v>
          </cell>
          <cell r="O91">
            <v>3.7076970727837949E-3</v>
          </cell>
          <cell r="P91">
            <v>4.0805462275742256E-2</v>
          </cell>
          <cell r="Q91">
            <v>3.6878376219793216E-2</v>
          </cell>
          <cell r="R91">
            <v>0.35655472587214954</v>
          </cell>
          <cell r="S91">
            <v>0.11372652466565675</v>
          </cell>
          <cell r="T91">
            <v>0.20061834853027463</v>
          </cell>
          <cell r="U91">
            <v>0.17704171723434248</v>
          </cell>
          <cell r="V91">
            <v>5.4224997024904797E-3</v>
          </cell>
          <cell r="W91">
            <v>1.1625457168336593E-2</v>
          </cell>
          <cell r="X91">
            <v>1.2118824927033242E-2</v>
          </cell>
          <cell r="Y91">
            <v>1.8038012462487978E-2</v>
          </cell>
          <cell r="Z91">
            <v>2.3702825687709615E-2</v>
          </cell>
          <cell r="AA91">
            <v>3.0283191989096396E-2</v>
          </cell>
          <cell r="AB91">
            <v>0.10700630378211114</v>
          </cell>
          <cell r="AC91">
            <v>3.2673712625347594E-2</v>
          </cell>
          <cell r="AD91">
            <v>4.186974099938081E-2</v>
          </cell>
          <cell r="AE91">
            <v>0.17010485749911142</v>
          </cell>
        </row>
        <row r="92">
          <cell r="K92">
            <v>0.124497906487586</v>
          </cell>
          <cell r="L92">
            <v>5.2401588946209603E-2</v>
          </cell>
          <cell r="M92">
            <v>-9.2308317103783594E-2</v>
          </cell>
          <cell r="N92">
            <v>0.136699073219505</v>
          </cell>
          <cell r="O92">
            <v>1.7621017746358561E-2</v>
          </cell>
          <cell r="P92">
            <v>3.3604498344728916E-2</v>
          </cell>
          <cell r="Q92">
            <v>5.3533602031409631E-2</v>
          </cell>
          <cell r="R92">
            <v>0.41478891211918967</v>
          </cell>
          <cell r="S92">
            <v>0.28569730517855718</v>
          </cell>
          <cell r="T92">
            <v>0.20366461751818871</v>
          </cell>
          <cell r="U92">
            <v>0.19688121952175774</v>
          </cell>
          <cell r="V92">
            <v>6.078245587470648E-3</v>
          </cell>
          <cell r="W92">
            <v>2.2431252637937139E-2</v>
          </cell>
          <cell r="X92">
            <v>2.4197186957463319E-2</v>
          </cell>
          <cell r="Y92">
            <v>2.7563313171063697E-2</v>
          </cell>
          <cell r="Z92">
            <v>5.2485550075424783E-2</v>
          </cell>
          <cell r="AA92">
            <v>4.0816898399838208E-2</v>
          </cell>
          <cell r="AB92">
            <v>0.14706451687393191</v>
          </cell>
          <cell r="AC92">
            <v>4.7369448678084229E-2</v>
          </cell>
          <cell r="AD92">
            <v>7.614669559623316E-2</v>
          </cell>
          <cell r="AE92">
            <v>0.21210283812809461</v>
          </cell>
        </row>
        <row r="93">
          <cell r="K93">
            <v>0.134373247420838</v>
          </cell>
          <cell r="L93">
            <v>7.2218588351632307E-2</v>
          </cell>
          <cell r="M93">
            <v>-8.4476685704562696E-2</v>
          </cell>
          <cell r="N93">
            <v>0.167843121474096</v>
          </cell>
          <cell r="O93">
            <v>3.2660267104614088E-2</v>
          </cell>
          <cell r="P93">
            <v>7.2342357115526751E-2</v>
          </cell>
          <cell r="Q93">
            <v>7.4476457377177785E-2</v>
          </cell>
          <cell r="R93">
            <v>0.42335069646517787</v>
          </cell>
          <cell r="S93">
            <v>0.17631800729568464</v>
          </cell>
          <cell r="T93">
            <v>0.21835764172226957</v>
          </cell>
          <cell r="U93">
            <v>0.3126429963951779</v>
          </cell>
          <cell r="V93">
            <v>1.0953472420751457E-2</v>
          </cell>
          <cell r="W93">
            <v>2.3546229908565076E-2</v>
          </cell>
          <cell r="X93">
            <v>2.1658153141071935E-2</v>
          </cell>
          <cell r="Y93">
            <v>3.6599052934282707E-2</v>
          </cell>
          <cell r="Z93">
            <v>4.0738426487612903E-2</v>
          </cell>
          <cell r="AA93">
            <v>4.8476154822311629E-2</v>
          </cell>
          <cell r="AB93">
            <v>0.14033890354680259</v>
          </cell>
          <cell r="AC93">
            <v>3.9407419146383446E-2</v>
          </cell>
          <cell r="AD93">
            <v>7.7733384067996736E-2</v>
          </cell>
          <cell r="AE93">
            <v>0.18872449695260984</v>
          </cell>
        </row>
        <row r="94">
          <cell r="K94">
            <v>0.11696282361747901</v>
          </cell>
          <cell r="L94">
            <v>9.3602347826234694E-2</v>
          </cell>
          <cell r="M94">
            <v>-6.15210755929421E-2</v>
          </cell>
          <cell r="N94">
            <v>0.165046369768204</v>
          </cell>
          <cell r="O94">
            <v>3.8443767949136107E-2</v>
          </cell>
          <cell r="P94">
            <v>3.8523968753044965E-2</v>
          </cell>
          <cell r="Q94">
            <v>9.6714211763084271E-2</v>
          </cell>
          <cell r="R94">
            <v>0.35690193911401574</v>
          </cell>
          <cell r="S94">
            <v>0.17771494218666778</v>
          </cell>
          <cell r="T94">
            <v>0.13146797137929722</v>
          </cell>
          <cell r="U94">
            <v>0.16659412410701918</v>
          </cell>
          <cell r="V94">
            <v>5.151789936778884E-3</v>
          </cell>
          <cell r="W94">
            <v>2.0613313202196164E-2</v>
          </cell>
          <cell r="X94">
            <v>1.8220349173360167E-2</v>
          </cell>
          <cell r="Y94">
            <v>2.7694416587838108E-2</v>
          </cell>
          <cell r="Z94">
            <v>3.9607632000117389E-2</v>
          </cell>
          <cell r="AA94">
            <v>3.7032573609330023E-2</v>
          </cell>
          <cell r="AB94">
            <v>0.14781456046410429</v>
          </cell>
          <cell r="AC94">
            <v>4.7594948173026771E-2</v>
          </cell>
          <cell r="AD94">
            <v>6.5901532701031967E-2</v>
          </cell>
          <cell r="AE94">
            <v>9.4131022533840009E-2</v>
          </cell>
        </row>
        <row r="95">
          <cell r="K95">
            <v>0.13762799251421501</v>
          </cell>
          <cell r="L95">
            <v>8.2757887655661097E-2</v>
          </cell>
          <cell r="M95">
            <v>-7.8276483199444205E-2</v>
          </cell>
          <cell r="N95">
            <v>0.196383767338423</v>
          </cell>
          <cell r="O95">
            <v>1.5988883978451884E-2</v>
          </cell>
          <cell r="P95">
            <v>5.6728385819567136E-2</v>
          </cell>
          <cell r="Q95">
            <v>7.8822146508627053E-2</v>
          </cell>
          <cell r="R95">
            <v>0.40480413941622867</v>
          </cell>
          <cell r="S95">
            <v>0.24708206511772954</v>
          </cell>
          <cell r="T95">
            <v>0.22096562381776175</v>
          </cell>
          <cell r="U95">
            <v>0.38963257195111756</v>
          </cell>
          <cell r="V95">
            <v>9.1079220237995379E-3</v>
          </cell>
          <cell r="W95">
            <v>1.9846816877615778E-2</v>
          </cell>
          <cell r="X95">
            <v>2.7947614178369551E-2</v>
          </cell>
          <cell r="Y95">
            <v>2.2231148848233066E-2</v>
          </cell>
          <cell r="Z95">
            <v>5.6277667795771549E-2</v>
          </cell>
          <cell r="AA95">
            <v>3.7271181856719335E-2</v>
          </cell>
          <cell r="AB95">
            <v>0.13969320080730957</v>
          </cell>
          <cell r="AC95">
            <v>4.5294257601492867E-2</v>
          </cell>
          <cell r="AD95">
            <v>5.3266237734720431E-2</v>
          </cell>
          <cell r="AE95">
            <v>7.9313683651940026E-2</v>
          </cell>
        </row>
        <row r="96">
          <cell r="K96">
            <v>0.14101405351719401</v>
          </cell>
          <cell r="L96">
            <v>7.1926182217953993E-2</v>
          </cell>
          <cell r="M96">
            <v>-8.5295538172314195E-2</v>
          </cell>
          <cell r="N96">
            <v>0.191517051949737</v>
          </cell>
          <cell r="O96">
            <v>7.0755766212525686E-3</v>
          </cell>
          <cell r="P96">
            <v>5.7607711448106717E-2</v>
          </cell>
          <cell r="Q96">
            <v>4.8326063101269981E-2</v>
          </cell>
          <cell r="R96">
            <v>0.2942761846361111</v>
          </cell>
          <cell r="S96">
            <v>0.14798542941513976</v>
          </cell>
          <cell r="T96">
            <v>0.21455360007545021</v>
          </cell>
          <cell r="U96">
            <v>0.34335741177384332</v>
          </cell>
          <cell r="V96">
            <v>8.6291717048543118E-3</v>
          </cell>
          <cell r="W96">
            <v>1.253362161762097E-2</v>
          </cell>
          <cell r="X96">
            <v>1.973933987231305E-2</v>
          </cell>
          <cell r="Y96">
            <v>1.358586106553099E-2</v>
          </cell>
          <cell r="Z96">
            <v>3.2718674856283228E-2</v>
          </cell>
          <cell r="AA96">
            <v>2.2520987902325242E-2</v>
          </cell>
          <cell r="AB96">
            <v>8.9559960402942673E-2</v>
          </cell>
          <cell r="AC96">
            <v>4.1590559088083082E-2</v>
          </cell>
          <cell r="AD96">
            <v>3.667736723824315E-2</v>
          </cell>
          <cell r="AE96">
            <v>7.5628565803679895E-2</v>
          </cell>
        </row>
        <row r="97">
          <cell r="K97">
            <v>0.13049110832712599</v>
          </cell>
          <cell r="L97">
            <v>5.51770780531829E-2</v>
          </cell>
          <cell r="M97">
            <v>-7.7385285465479806E-2</v>
          </cell>
          <cell r="N97">
            <v>0.19335540593185599</v>
          </cell>
          <cell r="O97">
            <v>1.3752651609650111E-2</v>
          </cell>
          <cell r="P97">
            <v>3.8060540381247072E-2</v>
          </cell>
          <cell r="Q97">
            <v>5.6782890598768156E-2</v>
          </cell>
          <cell r="R97">
            <v>0.15390053575837331</v>
          </cell>
          <cell r="S97">
            <v>0.23400859645676919</v>
          </cell>
          <cell r="T97">
            <v>0.21536147593362071</v>
          </cell>
          <cell r="U97">
            <v>0.35526993931532413</v>
          </cell>
          <cell r="V97">
            <v>1.6098963871268159E-2</v>
          </cell>
          <cell r="W97">
            <v>1.503668743959535E-2</v>
          </cell>
          <cell r="X97">
            <v>1.9794652119622922E-2</v>
          </cell>
          <cell r="Y97">
            <v>7.2514257096909646E-3</v>
          </cell>
          <cell r="Z97">
            <v>9.15863033336696E-2</v>
          </cell>
          <cell r="AA97">
            <v>1.3097161878915185E-2</v>
          </cell>
          <cell r="AB97">
            <v>6.9455539453200266E-2</v>
          </cell>
          <cell r="AC97">
            <v>4.2409138270214967E-2</v>
          </cell>
          <cell r="AD97">
            <v>1.3114960759855236E-2</v>
          </cell>
          <cell r="AE97">
            <v>4.5134780811451197E-2</v>
          </cell>
        </row>
        <row r="98">
          <cell r="K98">
            <v>0.124664625211963</v>
          </cell>
          <cell r="L98">
            <v>6.8359078934598499E-2</v>
          </cell>
          <cell r="M98">
            <v>-6.7630695861033596E-2</v>
          </cell>
          <cell r="N98">
            <v>0.19352748612516901</v>
          </cell>
          <cell r="O98">
            <v>2.2332869776568506E-2</v>
          </cell>
          <cell r="P98">
            <v>0</v>
          </cell>
          <cell r="Q98">
            <v>4.9088990318891398E-2</v>
          </cell>
          <cell r="R98">
            <v>0.12102153736579419</v>
          </cell>
          <cell r="S98">
            <v>0.21309000210116344</v>
          </cell>
          <cell r="T98">
            <v>0.1843668718927679</v>
          </cell>
          <cell r="U98">
            <v>0.39464326199504951</v>
          </cell>
          <cell r="V98">
            <v>2.2810772126851113E-2</v>
          </cell>
          <cell r="W98">
            <v>1.8603540016781515E-2</v>
          </cell>
          <cell r="X98">
            <v>1.9465796313677796E-2</v>
          </cell>
          <cell r="Y98">
            <v>1.0682853104193916E-2</v>
          </cell>
          <cell r="Z98">
            <v>4.5022165969893044E-2</v>
          </cell>
          <cell r="AA98">
            <v>7.4981665051134377E-3</v>
          </cell>
          <cell r="AB98">
            <v>0.15465581905635656</v>
          </cell>
          <cell r="AC98">
            <v>3.4812420456094381E-2</v>
          </cell>
          <cell r="AD98">
            <v>7.7205242656917918E-3</v>
          </cell>
          <cell r="AE98">
            <v>0</v>
          </cell>
        </row>
        <row r="99">
          <cell r="K99">
            <v>0.124049739767359</v>
          </cell>
          <cell r="L99">
            <v>5.9116443997412699E-2</v>
          </cell>
          <cell r="M99">
            <v>-7.0133693036828398E-2</v>
          </cell>
          <cell r="N99">
            <v>0.188070417440346</v>
          </cell>
          <cell r="O99">
            <v>1.4024718441951821E-2</v>
          </cell>
          <cell r="P99">
            <v>0</v>
          </cell>
          <cell r="Q99">
            <v>2.4536428283150412E-2</v>
          </cell>
          <cell r="R99">
            <v>0.11383607572304272</v>
          </cell>
          <cell r="S99">
            <v>0.13120319984641043</v>
          </cell>
          <cell r="T99">
            <v>5.9741872754093324E-2</v>
          </cell>
          <cell r="U99">
            <v>0.28860637230695652</v>
          </cell>
          <cell r="V99">
            <v>1.0355718377100923E-2</v>
          </cell>
          <cell r="W99">
            <v>4.385114869545609E-3</v>
          </cell>
          <cell r="X99">
            <v>8.3942733350120813E-3</v>
          </cell>
          <cell r="Y99">
            <v>7.2570522550600381E-3</v>
          </cell>
          <cell r="Z99">
            <v>3.3655761550967958E-2</v>
          </cell>
          <cell r="AA99">
            <v>6.0178991177226929E-3</v>
          </cell>
          <cell r="AB99">
            <v>0.12998575854531955</v>
          </cell>
          <cell r="AC99">
            <v>5.1921511675077026E-2</v>
          </cell>
          <cell r="AD99">
            <v>1.804501233697194E-3</v>
          </cell>
          <cell r="AE99">
            <v>0</v>
          </cell>
        </row>
        <row r="100">
          <cell r="K100">
            <v>0.117691849691457</v>
          </cell>
          <cell r="L100">
            <v>6.0952613656278902E-2</v>
          </cell>
          <cell r="M100">
            <v>-6.4663373101983904E-2</v>
          </cell>
          <cell r="N100">
            <v>0.18424462476320899</v>
          </cell>
          <cell r="O100">
            <v>1.8935222617061542E-2</v>
          </cell>
          <cell r="P100">
            <v>0</v>
          </cell>
          <cell r="Q100">
            <v>5.0194498619326219E-2</v>
          </cell>
          <cell r="R100">
            <v>0.19582329978369015</v>
          </cell>
          <cell r="S100">
            <v>0.2876311849383491</v>
          </cell>
          <cell r="T100">
            <v>3.7710720302075798E-2</v>
          </cell>
          <cell r="U100">
            <v>0.42036635019426249</v>
          </cell>
          <cell r="V100">
            <v>9.7620294884586782E-3</v>
          </cell>
          <cell r="W100">
            <v>5.9031815113473832E-3</v>
          </cell>
          <cell r="X100">
            <v>1.0079316543874514E-2</v>
          </cell>
          <cell r="Y100">
            <v>1.3502172923659583E-2</v>
          </cell>
          <cell r="Z100">
            <v>3.2793076388166927E-2</v>
          </cell>
          <cell r="AA100">
            <v>7.8082067332308196E-3</v>
          </cell>
          <cell r="AB100">
            <v>0.23070371047262292</v>
          </cell>
          <cell r="AC100">
            <v>7.7722526223332741E-2</v>
          </cell>
          <cell r="AD100">
            <v>4.2436778560998208E-3</v>
          </cell>
          <cell r="AE100">
            <v>0</v>
          </cell>
        </row>
        <row r="101">
          <cell r="K101">
            <v>8.4673451034510502E-2</v>
          </cell>
          <cell r="L101">
            <v>3.00084846862597E-2</v>
          </cell>
          <cell r="M101">
            <v>-4.0256592111316498E-2</v>
          </cell>
          <cell r="N101">
            <v>0.12713876199093899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0.13332059989999595</v>
          </cell>
          <cell r="V101">
            <v>1.538844782461118E-3</v>
          </cell>
          <cell r="W101">
            <v>2.6842130767246782E-3</v>
          </cell>
          <cell r="X101">
            <v>1.2080439714567345E-3</v>
          </cell>
          <cell r="Y101">
            <v>2.5042909545491443E-3</v>
          </cell>
          <cell r="Z101">
            <v>1.6857673996803553E-3</v>
          </cell>
          <cell r="AA101">
            <v>8.5929587900330183E-4</v>
          </cell>
          <cell r="AB101">
            <v>0</v>
          </cell>
          <cell r="AC101">
            <v>9.0060883240071759E-3</v>
          </cell>
          <cell r="AD101">
            <v>8.671721570615358E-4</v>
          </cell>
          <cell r="AE101">
            <v>0</v>
          </cell>
        </row>
        <row r="102">
          <cell r="K102">
            <v>7.1301275689279603E-2</v>
          </cell>
          <cell r="L102">
            <v>7.5513969619206506E-2</v>
          </cell>
          <cell r="M102">
            <v>-1.57498765922279E-3</v>
          </cell>
          <cell r="N102">
            <v>0.13901966320782</v>
          </cell>
          <cell r="O102">
            <v>2.4288880452589768E-3</v>
          </cell>
          <cell r="P102">
            <v>0</v>
          </cell>
          <cell r="Q102">
            <v>3.223097343111235E-2</v>
          </cell>
          <cell r="R102">
            <v>0</v>
          </cell>
          <cell r="S102">
            <v>0</v>
          </cell>
          <cell r="T102">
            <v>0</v>
          </cell>
          <cell r="U102">
            <v>0.12986549146394108</v>
          </cell>
          <cell r="V102">
            <v>0</v>
          </cell>
          <cell r="W102">
            <v>1.9732931903075511E-3</v>
          </cell>
          <cell r="X102">
            <v>1.6097920824742118E-3</v>
          </cell>
          <cell r="Y102">
            <v>3.4409396799167163E-3</v>
          </cell>
          <cell r="Z102">
            <v>1.7334582363256791E-3</v>
          </cell>
          <cell r="AA102">
            <v>0</v>
          </cell>
          <cell r="AB102">
            <v>0</v>
          </cell>
          <cell r="AC102">
            <v>0</v>
          </cell>
          <cell r="AD102">
            <v>8.900139448298547E-4</v>
          </cell>
          <cell r="AE102">
            <v>0</v>
          </cell>
        </row>
        <row r="103">
          <cell r="K103">
            <v>-9.7655381241490494E-2</v>
          </cell>
          <cell r="L103">
            <v>0.16813277632170201</v>
          </cell>
          <cell r="M103">
            <v>0.16319764684125901</v>
          </cell>
          <cell r="N103">
            <v>-9.4381791872649903E-2</v>
          </cell>
          <cell r="O103">
            <v>8.6651809695923759E-2</v>
          </cell>
          <cell r="P103">
            <v>7.2984027168785368E-2</v>
          </cell>
          <cell r="Q103">
            <v>0.5831740961588735</v>
          </cell>
          <cell r="R103">
            <v>0</v>
          </cell>
          <cell r="S103">
            <v>5.114233515977383E-2</v>
          </cell>
          <cell r="T103">
            <v>7.2990108121843741E-2</v>
          </cell>
          <cell r="U103">
            <v>4.1869516466113969E-2</v>
          </cell>
          <cell r="V103">
            <v>0.13147976264784861</v>
          </cell>
          <cell r="W103">
            <v>0.13706158922270661</v>
          </cell>
          <cell r="X103">
            <v>0.16562867731369987</v>
          </cell>
          <cell r="Y103">
            <v>0.18441761876749929</v>
          </cell>
          <cell r="Z103">
            <v>0.12244059851914915</v>
          </cell>
          <cell r="AA103">
            <v>0.4382212019760689</v>
          </cell>
          <cell r="AB103">
            <v>4.8370108261920876E-2</v>
          </cell>
          <cell r="AC103">
            <v>1.5480137956666364E-2</v>
          </cell>
          <cell r="AD103">
            <v>0.25022343956510162</v>
          </cell>
          <cell r="AE103">
            <v>6.6857671077955622E-2</v>
          </cell>
        </row>
        <row r="104">
          <cell r="K104">
            <v>-6.3017276350783497E-2</v>
          </cell>
          <cell r="L104">
            <v>0.15769316866646199</v>
          </cell>
          <cell r="M104">
            <v>0.12470726979376399</v>
          </cell>
          <cell r="N104">
            <v>-7.0438612949069904E-2</v>
          </cell>
          <cell r="O104">
            <v>3.2781778293648228E-2</v>
          </cell>
          <cell r="P104">
            <v>5.0287919729452894E-2</v>
          </cell>
          <cell r="Q104">
            <v>0.34051509879351871</v>
          </cell>
          <cell r="R104">
            <v>0</v>
          </cell>
          <cell r="S104">
            <v>0</v>
          </cell>
          <cell r="T104">
            <v>0</v>
          </cell>
          <cell r="U104">
            <v>6.2351260258717921E-2</v>
          </cell>
          <cell r="V104">
            <v>4.9796479342370949E-2</v>
          </cell>
          <cell r="W104">
            <v>7.7551947960270873E-2</v>
          </cell>
          <cell r="X104">
            <v>9.5263066526851792E-2</v>
          </cell>
          <cell r="Y104">
            <v>9.548096806932109E-2</v>
          </cell>
          <cell r="Z104">
            <v>5.2696653837356874E-2</v>
          </cell>
          <cell r="AA104">
            <v>0.16733639516325508</v>
          </cell>
          <cell r="AB104">
            <v>0.25588888463976384</v>
          </cell>
          <cell r="AC104">
            <v>2.1007848276463854E-2</v>
          </cell>
          <cell r="AD104">
            <v>0.12162138914348894</v>
          </cell>
          <cell r="AE104">
            <v>8.7996521119868082E-2</v>
          </cell>
        </row>
        <row r="105">
          <cell r="K105">
            <v>-9.70618692146729E-2</v>
          </cell>
          <cell r="L105">
            <v>0.150437040946126</v>
          </cell>
          <cell r="M105">
            <v>0.15754524032198999</v>
          </cell>
          <cell r="N105">
            <v>-0.106214655699039</v>
          </cell>
          <cell r="O105">
            <v>2.5285066930005488E-2</v>
          </cell>
          <cell r="P105">
            <v>0</v>
          </cell>
          <cell r="Q105">
            <v>0.2232130386284249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3.5930912191768534E-2</v>
          </cell>
          <cell r="W105">
            <v>4.7725658332304161E-2</v>
          </cell>
          <cell r="X105">
            <v>4.9880236020892837E-2</v>
          </cell>
          <cell r="Y105">
            <v>6.6279691782359831E-2</v>
          </cell>
          <cell r="Z105">
            <v>3.3382069013439458E-2</v>
          </cell>
          <cell r="AA105">
            <v>0.1166358329718635</v>
          </cell>
          <cell r="AB105">
            <v>0</v>
          </cell>
          <cell r="AC105">
            <v>9.2193994689291035E-3</v>
          </cell>
          <cell r="AD105">
            <v>8.2057727748840403E-2</v>
          </cell>
          <cell r="AE105">
            <v>5.8052949023111047E-2</v>
          </cell>
        </row>
        <row r="106">
          <cell r="K106">
            <v>-9.6050980345204498E-2</v>
          </cell>
          <cell r="L106">
            <v>0.13615654231083499</v>
          </cell>
          <cell r="M106">
            <v>0.17081369456838899</v>
          </cell>
          <cell r="N106">
            <v>-6.0706898346914E-3</v>
          </cell>
          <cell r="O106">
            <v>0.15262489797181611</v>
          </cell>
          <cell r="P106">
            <v>0</v>
          </cell>
          <cell r="Q106">
            <v>0.26215593039931262</v>
          </cell>
          <cell r="R106">
            <v>4.2816807676686615E-2</v>
          </cell>
          <cell r="S106">
            <v>0</v>
          </cell>
          <cell r="T106">
            <v>0</v>
          </cell>
          <cell r="U106">
            <v>0</v>
          </cell>
          <cell r="V106">
            <v>8.1103378457813097E-2</v>
          </cell>
          <cell r="W106">
            <v>3.177924743218187E-2</v>
          </cell>
          <cell r="X106">
            <v>5.4879264542533224E-2</v>
          </cell>
          <cell r="Y106">
            <v>6.6455366922549927E-2</v>
          </cell>
          <cell r="Z106">
            <v>3.019510496107012E-2</v>
          </cell>
          <cell r="AA106">
            <v>0.11159569781651278</v>
          </cell>
          <cell r="AB106">
            <v>0</v>
          </cell>
          <cell r="AC106">
            <v>8.6015059592550146E-3</v>
          </cell>
          <cell r="AD106">
            <v>7.2780251540165514E-2</v>
          </cell>
          <cell r="AE106">
            <v>5.8926825933148172E-2</v>
          </cell>
        </row>
        <row r="107">
          <cell r="K107">
            <v>-8.40070273922362E-2</v>
          </cell>
          <cell r="L107">
            <v>0.142825865177586</v>
          </cell>
          <cell r="M107">
            <v>0.14342320051348501</v>
          </cell>
          <cell r="N107">
            <v>-9.9407335202892494E-2</v>
          </cell>
          <cell r="O107">
            <v>8.1271368868385749E-3</v>
          </cell>
          <cell r="P107">
            <v>0</v>
          </cell>
          <cell r="Q107">
            <v>0.11493282860349369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1.8773327487294121E-2</v>
          </cell>
          <cell r="W107">
            <v>8.3568944964744329E-3</v>
          </cell>
          <cell r="X107">
            <v>2.1312691540808816E-2</v>
          </cell>
          <cell r="Y107">
            <v>2.5711403864570166E-2</v>
          </cell>
          <cell r="Z107">
            <v>3.1407373902082772E-2</v>
          </cell>
          <cell r="AA107">
            <v>5.4456896195219331E-2</v>
          </cell>
          <cell r="AB107">
            <v>1.8396297562987794E-2</v>
          </cell>
          <cell r="AC107">
            <v>8.8317808495205694E-3</v>
          </cell>
          <cell r="AD107">
            <v>3.3852330504171954E-2</v>
          </cell>
          <cell r="AE107">
            <v>4.8279994333325443E-2</v>
          </cell>
        </row>
        <row r="108">
          <cell r="K108">
            <v>-9.4213358675598505E-2</v>
          </cell>
          <cell r="L108">
            <v>0.169799314553603</v>
          </cell>
          <cell r="M108">
            <v>0.165589447432302</v>
          </cell>
          <cell r="N108">
            <v>-6.7605453218842898E-2</v>
          </cell>
          <cell r="O108">
            <v>1.0101871303553625E-2</v>
          </cell>
          <cell r="P108">
            <v>0</v>
          </cell>
          <cell r="Q108">
            <v>8.9667603804249901E-2</v>
          </cell>
          <cell r="R108">
            <v>0</v>
          </cell>
          <cell r="S108">
            <v>1.6884850199485126E-2</v>
          </cell>
          <cell r="T108">
            <v>0</v>
          </cell>
          <cell r="U108">
            <v>0</v>
          </cell>
          <cell r="V108">
            <v>1.6286786035902848E-2</v>
          </cell>
          <cell r="W108">
            <v>1.0829471597660277E-2</v>
          </cell>
          <cell r="X108">
            <v>2.2626539526437534E-2</v>
          </cell>
          <cell r="Y108">
            <v>2.636666649189158E-2</v>
          </cell>
          <cell r="Z108">
            <v>2.486496086274681E-2</v>
          </cell>
          <cell r="AA108">
            <v>4.973182157897018E-2</v>
          </cell>
          <cell r="AB108">
            <v>9.9294685614335024E-3</v>
          </cell>
          <cell r="AC108">
            <v>3.1760832260379758E-3</v>
          </cell>
          <cell r="AD108">
            <v>2.6871223516620329E-2</v>
          </cell>
          <cell r="AE108">
            <v>0</v>
          </cell>
        </row>
        <row r="109">
          <cell r="K109">
            <v>-0.10051141202061201</v>
          </cell>
          <cell r="L109">
            <v>0.15412034448093101</v>
          </cell>
          <cell r="M109">
            <v>0.16434488147576101</v>
          </cell>
          <cell r="N109">
            <v>-8.3352909586149104E-2</v>
          </cell>
          <cell r="O109">
            <v>6.1886842570563014E-3</v>
          </cell>
          <cell r="P109">
            <v>0</v>
          </cell>
          <cell r="Q109">
            <v>5.9492849728660452E-2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1.4797507007960699E-2</v>
          </cell>
          <cell r="W109">
            <v>5.7921565212173025E-3</v>
          </cell>
          <cell r="X109">
            <v>1.286819337450093E-2</v>
          </cell>
          <cell r="Y109">
            <v>1.7192103912908291E-2</v>
          </cell>
          <cell r="Z109">
            <v>2.3499826417876707E-2</v>
          </cell>
          <cell r="AA109">
            <v>3.2949089426483516E-2</v>
          </cell>
          <cell r="AB109">
            <v>0</v>
          </cell>
          <cell r="AC109">
            <v>2.6213429823757463E-3</v>
          </cell>
          <cell r="AD109">
            <v>2.404942479882103E-2</v>
          </cell>
          <cell r="AE109">
            <v>0</v>
          </cell>
        </row>
        <row r="110">
          <cell r="K110">
            <v>-9.3126886624315994E-2</v>
          </cell>
          <cell r="L110">
            <v>0.12102402545792899</v>
          </cell>
          <cell r="M110">
            <v>0.13895277671939699</v>
          </cell>
          <cell r="N110">
            <v>-0.131239399412825</v>
          </cell>
          <cell r="O110">
            <v>4.1594557811544869E-3</v>
          </cell>
          <cell r="P110">
            <v>0</v>
          </cell>
          <cell r="Q110">
            <v>4.9698303896139336E-2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9.5537074044340919E-3</v>
          </cell>
          <cell r="W110">
            <v>4.4575305300368542E-3</v>
          </cell>
          <cell r="X110">
            <v>1.0802851908598931E-2</v>
          </cell>
          <cell r="Y110">
            <v>1.3072859838926851E-2</v>
          </cell>
          <cell r="Z110">
            <v>1.4144816308991073E-2</v>
          </cell>
          <cell r="AA110">
            <v>2.3458547366197492E-2</v>
          </cell>
          <cell r="AB110">
            <v>0</v>
          </cell>
          <cell r="AC110">
            <v>1.3059835454667839E-2</v>
          </cell>
          <cell r="AD110">
            <v>2.4176988504975107E-2</v>
          </cell>
          <cell r="AE110">
            <v>1.6748069337368787E-2</v>
          </cell>
        </row>
        <row r="111">
          <cell r="K111">
            <v>-9.76366275303861E-2</v>
          </cell>
          <cell r="L111">
            <v>0.12704416449004</v>
          </cell>
          <cell r="M111">
            <v>0.14333759198888299</v>
          </cell>
          <cell r="N111">
            <v>-0.123248918439518</v>
          </cell>
          <cell r="O111">
            <v>3.6739049774110509E-3</v>
          </cell>
          <cell r="P111">
            <v>0</v>
          </cell>
          <cell r="Q111">
            <v>3.4612552192993723E-2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5.917871289291503E-3</v>
          </cell>
          <cell r="W111">
            <v>3.9042402031609262E-3</v>
          </cell>
          <cell r="X111">
            <v>6.675676402181854E-3</v>
          </cell>
          <cell r="Y111">
            <v>1.0553774818569516E-2</v>
          </cell>
          <cell r="Z111">
            <v>1.413913724474827E-2</v>
          </cell>
          <cell r="AA111">
            <v>1.8881097565122039E-2</v>
          </cell>
          <cell r="AB111">
            <v>0</v>
          </cell>
          <cell r="AC111">
            <v>1.0792041712090908E-2</v>
          </cell>
          <cell r="AD111">
            <v>2.1149478310697887E-2</v>
          </cell>
          <cell r="AE111">
            <v>0</v>
          </cell>
        </row>
        <row r="112">
          <cell r="K112">
            <v>3.9583437745736701E-2</v>
          </cell>
          <cell r="L112">
            <v>8.8073380564630502E-2</v>
          </cell>
          <cell r="M112">
            <v>2.36517149376687E-2</v>
          </cell>
          <cell r="N112">
            <v>7.2649038365096605E-2</v>
          </cell>
          <cell r="O112">
            <v>4.1266427996031778E-3</v>
          </cell>
          <cell r="P112">
            <v>0</v>
          </cell>
          <cell r="Q112">
            <v>2.8168582993640855E-2</v>
          </cell>
          <cell r="R112">
            <v>0</v>
          </cell>
          <cell r="S112">
            <v>0</v>
          </cell>
          <cell r="T112">
            <v>0</v>
          </cell>
          <cell r="U112">
            <v>9.0767620614408379E-2</v>
          </cell>
          <cell r="V112">
            <v>6.2596424179562375E-3</v>
          </cell>
          <cell r="W112">
            <v>8.656525660357843E-3</v>
          </cell>
          <cell r="X112">
            <v>9.7395801998296366E-3</v>
          </cell>
          <cell r="Y112">
            <v>1.1895123616656497E-2</v>
          </cell>
          <cell r="Z112">
            <v>1.9633337114038713E-2</v>
          </cell>
          <cell r="AA112">
            <v>2.4732314120370597E-2</v>
          </cell>
          <cell r="AB112">
            <v>0</v>
          </cell>
          <cell r="AC112">
            <v>4.9242963178608469E-3</v>
          </cell>
          <cell r="AD112">
            <v>2.1230850181652036E-2</v>
          </cell>
          <cell r="AE11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S PyGCMS loadings"/>
      <sheetName val="PLS PyGCMS scores"/>
    </sheetNames>
    <sheetDataSet>
      <sheetData sheetId="0">
        <row r="5">
          <cell r="C5" t="str">
            <v>95+96</v>
          </cell>
          <cell r="D5">
            <v>1.1267616008498706</v>
          </cell>
          <cell r="E5">
            <v>0.7472931983017943</v>
          </cell>
        </row>
        <row r="6">
          <cell r="C6">
            <v>79</v>
          </cell>
          <cell r="D6">
            <v>8.1352979538242476</v>
          </cell>
          <cell r="E6">
            <v>6.3290480625115642</v>
          </cell>
        </row>
        <row r="7">
          <cell r="C7">
            <v>67</v>
          </cell>
          <cell r="D7">
            <v>1.9182769572968033</v>
          </cell>
          <cell r="E7">
            <v>1.9271961455219355</v>
          </cell>
        </row>
        <row r="8">
          <cell r="C8" t="str">
            <v>91+92</v>
          </cell>
          <cell r="D8">
            <v>25.700099998335265</v>
          </cell>
          <cell r="E8">
            <v>16.815688321170295</v>
          </cell>
        </row>
        <row r="9">
          <cell r="C9" t="str">
            <v>93+66</v>
          </cell>
          <cell r="D9">
            <v>0.78307011152708639</v>
          </cell>
          <cell r="E9">
            <v>0.84792401369194514</v>
          </cell>
        </row>
        <row r="10">
          <cell r="C10" t="str">
            <v>93+66</v>
          </cell>
          <cell r="D10">
            <v>0.69052432379598572</v>
          </cell>
          <cell r="E10">
            <v>0.65770421960887082</v>
          </cell>
        </row>
        <row r="11">
          <cell r="C11" t="str">
            <v>95+96</v>
          </cell>
          <cell r="D11">
            <v>4.6271474762176457</v>
          </cell>
          <cell r="E11">
            <v>5.3344963194063642</v>
          </cell>
        </row>
        <row r="12">
          <cell r="C12" t="str">
            <v>80+81</v>
          </cell>
          <cell r="D12">
            <v>0.41047515272508478</v>
          </cell>
          <cell r="E12">
            <v>0.35740655164741758</v>
          </cell>
        </row>
        <row r="13">
          <cell r="C13" t="str">
            <v>91+106</v>
          </cell>
          <cell r="D13">
            <v>1.7093995611318453</v>
          </cell>
          <cell r="E13">
            <v>1.298262946986986</v>
          </cell>
        </row>
        <row r="14">
          <cell r="C14" t="str">
            <v>91+106</v>
          </cell>
          <cell r="D14">
            <v>0.59357415311295458</v>
          </cell>
          <cell r="E14">
            <v>0.48991262808290331</v>
          </cell>
        </row>
        <row r="15">
          <cell r="C15">
            <v>60</v>
          </cell>
          <cell r="D15">
            <v>6.0232148373247085</v>
          </cell>
          <cell r="E15">
            <v>5.4769818897377789</v>
          </cell>
        </row>
        <row r="16">
          <cell r="C16">
            <v>59</v>
          </cell>
          <cell r="D16">
            <v>0.34634473675519389</v>
          </cell>
          <cell r="E16">
            <v>0.4885730494177391</v>
          </cell>
        </row>
        <row r="17">
          <cell r="C17" t="str">
            <v>110+109</v>
          </cell>
          <cell r="D17">
            <v>1.5384999461120767</v>
          </cell>
          <cell r="E17">
            <v>1.5075300139246905</v>
          </cell>
        </row>
        <row r="18">
          <cell r="C18" t="str">
            <v>105+120</v>
          </cell>
          <cell r="D18">
            <v>9.5506227992077961E-2</v>
          </cell>
          <cell r="E18">
            <v>0.11719122479086048</v>
          </cell>
        </row>
        <row r="19">
          <cell r="C19" t="str">
            <v>105+120</v>
          </cell>
          <cell r="D19">
            <v>8.2469486540814568E-2</v>
          </cell>
          <cell r="E19">
            <v>7.9380731670295704E-2</v>
          </cell>
        </row>
        <row r="20">
          <cell r="C20" t="str">
            <v>105+120</v>
          </cell>
          <cell r="D20">
            <v>4.4316077451804832E-2</v>
          </cell>
          <cell r="E20">
            <v>4.8558159887385412E-2</v>
          </cell>
        </row>
        <row r="21">
          <cell r="C21" t="str">
            <v>103+76</v>
          </cell>
          <cell r="D21">
            <v>2.4002127344499082</v>
          </cell>
          <cell r="E21">
            <v>1.4227324203989926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name="fitvalues_PY_SOL_AGEdiscrep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fitvalues_PY_SOL_AGEcal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workbookViewId="0">
      <selection activeCell="S10" sqref="S10"/>
    </sheetView>
  </sheetViews>
  <sheetFormatPr baseColWidth="10" defaultRowHeight="15" x14ac:dyDescent="0.25"/>
  <cols>
    <col min="1" max="1" width="27.42578125" style="11" customWidth="1"/>
    <col min="2" max="2" width="7" style="27" bestFit="1" customWidth="1"/>
    <col min="3" max="3" width="7" style="26" bestFit="1" customWidth="1"/>
    <col min="4" max="9" width="6.140625" style="28" customWidth="1"/>
    <col min="10" max="10" width="0.85546875" style="5" customWidth="1"/>
    <col min="11" max="16" width="6.140625" style="28" customWidth="1"/>
  </cols>
  <sheetData>
    <row r="1" spans="1:16" x14ac:dyDescent="0.25">
      <c r="A1" s="2"/>
      <c r="B1" s="3"/>
      <c r="C1" s="1"/>
      <c r="D1" s="45" t="s">
        <v>165</v>
      </c>
      <c r="E1" s="45"/>
      <c r="F1" s="45"/>
      <c r="G1" s="45"/>
      <c r="H1" s="45"/>
      <c r="I1" s="45"/>
      <c r="J1" s="4"/>
      <c r="K1" s="46" t="s">
        <v>166</v>
      </c>
      <c r="L1" s="46"/>
      <c r="M1" s="46"/>
      <c r="N1" s="46"/>
      <c r="O1" s="46"/>
      <c r="P1" s="46"/>
    </row>
    <row r="2" spans="1:16" x14ac:dyDescent="0.25">
      <c r="A2" s="3"/>
      <c r="B2" s="3"/>
      <c r="C2" s="1"/>
      <c r="D2" s="47" t="s">
        <v>0</v>
      </c>
      <c r="E2" s="48"/>
      <c r="F2" s="47" t="s">
        <v>1</v>
      </c>
      <c r="G2" s="47"/>
      <c r="H2" s="47" t="s">
        <v>168</v>
      </c>
      <c r="I2" s="47"/>
      <c r="K2" s="47" t="s">
        <v>0</v>
      </c>
      <c r="L2" s="48"/>
      <c r="M2" s="47" t="s">
        <v>1</v>
      </c>
      <c r="N2" s="47"/>
      <c r="O2" s="47" t="s">
        <v>168</v>
      </c>
      <c r="P2" s="47"/>
    </row>
    <row r="3" spans="1:16" ht="15.75" thickBot="1" x14ac:dyDescent="0.3">
      <c r="A3" s="7" t="s">
        <v>2</v>
      </c>
      <c r="B3" s="8" t="s">
        <v>3</v>
      </c>
      <c r="C3" s="6" t="s">
        <v>90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6</v>
      </c>
      <c r="I3" s="9" t="s">
        <v>7</v>
      </c>
      <c r="K3" s="9" t="s">
        <v>4</v>
      </c>
      <c r="L3" s="9" t="s">
        <v>5</v>
      </c>
      <c r="M3" s="9" t="s">
        <v>6</v>
      </c>
      <c r="N3" s="9" t="s">
        <v>7</v>
      </c>
      <c r="O3" s="9" t="s">
        <v>6</v>
      </c>
      <c r="P3" s="9" t="s">
        <v>7</v>
      </c>
    </row>
    <row r="4" spans="1:16" x14ac:dyDescent="0.25">
      <c r="A4" s="11" t="s">
        <v>8</v>
      </c>
      <c r="B4" s="12">
        <v>78</v>
      </c>
      <c r="C4" s="10" t="s">
        <v>89</v>
      </c>
      <c r="D4" s="13">
        <f>AVERAGE([1]pysol!O2:AE2)</f>
        <v>24.34428167395129</v>
      </c>
      <c r="E4" s="13">
        <f>STDEV([1]pysol!O2:AE2)</f>
        <v>13.668236900626368</v>
      </c>
      <c r="F4" s="13">
        <f>[1]pysol!K2</f>
        <v>5.2561602385511198E-2</v>
      </c>
      <c r="G4" s="13">
        <f>[1]pysol!L2</f>
        <v>-0.11770192339004699</v>
      </c>
      <c r="H4" s="13">
        <f>[1]pysol!M2</f>
        <v>-0.11408081469652601</v>
      </c>
      <c r="I4" s="13">
        <f>[1]pysol!N2</f>
        <v>-8.9205457691108395E-2</v>
      </c>
      <c r="J4" s="13"/>
      <c r="K4" s="13">
        <f>AVERAGE([1]pyres!O2:AE2)</f>
        <v>25.356275006395791</v>
      </c>
      <c r="L4" s="13">
        <f>STDEV([1]pyres!O2:AE2)</f>
        <v>4.7118069535121236</v>
      </c>
      <c r="M4" s="13">
        <f>[1]pyres!K2</f>
        <v>9.9091319401804406E-2</v>
      </c>
      <c r="N4" s="13">
        <f>[1]pyres!L2</f>
        <v>0.139370286595594</v>
      </c>
      <c r="O4" s="13">
        <f>[1]pyres!M2</f>
        <v>9.7608327897913696E-2</v>
      </c>
      <c r="P4" s="13">
        <f>[1]pyres!N2</f>
        <v>-0.103698501666261</v>
      </c>
    </row>
    <row r="5" spans="1:16" x14ac:dyDescent="0.25">
      <c r="A5" s="11" t="s">
        <v>13</v>
      </c>
      <c r="B5" s="12" t="s">
        <v>14</v>
      </c>
      <c r="C5" s="10" t="s">
        <v>89</v>
      </c>
      <c r="D5" s="13">
        <f>AVERAGE([1]pysol!O6:AE6)</f>
        <v>25.700099998335265</v>
      </c>
      <c r="E5" s="13">
        <f>STDEV([1]pysol!O6:AE6)</f>
        <v>16.815688321170295</v>
      </c>
      <c r="F5" s="13">
        <f>[1]pysol!K6</f>
        <v>-0.107228112831756</v>
      </c>
      <c r="G5" s="13">
        <f>[1]pysol!L6</f>
        <v>7.3873050209450498E-3</v>
      </c>
      <c r="H5" s="13">
        <f>[1]pysol!M6</f>
        <v>7.5743908812427499E-2</v>
      </c>
      <c r="I5" s="13">
        <f>[1]pysol!N6</f>
        <v>-0.157338050475611</v>
      </c>
      <c r="J5" s="13"/>
      <c r="K5" s="13">
        <f>AVERAGE([1]pyres!O6:AE6)</f>
        <v>20.626927321827257</v>
      </c>
      <c r="L5" s="13">
        <f>STDEV([1]pyres!O6:AE6)</f>
        <v>9.5434595753337366</v>
      </c>
      <c r="M5" s="13">
        <f>[1]pyres!K6</f>
        <v>-3.21440173621012E-2</v>
      </c>
      <c r="N5" s="13">
        <f>[1]pyres!L6</f>
        <v>-0.13177369126376101</v>
      </c>
      <c r="O5" s="13">
        <f>[1]pyres!M6</f>
        <v>-0.14249954787015401</v>
      </c>
      <c r="P5" s="13">
        <f>[1]pyres!N6</f>
        <v>-7.2383337840202797E-3</v>
      </c>
    </row>
    <row r="6" spans="1:16" x14ac:dyDescent="0.25">
      <c r="A6" s="16" t="s">
        <v>91</v>
      </c>
      <c r="B6" s="12" t="s">
        <v>18</v>
      </c>
      <c r="C6" s="10" t="s">
        <v>89</v>
      </c>
      <c r="D6" s="13">
        <f>AVERAGE([1]pysol!O11:AE11)</f>
        <v>1.7093995611318453</v>
      </c>
      <c r="E6" s="13">
        <f>STDEV([1]pysol!O11:AE11)</f>
        <v>1.298262946986986</v>
      </c>
      <c r="F6" s="13">
        <f>[1]pysol!K11</f>
        <v>-8.5950478604831598E-2</v>
      </c>
      <c r="G6" s="13">
        <f>[1]pysol!L11</f>
        <v>0.10727376501034599</v>
      </c>
      <c r="H6" s="13">
        <f>[1]pysol!M11</f>
        <v>0.12342778499276499</v>
      </c>
      <c r="I6" s="13">
        <f>[1]pysol!N11</f>
        <v>-6.4339413062649495E-2</v>
      </c>
      <c r="J6" s="13"/>
      <c r="K6" s="13">
        <f>AVERAGE([1]pyres!O11:AE11)</f>
        <v>6.5132154809365801</v>
      </c>
      <c r="L6" s="13">
        <f>STDEV([1]pyres!O11:AE11)</f>
        <v>1.5522537556586986</v>
      </c>
      <c r="M6" s="13">
        <f>[1]pyres!K11</f>
        <v>3.71978051800829E-2</v>
      </c>
      <c r="N6" s="13">
        <f>[1]pyres!L11</f>
        <v>0.18713314787916699</v>
      </c>
      <c r="O6" s="13">
        <f>[1]pyres!M11</f>
        <v>0.20547025268301999</v>
      </c>
      <c r="P6" s="13">
        <f>[1]pyres!N11</f>
        <v>1.8916640996445602E-2</v>
      </c>
    </row>
    <row r="7" spans="1:16" x14ac:dyDescent="0.25">
      <c r="A7" s="16" t="s">
        <v>91</v>
      </c>
      <c r="B7" s="12" t="s">
        <v>18</v>
      </c>
      <c r="C7" s="10" t="s">
        <v>89</v>
      </c>
      <c r="D7" s="13">
        <f>AVERAGE([1]pysol!O12:AE12)</f>
        <v>0.59357415311295458</v>
      </c>
      <c r="E7" s="13">
        <f>STDEV([1]pysol!O12:AE12)</f>
        <v>0.48991262808290331</v>
      </c>
      <c r="F7" s="13">
        <f>[1]pysol!K12</f>
        <v>-5.9495659094049601E-2</v>
      </c>
      <c r="G7" s="13">
        <f>[1]pysol!L12</f>
        <v>0.19284808075851301</v>
      </c>
      <c r="H7" s="13">
        <f>[1]pysol!M12</f>
        <v>0.13808800268065899</v>
      </c>
      <c r="I7" s="13">
        <f>[1]pysol!N12</f>
        <v>-3.2892435580961499E-2</v>
      </c>
      <c r="J7" s="13"/>
      <c r="K7" s="13">
        <f>AVERAGE([1]pyres!O12:AE12)</f>
        <v>2.0017177918107594</v>
      </c>
      <c r="L7" s="13">
        <f>STDEV([1]pyres!O12:AE12)</f>
        <v>0.6357660507005638</v>
      </c>
      <c r="M7" s="13">
        <f>[1]pyres!K12</f>
        <v>-0.124937227543265</v>
      </c>
      <c r="N7" s="13">
        <f>[1]pyres!L12</f>
        <v>0.12083737315482</v>
      </c>
      <c r="O7" s="13">
        <f>[1]pyres!M12</f>
        <v>9.9988482988650804E-2</v>
      </c>
      <c r="P7" s="13">
        <f>[1]pyres!N12</f>
        <v>0.167229791696373</v>
      </c>
    </row>
    <row r="8" spans="1:16" x14ac:dyDescent="0.25">
      <c r="A8" s="16" t="s">
        <v>92</v>
      </c>
      <c r="B8" s="12" t="s">
        <v>23</v>
      </c>
      <c r="C8" s="10" t="s">
        <v>89</v>
      </c>
      <c r="D8" s="13">
        <f>AVERAGE([1]pysol!O16:AE16)</f>
        <v>9.5506227992077961E-2</v>
      </c>
      <c r="E8" s="13">
        <f>STDEV([1]pysol!O16:AE16)</f>
        <v>0.11719122479086048</v>
      </c>
      <c r="F8" s="13">
        <f>[1]pysol!K16</f>
        <v>-8.6248003141383797E-2</v>
      </c>
      <c r="G8" s="13">
        <f>[1]pysol!L16</f>
        <v>0.17941103246520701</v>
      </c>
      <c r="H8" s="13">
        <f>[1]pysol!M16</f>
        <v>0.160646072941144</v>
      </c>
      <c r="I8" s="13">
        <f>[1]pysol!N16</f>
        <v>-7.6045460215243194E-2</v>
      </c>
      <c r="J8" s="13"/>
      <c r="K8" s="13">
        <f>AVERAGE([1]pyres!O16:AE16)</f>
        <v>0.70066798309018274</v>
      </c>
      <c r="L8" s="13">
        <f>STDEV([1]pyres!O16:AE16)</f>
        <v>0.25692482553458462</v>
      </c>
      <c r="M8" s="13">
        <f>[1]pyres!K16</f>
        <v>1.7140829631457299E-2</v>
      </c>
      <c r="N8" s="13">
        <f>[1]pyres!L16</f>
        <v>3.2874758889631303E-2</v>
      </c>
      <c r="O8" s="13">
        <f>[1]pyres!M16</f>
        <v>0.103200071301978</v>
      </c>
      <c r="P8" s="13">
        <f>[1]pyres!N16</f>
        <v>-7.7899930973383705E-4</v>
      </c>
    </row>
    <row r="9" spans="1:16" x14ac:dyDescent="0.25">
      <c r="A9" s="16" t="s">
        <v>92</v>
      </c>
      <c r="B9" s="12" t="s">
        <v>23</v>
      </c>
      <c r="C9" s="10" t="s">
        <v>89</v>
      </c>
      <c r="D9" s="13">
        <f>AVERAGE([1]pysol!O17:AE17)</f>
        <v>8.2469486540814568E-2</v>
      </c>
      <c r="E9" s="13">
        <f>STDEV([1]pysol!O17:AE17)</f>
        <v>7.9380731670295704E-2</v>
      </c>
      <c r="F9" s="13">
        <f>[1]pysol!K17</f>
        <v>-8.1142534654858794E-2</v>
      </c>
      <c r="G9" s="13">
        <f>[1]pysol!L17</f>
        <v>0.18866394151620899</v>
      </c>
      <c r="H9" s="13">
        <f>[1]pysol!M17</f>
        <v>0.16636845980936599</v>
      </c>
      <c r="I9" s="13">
        <f>[1]pysol!N17</f>
        <v>-4.1699365446096801E-2</v>
      </c>
      <c r="J9" s="13"/>
      <c r="K9" s="13">
        <f>AVERAGE([1]pyres!O17:AE17)</f>
        <v>0.58262013292558512</v>
      </c>
      <c r="L9" s="13">
        <f>STDEV([1]pyres!O17:AE17)</f>
        <v>0.16443747216477986</v>
      </c>
      <c r="M9" s="13">
        <f>[1]pyres!K17</f>
        <v>8.3554872620428502E-2</v>
      </c>
      <c r="N9" s="13">
        <f>[1]pyres!L17</f>
        <v>0.101600532410907</v>
      </c>
      <c r="O9" s="13">
        <f>[1]pyres!M17</f>
        <v>3.3173200053480199E-2</v>
      </c>
      <c r="P9" s="13">
        <f>[1]pyres!N17</f>
        <v>2.7555071132194402E-2</v>
      </c>
    </row>
    <row r="10" spans="1:16" x14ac:dyDescent="0.25">
      <c r="A10" s="16" t="s">
        <v>92</v>
      </c>
      <c r="B10" s="12" t="s">
        <v>23</v>
      </c>
      <c r="C10" s="10" t="s">
        <v>89</v>
      </c>
      <c r="D10" s="13">
        <f>AVERAGE([1]pysol!O18:AE18)</f>
        <v>4.4316077451804832E-2</v>
      </c>
      <c r="E10" s="13">
        <f>STDEV([1]pysol!O18:AE18)</f>
        <v>4.8558159887385412E-2</v>
      </c>
      <c r="F10" s="13">
        <f>[1]pysol!K18</f>
        <v>-7.4147061640015E-2</v>
      </c>
      <c r="G10" s="13">
        <f>[1]pysol!L18</f>
        <v>0.184867246226396</v>
      </c>
      <c r="H10" s="13">
        <f>[1]pysol!M18</f>
        <v>0.16491309471198001</v>
      </c>
      <c r="I10" s="13">
        <f>[1]pysol!N18</f>
        <v>-1.12498247453289E-2</v>
      </c>
      <c r="J10" s="13"/>
      <c r="K10" s="13">
        <f>AVERAGE([1]pyres!O18:AE18)</f>
        <v>0.15943350412649529</v>
      </c>
      <c r="L10" s="13">
        <f>STDEV([1]pyres!O18:AE18)</f>
        <v>9.4054915958933366E-2</v>
      </c>
      <c r="M10" s="13">
        <f>[1]pyres!K18</f>
        <v>0.15171247634384999</v>
      </c>
      <c r="N10" s="13">
        <f>[1]pyres!L18</f>
        <v>0.14907783506458999</v>
      </c>
      <c r="O10" s="13">
        <f>[1]pyres!M18</f>
        <v>3.2741439457082397E-2</v>
      </c>
      <c r="P10" s="13">
        <f>[1]pyres!N18</f>
        <v>-5.0603562298979103E-2</v>
      </c>
    </row>
    <row r="11" spans="1:16" x14ac:dyDescent="0.25">
      <c r="A11" s="11" t="s">
        <v>93</v>
      </c>
      <c r="B11" s="12">
        <v>91</v>
      </c>
      <c r="C11" s="10" t="s">
        <v>89</v>
      </c>
      <c r="D11" s="13">
        <f>AVERAGE([1]pysol!O103:AE103)</f>
        <v>0.14523486459293714</v>
      </c>
      <c r="E11" s="13">
        <f>STDEV([1]pysol!O103:AE103)</f>
        <v>0.15375419249890271</v>
      </c>
      <c r="F11" s="13">
        <f>[1]pysol!K103</f>
        <v>-9.7655381241490494E-2</v>
      </c>
      <c r="G11" s="13">
        <f>[1]pysol!L103</f>
        <v>0.16813277632170201</v>
      </c>
      <c r="H11" s="13">
        <f>[1]pysol!M103</f>
        <v>0.16319764684125901</v>
      </c>
      <c r="I11" s="13">
        <f>[1]pysol!N103</f>
        <v>-9.4381791872649903E-2</v>
      </c>
      <c r="J11" s="13"/>
      <c r="K11" s="13">
        <f>AVERAGE([1]pyres!O103:AE103)</f>
        <v>0.50346312952617345</v>
      </c>
      <c r="L11" s="13">
        <f>STDEV([1]pyres!O103:AE103)</f>
        <v>0.16175512713032533</v>
      </c>
      <c r="M11" s="13">
        <f>[1]pyres!K103</f>
        <v>-0.12830289075779</v>
      </c>
      <c r="N11" s="13">
        <f>[1]pyres!L103</f>
        <v>8.4729566999685493E-2</v>
      </c>
      <c r="O11" s="13">
        <f>[1]pyres!M103</f>
        <v>0.113811124324093</v>
      </c>
      <c r="P11" s="13">
        <f>[1]pyres!N103</f>
        <v>8.6057863103905299E-2</v>
      </c>
    </row>
    <row r="12" spans="1:16" x14ac:dyDescent="0.25">
      <c r="A12" s="11" t="s">
        <v>94</v>
      </c>
      <c r="B12" s="12">
        <v>91</v>
      </c>
      <c r="C12" s="10" t="s">
        <v>89</v>
      </c>
      <c r="D12" s="13">
        <f>AVERAGE([1]pysol!O104:AE104)</f>
        <v>8.8857424185549955E-2</v>
      </c>
      <c r="E12" s="13">
        <f>STDEV([1]pysol!O104:AE104)</f>
        <v>9.1901948233710923E-2</v>
      </c>
      <c r="F12" s="13">
        <f>[1]pysol!K104</f>
        <v>-6.3017276350783497E-2</v>
      </c>
      <c r="G12" s="13">
        <f>[1]pysol!L104</f>
        <v>0.15769316866646199</v>
      </c>
      <c r="H12" s="13">
        <f>[1]pysol!M104</f>
        <v>0.12470726979376399</v>
      </c>
      <c r="I12" s="13">
        <f>[1]pysol!N104</f>
        <v>-7.0438612949069904E-2</v>
      </c>
      <c r="J12" s="13"/>
      <c r="K12" s="13">
        <f>AVERAGE([1]pyres!O104:AE104)</f>
        <v>0.24510122331155765</v>
      </c>
      <c r="L12" s="13">
        <f>STDEV([1]pyres!O104:AE104)</f>
        <v>6.1803730449653031E-2</v>
      </c>
      <c r="M12" s="13">
        <f>[1]pyres!K104</f>
        <v>3.2983053301644701E-2</v>
      </c>
      <c r="N12" s="13">
        <f>[1]pyres!L104</f>
        <v>0.15766580364056601</v>
      </c>
      <c r="O12" s="13">
        <f>[1]pyres!M104</f>
        <v>6.4840890566324305E-2</v>
      </c>
      <c r="P12" s="13">
        <f>[1]pyres!N104</f>
        <v>-2.8402572079307301E-2</v>
      </c>
    </row>
    <row r="13" spans="1:16" x14ac:dyDescent="0.25">
      <c r="A13" s="11" t="s">
        <v>95</v>
      </c>
      <c r="B13" s="12">
        <v>91</v>
      </c>
      <c r="C13" s="10" t="s">
        <v>89</v>
      </c>
      <c r="D13" s="13">
        <f>AVERAGE([1]pysol!O105:AE105)</f>
        <v>4.3980151888937606E-2</v>
      </c>
      <c r="E13" s="13">
        <f>STDEV([1]pysol!O105:AE105)</f>
        <v>5.7520528220197778E-2</v>
      </c>
      <c r="F13" s="13">
        <f>[1]pysol!K105</f>
        <v>-9.70618692146729E-2</v>
      </c>
      <c r="G13" s="13">
        <f>[1]pysol!L105</f>
        <v>0.150437040946126</v>
      </c>
      <c r="H13" s="13">
        <f>[1]pysol!M105</f>
        <v>0.15754524032198999</v>
      </c>
      <c r="I13" s="13">
        <f>[1]pysol!N105</f>
        <v>-0.106214655699039</v>
      </c>
      <c r="J13" s="13"/>
      <c r="K13" s="13">
        <f>AVERAGE([1]pyres!O105:AE105)</f>
        <v>0.18011311499843918</v>
      </c>
      <c r="L13" s="13">
        <f>STDEV([1]pyres!O105:AE105)</f>
        <v>6.775975758766925E-2</v>
      </c>
      <c r="M13" s="13">
        <f>[1]pyres!K105</f>
        <v>-7.7310367368427002E-2</v>
      </c>
      <c r="N13" s="13">
        <f>[1]pyres!L105</f>
        <v>3.9373519382102096E-3</v>
      </c>
      <c r="O13" s="13">
        <f>[1]pyres!M105</f>
        <v>6.5218429726204605E-2</v>
      </c>
      <c r="P13" s="13">
        <f>[1]pyres!N105</f>
        <v>3.2343529126732003E-2</v>
      </c>
    </row>
    <row r="14" spans="1:16" x14ac:dyDescent="0.25">
      <c r="A14" s="11" t="s">
        <v>96</v>
      </c>
      <c r="B14" s="12">
        <v>91</v>
      </c>
      <c r="C14" s="10" t="s">
        <v>89</v>
      </c>
      <c r="D14" s="13">
        <f>AVERAGE([1]pysol!O106:AE106)</f>
        <v>5.7289075271355593E-2</v>
      </c>
      <c r="E14" s="13">
        <f>STDEV([1]pysol!O106:AE106)</f>
        <v>6.8594422046349329E-2</v>
      </c>
      <c r="F14" s="13">
        <f>[1]pysol!K106</f>
        <v>-9.6050980345204498E-2</v>
      </c>
      <c r="G14" s="13">
        <f>[1]pysol!L106</f>
        <v>0.13615654231083499</v>
      </c>
      <c r="H14" s="13">
        <f>[1]pysol!M106</f>
        <v>0.17081369456838899</v>
      </c>
      <c r="I14" s="13">
        <f>[1]pysol!N106</f>
        <v>-6.0706898346914E-3</v>
      </c>
      <c r="J14" s="13"/>
      <c r="K14" s="13">
        <f>AVERAGE([1]pyres!O106:AE106)</f>
        <v>0.15881196928717795</v>
      </c>
      <c r="L14" s="13">
        <f>STDEV([1]pyres!O106:AE106)</f>
        <v>7.7841429844059798E-2</v>
      </c>
      <c r="M14" s="13">
        <f>[1]pyres!K106</f>
        <v>-0.115982200015236</v>
      </c>
      <c r="N14" s="13">
        <f>[1]pyres!L106</f>
        <v>-5.7350001319073599E-2</v>
      </c>
      <c r="O14" s="13">
        <f>[1]pyres!M106</f>
        <v>-0.111327375410203</v>
      </c>
      <c r="P14" s="13">
        <f>[1]pyres!N106</f>
        <v>4.6231567300589499E-2</v>
      </c>
    </row>
    <row r="15" spans="1:16" x14ac:dyDescent="0.25">
      <c r="A15" s="11" t="s">
        <v>97</v>
      </c>
      <c r="B15" s="12">
        <v>91</v>
      </c>
      <c r="C15" s="10" t="s">
        <v>89</v>
      </c>
      <c r="D15" s="13">
        <f>AVERAGE([1]pysol!O107:AE107)</f>
        <v>2.3084644483928683E-2</v>
      </c>
      <c r="E15" s="13">
        <f>STDEV([1]pysol!O107:AE107)</f>
        <v>2.9153916125926396E-2</v>
      </c>
      <c r="F15" s="13">
        <f>[1]pysol!K107</f>
        <v>-8.40070273922362E-2</v>
      </c>
      <c r="G15" s="13">
        <f>[1]pysol!L107</f>
        <v>0.142825865177586</v>
      </c>
      <c r="H15" s="13">
        <f>[1]pysol!M107</f>
        <v>0.14342320051348501</v>
      </c>
      <c r="I15" s="13">
        <f>[1]pysol!N107</f>
        <v>-9.9407335202892494E-2</v>
      </c>
      <c r="J15" s="13"/>
      <c r="K15" s="13">
        <f>AVERAGE([1]pyres!O107:AE107)</f>
        <v>0.13786218710483839</v>
      </c>
      <c r="L15" s="13">
        <f>STDEV([1]pyres!O107:AE107)</f>
        <v>5.2308573931266845E-2</v>
      </c>
      <c r="M15" s="13">
        <f>[1]pyres!K107</f>
        <v>0.112141913086014</v>
      </c>
      <c r="N15" s="13">
        <f>[1]pyres!L107</f>
        <v>2.17689448955555E-2</v>
      </c>
      <c r="O15" s="13">
        <f>[1]pyres!M107</f>
        <v>0.120765446620809</v>
      </c>
      <c r="P15" s="13">
        <f>[1]pyres!N107</f>
        <v>-0.136691653497337</v>
      </c>
    </row>
    <row r="16" spans="1:16" x14ac:dyDescent="0.25">
      <c r="A16" s="11" t="s">
        <v>98</v>
      </c>
      <c r="B16" s="12">
        <v>91</v>
      </c>
      <c r="C16" s="10" t="s">
        <v>89</v>
      </c>
      <c r="D16" s="13">
        <f>AVERAGE([1]pysol!O108:AE108)</f>
        <v>1.8078667453234689E-2</v>
      </c>
      <c r="E16" s="13">
        <f>STDEV([1]pysol!O108:AE108)</f>
        <v>2.2889870252020422E-2</v>
      </c>
      <c r="F16" s="13">
        <f>[1]pysol!K108</f>
        <v>-9.4213358675598505E-2</v>
      </c>
      <c r="G16" s="13">
        <f>[1]pysol!L108</f>
        <v>0.169799314553603</v>
      </c>
      <c r="H16" s="13">
        <f>[1]pysol!M108</f>
        <v>0.165589447432302</v>
      </c>
      <c r="I16" s="13">
        <f>[1]pysol!N108</f>
        <v>-6.7605453218842898E-2</v>
      </c>
      <c r="J16" s="13"/>
      <c r="K16" s="13">
        <f>AVERAGE([1]pyres!O108:AE108)</f>
        <v>0.23409516019194035</v>
      </c>
      <c r="L16" s="13">
        <f>STDEV([1]pyres!O108:AE108)</f>
        <v>0.32104415909083839</v>
      </c>
      <c r="M16" s="13">
        <f>[1]pyres!K108</f>
        <v>1.88335343598444E-2</v>
      </c>
      <c r="N16" s="13">
        <f>[1]pyres!L108</f>
        <v>-0.106592412934535</v>
      </c>
      <c r="O16" s="13">
        <f>[1]pyres!M108</f>
        <v>-3.3833485114730201E-2</v>
      </c>
      <c r="P16" s="13">
        <f>[1]pyres!N108</f>
        <v>-5.0653301759970501E-2</v>
      </c>
    </row>
    <row r="17" spans="1:16" x14ac:dyDescent="0.25">
      <c r="A17" s="11" t="s">
        <v>99</v>
      </c>
      <c r="B17" s="12">
        <v>91</v>
      </c>
      <c r="C17" s="10" t="s">
        <v>89</v>
      </c>
      <c r="D17" s="13">
        <f>AVERAGE([1]pysol!O109:AE109)</f>
        <v>1.173242226046241E-2</v>
      </c>
      <c r="E17" s="13">
        <f>STDEV([1]pysol!O109:AE109)</f>
        <v>1.6152511941627819E-2</v>
      </c>
      <c r="F17" s="13">
        <f>[1]pysol!K109</f>
        <v>-0.10051141202061201</v>
      </c>
      <c r="G17" s="13">
        <f>[1]pysol!L109</f>
        <v>0.15412034448093101</v>
      </c>
      <c r="H17" s="13">
        <f>[1]pysol!M109</f>
        <v>0.16434488147576101</v>
      </c>
      <c r="I17" s="13">
        <f>[1]pysol!N109</f>
        <v>-8.3352909586149104E-2</v>
      </c>
      <c r="J17" s="13"/>
      <c r="K17" s="13">
        <f>AVERAGE([1]pyres!O109:AE109)</f>
        <v>0.17941194550184242</v>
      </c>
      <c r="L17" s="13">
        <f>STDEV([1]pyres!O109:AE109)</f>
        <v>9.6248016950563786E-2</v>
      </c>
      <c r="M17" s="13">
        <f>[1]pyres!K109</f>
        <v>0.118509361327679</v>
      </c>
      <c r="N17" s="13">
        <f>[1]pyres!L109</f>
        <v>-4.1868053178215799E-2</v>
      </c>
      <c r="O17" s="13">
        <f>[1]pyres!M109</f>
        <v>0.17380455463321801</v>
      </c>
      <c r="P17" s="13">
        <f>[1]pyres!N109</f>
        <v>-0.184140588522471</v>
      </c>
    </row>
    <row r="18" spans="1:16" x14ac:dyDescent="0.25">
      <c r="A18" s="11" t="s">
        <v>100</v>
      </c>
      <c r="B18" s="12">
        <v>91</v>
      </c>
      <c r="C18" s="10" t="s">
        <v>89</v>
      </c>
      <c r="D18" s="13">
        <f>AVERAGE([1]pysol!O110:AE110)</f>
        <v>1.0784292137146521E-2</v>
      </c>
      <c r="E18" s="13">
        <f>STDEV([1]pysol!O110:AE110)</f>
        <v>1.2977898441514641E-2</v>
      </c>
      <c r="F18" s="13">
        <f>[1]pysol!K110</f>
        <v>-9.3126886624315994E-2</v>
      </c>
      <c r="G18" s="13">
        <f>[1]pysol!L110</f>
        <v>0.12102402545792899</v>
      </c>
      <c r="H18" s="13">
        <f>[1]pysol!M110</f>
        <v>0.13895277671939699</v>
      </c>
      <c r="I18" s="13">
        <f>[1]pysol!N110</f>
        <v>-0.131239399412825</v>
      </c>
      <c r="J18" s="13"/>
      <c r="K18" s="13">
        <f>AVERAGE([1]pyres!O110:AE110)</f>
        <v>0.2189552437408567</v>
      </c>
      <c r="L18" s="13">
        <f>STDEV([1]pyres!O110:AE110)</f>
        <v>0.13766362933420742</v>
      </c>
      <c r="M18" s="13">
        <f>[1]pyres!K110</f>
        <v>8.7017642980742299E-2</v>
      </c>
      <c r="N18" s="13">
        <f>[1]pyres!L110</f>
        <v>2.8437263632307402E-2</v>
      </c>
      <c r="O18" s="13">
        <f>[1]pyres!M110</f>
        <v>0.23719650355535701</v>
      </c>
      <c r="P18" s="13">
        <f>[1]pyres!N110</f>
        <v>-0.101278403987757</v>
      </c>
    </row>
    <row r="19" spans="1:16" x14ac:dyDescent="0.25">
      <c r="A19" s="11" t="s">
        <v>101</v>
      </c>
      <c r="B19" s="12">
        <v>91</v>
      </c>
      <c r="C19" s="10" t="s">
        <v>89</v>
      </c>
      <c r="D19" s="13">
        <f>AVERAGE([1]pysol!O111:AE111)</f>
        <v>7.6646926303686877E-3</v>
      </c>
      <c r="E19" s="13">
        <f>STDEV([1]pysol!O111:AE111)</f>
        <v>9.8081897508449419E-3</v>
      </c>
      <c r="F19" s="13">
        <f>[1]pysol!K111</f>
        <v>-9.76366275303861E-2</v>
      </c>
      <c r="G19" s="13">
        <f>[1]pysol!L111</f>
        <v>0.12704416449004</v>
      </c>
      <c r="H19" s="13">
        <f>[1]pysol!M111</f>
        <v>0.14333759198888299</v>
      </c>
      <c r="I19" s="13">
        <f>[1]pysol!N111</f>
        <v>-0.123248918439518</v>
      </c>
      <c r="J19" s="13"/>
      <c r="K19" s="13">
        <f>AVERAGE([1]pyres!O111:AE111)</f>
        <v>0.11090522291741348</v>
      </c>
      <c r="L19" s="13">
        <f>STDEV([1]pyres!O111:AE111)</f>
        <v>5.6819851669713678E-2</v>
      </c>
      <c r="M19" s="13">
        <f>[1]pyres!K111</f>
        <v>0.17416233889156699</v>
      </c>
      <c r="N19" s="13">
        <f>[1]pyres!L111</f>
        <v>-5.9535048456624197E-2</v>
      </c>
      <c r="O19" s="13">
        <f>[1]pyres!M111</f>
        <v>0.13843902466264801</v>
      </c>
      <c r="P19" s="13">
        <f>[1]pyres!N111</f>
        <v>-8.5811467511382605E-2</v>
      </c>
    </row>
    <row r="20" spans="1:16" x14ac:dyDescent="0.25">
      <c r="A20" s="11" t="s">
        <v>102</v>
      </c>
      <c r="B20" s="12">
        <v>91</v>
      </c>
      <c r="C20" s="10" t="s">
        <v>89</v>
      </c>
      <c r="D20" s="13">
        <f>AVERAGE([1]pysol!O112:AE112)</f>
        <v>1.3537324472727933E-2</v>
      </c>
      <c r="E20" s="13">
        <f>STDEV([1]pysol!O112:AE112)</f>
        <v>2.2017718027740316E-2</v>
      </c>
      <c r="F20" s="13">
        <f>[1]pysol!K112</f>
        <v>3.9583437745736701E-2</v>
      </c>
      <c r="G20" s="13">
        <f>[1]pysol!L112</f>
        <v>8.8073380564630502E-2</v>
      </c>
      <c r="H20" s="13">
        <f>[1]pysol!M112</f>
        <v>2.36517149376687E-2</v>
      </c>
      <c r="I20" s="13">
        <f>[1]pysol!N112</f>
        <v>7.2649038365096605E-2</v>
      </c>
      <c r="J20" s="13"/>
      <c r="K20" s="13">
        <f>AVERAGE([1]pyres!O112:AE112)</f>
        <v>0.13059339240754148</v>
      </c>
      <c r="L20" s="13">
        <f>STDEV([1]pyres!O112:AE112)</f>
        <v>9.4238882133534249E-2</v>
      </c>
      <c r="M20" s="13">
        <f>[1]pyres!K112</f>
        <v>0.192311547815082</v>
      </c>
      <c r="N20" s="13">
        <f>[1]pyres!L112</f>
        <v>3.6547771675532699E-2</v>
      </c>
      <c r="O20" s="13">
        <f>[1]pyres!M112</f>
        <v>0.120332247913572</v>
      </c>
      <c r="P20" s="13">
        <f>[1]pyres!N112</f>
        <v>-4.6406434830792299E-2</v>
      </c>
    </row>
    <row r="21" spans="1:16" x14ac:dyDescent="0.25">
      <c r="A21" s="11" t="s">
        <v>54</v>
      </c>
      <c r="B21" s="12" t="s">
        <v>55</v>
      </c>
      <c r="C21" s="20" t="s">
        <v>147</v>
      </c>
      <c r="D21" s="13">
        <f>AVERAGE([1]pysol!O55:AE55)</f>
        <v>3.8725228476090778E-2</v>
      </c>
      <c r="E21" s="13">
        <f>STDEV([1]pysol!O55:AE55)</f>
        <v>7.8240680903234397E-2</v>
      </c>
      <c r="F21" s="13">
        <f>[1]pysol!K55</f>
        <v>0.108149602652031</v>
      </c>
      <c r="G21" s="13">
        <f>[1]pysol!L55</f>
        <v>6.5241116084958403E-2</v>
      </c>
      <c r="H21" s="13">
        <f>[1]pysol!M55</f>
        <v>-7.3762905561281303E-2</v>
      </c>
      <c r="I21" s="13">
        <f>[1]pysol!N55</f>
        <v>0.137280327535657</v>
      </c>
      <c r="J21" s="13"/>
      <c r="K21" s="13">
        <f>AVERAGE([1]pyres!O55:AE55)</f>
        <v>0</v>
      </c>
      <c r="L21" s="13">
        <f>STDEV([1]pyres!O55:AE55)</f>
        <v>0</v>
      </c>
      <c r="M21" s="13">
        <f>[1]pyres!K55</f>
        <v>0</v>
      </c>
      <c r="N21" s="13">
        <f>[1]pyres!L55</f>
        <v>0</v>
      </c>
      <c r="O21" s="13">
        <f>[1]pyres!M55</f>
        <v>0</v>
      </c>
      <c r="P21" s="13">
        <f>[1]pyres!N55</f>
        <v>0</v>
      </c>
    </row>
    <row r="22" spans="1:16" x14ac:dyDescent="0.25">
      <c r="A22" s="11" t="s">
        <v>54</v>
      </c>
      <c r="B22" s="12" t="s">
        <v>55</v>
      </c>
      <c r="C22" s="20" t="s">
        <v>147</v>
      </c>
      <c r="D22" s="13">
        <f>AVERAGE([1]pysol!O56:AE56)</f>
        <v>4.07168261786858E-2</v>
      </c>
      <c r="E22" s="13">
        <f>STDEV([1]pysol!O56:AE56)</f>
        <v>6.9740972581569735E-2</v>
      </c>
      <c r="F22" s="13">
        <f>[1]pysol!K56</f>
        <v>0.127006461533585</v>
      </c>
      <c r="G22" s="13">
        <f>[1]pysol!L56</f>
        <v>7.9009961587353197E-2</v>
      </c>
      <c r="H22" s="13">
        <f>[1]pysol!M56</f>
        <v>-8.0094946842718298E-2</v>
      </c>
      <c r="I22" s="13">
        <f>[1]pysol!N56</f>
        <v>0.16826169629655499</v>
      </c>
      <c r="J22" s="13"/>
      <c r="K22" s="13">
        <f>AVERAGE([1]pyres!O56:AE56)</f>
        <v>0</v>
      </c>
      <c r="L22" s="13">
        <f>STDEV([1]pyres!O56:AE56)</f>
        <v>0</v>
      </c>
      <c r="M22" s="13">
        <f>[1]pyres!K56</f>
        <v>0</v>
      </c>
      <c r="N22" s="13">
        <f>[1]pyres!L56</f>
        <v>0</v>
      </c>
      <c r="O22" s="13">
        <f>[1]pyres!M56</f>
        <v>0</v>
      </c>
      <c r="P22" s="13">
        <f>[1]pyres!N56</f>
        <v>0</v>
      </c>
    </row>
    <row r="23" spans="1:16" x14ac:dyDescent="0.25">
      <c r="A23" s="21" t="s">
        <v>56</v>
      </c>
      <c r="B23" s="22" t="s">
        <v>57</v>
      </c>
      <c r="C23" s="20" t="s">
        <v>147</v>
      </c>
      <c r="D23" s="13">
        <f>AVERAGE([1]pysol!O57:AE57)</f>
        <v>4.4956339628121102E-3</v>
      </c>
      <c r="E23" s="13">
        <f>STDEV([1]pysol!O57:AE57)</f>
        <v>1.3896007333838707E-2</v>
      </c>
      <c r="F23" s="13">
        <f>[1]pysol!K57</f>
        <v>-5.7882562121956103E-2</v>
      </c>
      <c r="G23" s="13">
        <f>[1]pysol!L57</f>
        <v>0.14021676508754399</v>
      </c>
      <c r="H23" s="13">
        <f>[1]pysol!M57</f>
        <v>0.14945748080235199</v>
      </c>
      <c r="I23" s="13">
        <f>[1]pysol!N57</f>
        <v>6.60092901510939E-2</v>
      </c>
      <c r="J23" s="13"/>
      <c r="K23" s="13">
        <f>AVERAGE([1]pyres!O57:AE57)</f>
        <v>0</v>
      </c>
      <c r="L23" s="13">
        <f>STDEV([1]pyres!O57:AE57)</f>
        <v>0</v>
      </c>
      <c r="M23" s="13">
        <f>[1]pyres!K57</f>
        <v>0</v>
      </c>
      <c r="N23" s="13">
        <f>[1]pyres!L57</f>
        <v>0</v>
      </c>
      <c r="O23" s="13">
        <f>[1]pyres!M57</f>
        <v>0</v>
      </c>
      <c r="P23" s="13">
        <f>[1]pyres!N57</f>
        <v>0</v>
      </c>
    </row>
    <row r="24" spans="1:16" x14ac:dyDescent="0.25">
      <c r="A24" s="21" t="s">
        <v>56</v>
      </c>
      <c r="B24" s="22" t="s">
        <v>57</v>
      </c>
      <c r="C24" s="20" t="s">
        <v>147</v>
      </c>
      <c r="D24" s="13">
        <f>AVERAGE([1]pysol!O58:AE58)</f>
        <v>1.4306504843765912E-3</v>
      </c>
      <c r="E24" s="13">
        <f>STDEV([1]pysol!O58:AE58)</f>
        <v>4.8738931008747658E-3</v>
      </c>
      <c r="F24" s="13">
        <f>[1]pysol!K58</f>
        <v>-5.4501749774449902E-2</v>
      </c>
      <c r="G24" s="13">
        <f>[1]pysol!L58</f>
        <v>0.15427932289229199</v>
      </c>
      <c r="H24" s="13">
        <f>[1]pysol!M58</f>
        <v>0.148121132247448</v>
      </c>
      <c r="I24" s="13">
        <f>[1]pysol!N58</f>
        <v>4.9187847584965097E-2</v>
      </c>
      <c r="J24" s="13"/>
      <c r="K24" s="13">
        <f>AVERAGE([1]pyres!O58:AE58)</f>
        <v>0</v>
      </c>
      <c r="L24" s="13">
        <f>STDEV([1]pyres!O58:AE58)</f>
        <v>0</v>
      </c>
      <c r="M24" s="13">
        <f>[1]pyres!K58</f>
        <v>0</v>
      </c>
      <c r="N24" s="13">
        <f>[1]pyres!L58</f>
        <v>0</v>
      </c>
      <c r="O24" s="13">
        <f>[1]pyres!M58</f>
        <v>0</v>
      </c>
      <c r="P24" s="13">
        <f>[1]pyres!N58</f>
        <v>0</v>
      </c>
    </row>
    <row r="25" spans="1:16" x14ac:dyDescent="0.25">
      <c r="A25" s="11" t="s">
        <v>121</v>
      </c>
      <c r="B25" s="12" t="s">
        <v>58</v>
      </c>
      <c r="C25" s="20" t="s">
        <v>147</v>
      </c>
      <c r="D25" s="13">
        <f>AVERAGE([1]pysol!O59:AE59)</f>
        <v>5.4278327586557481E-3</v>
      </c>
      <c r="E25" s="13">
        <f>STDEV([1]pysol!O59:AE59)</f>
        <v>1.5915021616321301E-2</v>
      </c>
      <c r="F25" s="13">
        <f>[1]pysol!K59</f>
        <v>-5.9359880064431998E-2</v>
      </c>
      <c r="G25" s="13">
        <f>[1]pysol!L59</f>
        <v>0.12518735030717401</v>
      </c>
      <c r="H25" s="13">
        <f>[1]pysol!M59</f>
        <v>0.14708962268501499</v>
      </c>
      <c r="I25" s="13">
        <f>[1]pysol!N59</f>
        <v>7.8536570804116204E-2</v>
      </c>
      <c r="J25" s="13"/>
      <c r="K25" s="13">
        <f>AVERAGE([1]pyres!O59:AE59)</f>
        <v>0</v>
      </c>
      <c r="L25" s="13">
        <f>STDEV([1]pyres!O59:AE59)</f>
        <v>0</v>
      </c>
      <c r="M25" s="13">
        <f>[1]pyres!K59</f>
        <v>0</v>
      </c>
      <c r="N25" s="13">
        <f>[1]pyres!L59</f>
        <v>0</v>
      </c>
      <c r="O25" s="13">
        <f>[1]pyres!M59</f>
        <v>0</v>
      </c>
      <c r="P25" s="13">
        <f>[1]pyres!N59</f>
        <v>0</v>
      </c>
    </row>
    <row r="26" spans="1:16" x14ac:dyDescent="0.25">
      <c r="A26" s="11" t="s">
        <v>122</v>
      </c>
      <c r="B26" s="12" t="s">
        <v>59</v>
      </c>
      <c r="C26" s="20" t="s">
        <v>147</v>
      </c>
      <c r="D26" s="13">
        <f>AVERAGE([1]pysol!O60:AE60)</f>
        <v>0.10649923536151412</v>
      </c>
      <c r="E26" s="13">
        <f>STDEV([1]pysol!O60:AE60)</f>
        <v>0.15428023026822416</v>
      </c>
      <c r="F26" s="13">
        <f>[1]pysol!K60</f>
        <v>0.103974948356888</v>
      </c>
      <c r="G26" s="13">
        <f>[1]pysol!L60</f>
        <v>9.2324967082708195E-2</v>
      </c>
      <c r="H26" s="13">
        <f>[1]pysol!M60</f>
        <v>-3.36292150587763E-2</v>
      </c>
      <c r="I26" s="13">
        <f>[1]pysol!N60</f>
        <v>0.14965894751679301</v>
      </c>
      <c r="J26" s="13"/>
      <c r="K26" s="13">
        <f>AVERAGE([1]pyres!O60:AE60)</f>
        <v>3.0054331169575593E-2</v>
      </c>
      <c r="L26" s="13">
        <f>STDEV([1]pyres!O60:AE60)</f>
        <v>7.2314470999226069E-2</v>
      </c>
      <c r="M26" s="13">
        <f>[1]pyres!K60</f>
        <v>-6.5354707708522003E-2</v>
      </c>
      <c r="N26" s="13">
        <f>[1]pyres!L60</f>
        <v>9.3587450656280893E-2</v>
      </c>
      <c r="O26" s="13">
        <f>[1]pyres!M60</f>
        <v>6.4831938507156003E-2</v>
      </c>
      <c r="P26" s="13">
        <f>[1]pyres!N60</f>
        <v>0.20693874305910701</v>
      </c>
    </row>
    <row r="27" spans="1:16" x14ac:dyDescent="0.25">
      <c r="A27" s="11" t="s">
        <v>123</v>
      </c>
      <c r="B27" s="12" t="s">
        <v>59</v>
      </c>
      <c r="C27" s="20" t="s">
        <v>147</v>
      </c>
      <c r="D27" s="13">
        <f>AVERAGE([1]pysol!O61:AE61)</f>
        <v>5.9381578879232038</v>
      </c>
      <c r="E27" s="13">
        <f>STDEV([1]pysol!O61:AE61)</f>
        <v>8.8550709238012288</v>
      </c>
      <c r="F27" s="13">
        <f>[1]pysol!K61</f>
        <v>0.13493074055551599</v>
      </c>
      <c r="G27" s="13">
        <f>[1]pysol!L61</f>
        <v>6.9870980382571196E-2</v>
      </c>
      <c r="H27" s="13">
        <f>[1]pysol!M61</f>
        <v>-8.2897689873983799E-2</v>
      </c>
      <c r="I27" s="13">
        <f>[1]pysol!N61</f>
        <v>0.182616863911991</v>
      </c>
      <c r="J27" s="13"/>
      <c r="K27" s="13">
        <f>AVERAGE([1]pyres!O61:AE61)</f>
        <v>0.67457248930471958</v>
      </c>
      <c r="L27" s="13">
        <f>STDEV([1]pyres!O61:AE61)</f>
        <v>1.0414743347379574</v>
      </c>
      <c r="M27" s="13">
        <f>[1]pyres!K61</f>
        <v>-4.11813608568498E-2</v>
      </c>
      <c r="N27" s="13">
        <f>[1]pyres!L61</f>
        <v>4.2592232477450101E-2</v>
      </c>
      <c r="O27" s="13">
        <f>[1]pyres!M61</f>
        <v>-0.14116294474497201</v>
      </c>
      <c r="P27" s="13">
        <f>[1]pyres!N61</f>
        <v>8.0596979478042105E-2</v>
      </c>
    </row>
    <row r="28" spans="1:16" x14ac:dyDescent="0.25">
      <c r="A28" s="11" t="s">
        <v>124</v>
      </c>
      <c r="B28" s="12" t="s">
        <v>59</v>
      </c>
      <c r="C28" s="20" t="s">
        <v>147</v>
      </c>
      <c r="D28" s="13">
        <f>AVERAGE([1]pysol!O62:AE62)</f>
        <v>3.8160466563948159</v>
      </c>
      <c r="E28" s="13">
        <f>STDEV([1]pysol!O62:AE62)</f>
        <v>5.6869260469989982</v>
      </c>
      <c r="F28" s="13">
        <f>[1]pysol!K62</f>
        <v>0.131894856938712</v>
      </c>
      <c r="G28" s="13">
        <f>[1]pysol!L62</f>
        <v>6.7615522657426194E-2</v>
      </c>
      <c r="H28" s="13">
        <f>[1]pysol!M62</f>
        <v>-8.3941175123872502E-2</v>
      </c>
      <c r="I28" s="13">
        <f>[1]pysol!N62</f>
        <v>0.17405881064332401</v>
      </c>
      <c r="J28" s="13"/>
      <c r="K28" s="13">
        <f>AVERAGE([1]pyres!O62:AE62)</f>
        <v>0.18492127921946011</v>
      </c>
      <c r="L28" s="13">
        <f>STDEV([1]pyres!O62:AE62)</f>
        <v>0.47291797830607302</v>
      </c>
      <c r="M28" s="13">
        <f>[1]pyres!K62</f>
        <v>-7.0349881717548607E-2</v>
      </c>
      <c r="N28" s="13">
        <f>[1]pyres!L62</f>
        <v>5.7081995519331998E-2</v>
      </c>
      <c r="O28" s="13">
        <f>[1]pyres!M62</f>
        <v>-6.5824255610807306E-2</v>
      </c>
      <c r="P28" s="13">
        <f>[1]pyres!N62</f>
        <v>0.108790550975203</v>
      </c>
    </row>
    <row r="29" spans="1:16" x14ac:dyDescent="0.25">
      <c r="A29" s="11" t="s">
        <v>125</v>
      </c>
      <c r="B29" s="12" t="s">
        <v>60</v>
      </c>
      <c r="C29" s="20" t="s">
        <v>147</v>
      </c>
      <c r="D29" s="13">
        <f>AVERAGE([1]pysol!O63:AE63)</f>
        <v>0.10471106088372853</v>
      </c>
      <c r="E29" s="13">
        <f>STDEV([1]pysol!O63:AE63)</f>
        <v>8.2098277120068744E-2</v>
      </c>
      <c r="F29" s="13">
        <f>[1]pysol!K63</f>
        <v>7.8985115476215007E-2</v>
      </c>
      <c r="G29" s="13">
        <f>[1]pysol!L63</f>
        <v>0.14527859227843001</v>
      </c>
      <c r="H29" s="13">
        <f>[1]pysol!M63</f>
        <v>7.1854568577904201E-3</v>
      </c>
      <c r="I29" s="13">
        <f>[1]pysol!N63</f>
        <v>0.112762958877902</v>
      </c>
      <c r="J29" s="13"/>
      <c r="K29" s="13">
        <f>AVERAGE([1]pyres!O63:AE63)</f>
        <v>1.7110740577737367</v>
      </c>
      <c r="L29" s="13">
        <f>STDEV([1]pyres!O63:AE63)</f>
        <v>0.59852089207144787</v>
      </c>
      <c r="M29" s="13">
        <f>[1]pyres!K63</f>
        <v>-2.8609397325229199E-2</v>
      </c>
      <c r="N29" s="13">
        <f>[1]pyres!L63</f>
        <v>4.6451420368252401E-2</v>
      </c>
      <c r="O29" s="13">
        <f>[1]pyres!M63</f>
        <v>0.19666071314660799</v>
      </c>
      <c r="P29" s="13">
        <f>[1]pyres!N63</f>
        <v>-6.8545777841469493E-2</v>
      </c>
    </row>
    <row r="30" spans="1:16" x14ac:dyDescent="0.25">
      <c r="A30" s="11" t="s">
        <v>103</v>
      </c>
      <c r="B30" s="12" t="s">
        <v>60</v>
      </c>
      <c r="C30" s="20" t="s">
        <v>147</v>
      </c>
      <c r="D30" s="13">
        <f>AVERAGE([1]pysol!O64:AE64)</f>
        <v>0.11578602889521089</v>
      </c>
      <c r="E30" s="13">
        <f>STDEV([1]pysol!O64:AE64)</f>
        <v>0.10294988479970445</v>
      </c>
      <c r="F30" s="13">
        <f>[1]pysol!K64</f>
        <v>7.1879034522761495E-2</v>
      </c>
      <c r="G30" s="13">
        <f>[1]pysol!L64</f>
        <v>0.142800041255192</v>
      </c>
      <c r="H30" s="13">
        <f>[1]pysol!M64</f>
        <v>2.00899358854702E-2</v>
      </c>
      <c r="I30" s="13">
        <f>[1]pysol!N64</f>
        <v>0.12517476803456701</v>
      </c>
      <c r="J30" s="13"/>
      <c r="K30" s="13">
        <f>AVERAGE([1]pyres!O64:AE64)</f>
        <v>1.4877334907110282</v>
      </c>
      <c r="L30" s="13">
        <f>STDEV([1]pyres!O64:AE64)</f>
        <v>0.44221995788097523</v>
      </c>
      <c r="M30" s="13">
        <f>[1]pyres!K64</f>
        <v>-5.4634998525594197E-2</v>
      </c>
      <c r="N30" s="13">
        <f>[1]pyres!L64</f>
        <v>3.5156479671931702E-2</v>
      </c>
      <c r="O30" s="13">
        <f>[1]pyres!M64</f>
        <v>0.182145361603334</v>
      </c>
      <c r="P30" s="13">
        <f>[1]pyres!N64</f>
        <v>-9.4943707208584804E-2</v>
      </c>
    </row>
    <row r="31" spans="1:16" x14ac:dyDescent="0.25">
      <c r="A31" s="11" t="s">
        <v>104</v>
      </c>
      <c r="B31" s="12" t="s">
        <v>60</v>
      </c>
      <c r="C31" s="20" t="s">
        <v>147</v>
      </c>
      <c r="D31" s="13">
        <f>AVERAGE([1]pysol!O65:AE65)</f>
        <v>0.13250536199671517</v>
      </c>
      <c r="E31" s="13">
        <f>STDEV([1]pysol!O65:AE65)</f>
        <v>0.12050336591075557</v>
      </c>
      <c r="F31" s="13">
        <f>[1]pysol!K65</f>
        <v>0.12498123349453399</v>
      </c>
      <c r="G31" s="13">
        <f>[1]pysol!L65</f>
        <v>0.10479893345874899</v>
      </c>
      <c r="H31" s="13">
        <f>[1]pysol!M65</f>
        <v>-4.8724728634233598E-2</v>
      </c>
      <c r="I31" s="13">
        <f>[1]pysol!N65</f>
        <v>0.19746259676053399</v>
      </c>
      <c r="J31" s="13"/>
      <c r="K31" s="13">
        <f>AVERAGE([1]pyres!O65:AE65)</f>
        <v>2.2340524272218918</v>
      </c>
      <c r="L31" s="13">
        <f>STDEV([1]pyres!O65:AE65)</f>
        <v>0.78784623578761781</v>
      </c>
      <c r="M31" s="13">
        <f>[1]pyres!K65</f>
        <v>-2.40867034617567E-2</v>
      </c>
      <c r="N31" s="13">
        <f>[1]pyres!L65</f>
        <v>5.3075607423293099E-2</v>
      </c>
      <c r="O31" s="13">
        <f>[1]pyres!M65</f>
        <v>0.19179987649484401</v>
      </c>
      <c r="P31" s="13">
        <f>[1]pyres!N65</f>
        <v>-7.6100247695801704E-2</v>
      </c>
    </row>
    <row r="32" spans="1:16" x14ac:dyDescent="0.25">
      <c r="A32" s="11" t="s">
        <v>105</v>
      </c>
      <c r="B32" s="12" t="s">
        <v>60</v>
      </c>
      <c r="C32" s="20" t="s">
        <v>147</v>
      </c>
      <c r="D32" s="13">
        <f>AVERAGE([1]pysol!O66:AE66)</f>
        <v>0.10514006327474917</v>
      </c>
      <c r="E32" s="13">
        <f>STDEV([1]pysol!O66:AE66)</f>
        <v>8.8575523393820327E-2</v>
      </c>
      <c r="F32" s="13">
        <f>[1]pysol!K66</f>
        <v>0.108666412739531</v>
      </c>
      <c r="G32" s="13">
        <f>[1]pysol!L66</f>
        <v>0.10443823288758999</v>
      </c>
      <c r="H32" s="13">
        <f>[1]pysol!M66</f>
        <v>-4.0222296682062897E-2</v>
      </c>
      <c r="I32" s="13">
        <f>[1]pysol!N66</f>
        <v>0.13553983447666801</v>
      </c>
      <c r="J32" s="13"/>
      <c r="K32" s="13">
        <f>AVERAGE([1]pyres!O66:AE66)</f>
        <v>1.585765691136791</v>
      </c>
      <c r="L32" s="13">
        <f>STDEV([1]pyres!O66:AE66)</f>
        <v>0.62795365522315727</v>
      </c>
      <c r="M32" s="13">
        <f>[1]pyres!K66</f>
        <v>1.6165440356208999E-2</v>
      </c>
      <c r="N32" s="13">
        <f>[1]pyres!L66</f>
        <v>3.4172648174923499E-2</v>
      </c>
      <c r="O32" s="13">
        <f>[1]pyres!M66</f>
        <v>0.19430195332846301</v>
      </c>
      <c r="P32" s="13">
        <f>[1]pyres!N66</f>
        <v>-9.0191778189716798E-2</v>
      </c>
    </row>
    <row r="33" spans="1:16" x14ac:dyDescent="0.25">
      <c r="A33" s="11" t="s">
        <v>106</v>
      </c>
      <c r="B33" s="12" t="s">
        <v>60</v>
      </c>
      <c r="C33" s="20" t="s">
        <v>147</v>
      </c>
      <c r="D33" s="13">
        <f>AVERAGE([1]pysol!O67:AE67)</f>
        <v>0.14137072293709216</v>
      </c>
      <c r="E33" s="13">
        <f>STDEV([1]pysol!O67:AE67)</f>
        <v>0.15717666816756662</v>
      </c>
      <c r="F33" s="13">
        <f>[1]pysol!K67</f>
        <v>0.13746851618428699</v>
      </c>
      <c r="G33" s="13">
        <f>[1]pysol!L67</f>
        <v>7.9053009647380407E-2</v>
      </c>
      <c r="H33" s="13">
        <f>[1]pysol!M67</f>
        <v>-7.5019459729162394E-2</v>
      </c>
      <c r="I33" s="13">
        <f>[1]pysol!N67</f>
        <v>0.19079122444326599</v>
      </c>
      <c r="J33" s="13"/>
      <c r="K33" s="13">
        <f>AVERAGE([1]pyres!O67:AE67)</f>
        <v>1.3630669424213482</v>
      </c>
      <c r="L33" s="13">
        <f>STDEV([1]pyres!O67:AE67)</f>
        <v>0.56469087474807955</v>
      </c>
      <c r="M33" s="13">
        <f>[1]pyres!K67</f>
        <v>3.8536736985805599E-3</v>
      </c>
      <c r="N33" s="13">
        <f>[1]pyres!L67</f>
        <v>3.6703166710373603E-2</v>
      </c>
      <c r="O33" s="13">
        <f>[1]pyres!M67</f>
        <v>0.201953632344788</v>
      </c>
      <c r="P33" s="13">
        <f>[1]pyres!N67</f>
        <v>-4.7313014301215699E-2</v>
      </c>
    </row>
    <row r="34" spans="1:16" x14ac:dyDescent="0.25">
      <c r="A34" s="11" t="s">
        <v>107</v>
      </c>
      <c r="B34" s="12" t="s">
        <v>60</v>
      </c>
      <c r="C34" s="20" t="s">
        <v>147</v>
      </c>
      <c r="D34" s="13">
        <f>AVERAGE([1]pysol!O68:AE68)</f>
        <v>9.7928061577930714E-2</v>
      </c>
      <c r="E34" s="13">
        <f>STDEV([1]pysol!O68:AE68)</f>
        <v>0.12584434755033583</v>
      </c>
      <c r="F34" s="13">
        <f>[1]pysol!K68</f>
        <v>0.110097765010801</v>
      </c>
      <c r="G34" s="13">
        <f>[1]pysol!L68</f>
        <v>6.5568686427980902E-2</v>
      </c>
      <c r="H34" s="13">
        <f>[1]pysol!M68</f>
        <v>-5.2381650008430702E-2</v>
      </c>
      <c r="I34" s="13">
        <f>[1]pysol!N68</f>
        <v>0.137317713533889</v>
      </c>
      <c r="J34" s="13"/>
      <c r="K34" s="13">
        <f>AVERAGE([1]pyres!O68:AE68)</f>
        <v>1.0076641834269591</v>
      </c>
      <c r="L34" s="13">
        <f>STDEV([1]pyres!O68:AE68)</f>
        <v>0.41757516255294314</v>
      </c>
      <c r="M34" s="13">
        <f>[1]pyres!K68</f>
        <v>4.7454974651517497E-2</v>
      </c>
      <c r="N34" s="13">
        <f>[1]pyres!L68</f>
        <v>4.7955318267791799E-2</v>
      </c>
      <c r="O34" s="13">
        <f>[1]pyres!M68</f>
        <v>0.198544201782929</v>
      </c>
      <c r="P34" s="13">
        <f>[1]pyres!N68</f>
        <v>-0.14386606855049699</v>
      </c>
    </row>
    <row r="35" spans="1:16" x14ac:dyDescent="0.25">
      <c r="A35" s="11" t="s">
        <v>108</v>
      </c>
      <c r="B35" s="12" t="s">
        <v>60</v>
      </c>
      <c r="C35" s="20" t="s">
        <v>147</v>
      </c>
      <c r="D35" s="13">
        <f>AVERAGE([1]pysol!O69:AE69)</f>
        <v>0.18843024959034887</v>
      </c>
      <c r="E35" s="13">
        <f>STDEV([1]pysol!O69:AE69)</f>
        <v>0.38523266303605652</v>
      </c>
      <c r="F35" s="13">
        <f>[1]pysol!K69</f>
        <v>7.9604556820301306E-2</v>
      </c>
      <c r="G35" s="13">
        <f>[1]pysol!L69</f>
        <v>3.9047961680191902E-2</v>
      </c>
      <c r="H35" s="13">
        <f>[1]pysol!M69</f>
        <v>-6.2231671527524499E-2</v>
      </c>
      <c r="I35" s="13">
        <f>[1]pysol!N69</f>
        <v>8.0930127446706801E-2</v>
      </c>
      <c r="J35" s="13"/>
      <c r="K35" s="13">
        <f>AVERAGE([1]pyres!O69:AE69)</f>
        <v>0.33675291403348856</v>
      </c>
      <c r="L35" s="13">
        <f>STDEV([1]pyres!O69:AE69)</f>
        <v>0.13792111524661796</v>
      </c>
      <c r="M35" s="13">
        <f>[1]pyres!K69</f>
        <v>-0.108894739907238</v>
      </c>
      <c r="N35" s="13">
        <f>[1]pyres!L69</f>
        <v>2.9919466020106499E-2</v>
      </c>
      <c r="O35" s="13">
        <f>[1]pyres!M69</f>
        <v>2.87733430518918E-2</v>
      </c>
      <c r="P35" s="13">
        <f>[1]pyres!N69</f>
        <v>0.134291460109354</v>
      </c>
    </row>
    <row r="36" spans="1:16" x14ac:dyDescent="0.25">
      <c r="A36" s="11" t="s">
        <v>109</v>
      </c>
      <c r="B36" s="12" t="s">
        <v>60</v>
      </c>
      <c r="C36" s="20" t="s">
        <v>147</v>
      </c>
      <c r="D36" s="13">
        <f>AVERAGE([1]pysol!O70:AE70)</f>
        <v>6.6896492106945898E-2</v>
      </c>
      <c r="E36" s="13">
        <f>STDEV([1]pysol!O70:AE70)</f>
        <v>9.0568788643338075E-2</v>
      </c>
      <c r="F36" s="13">
        <f>[1]pysol!K70</f>
        <v>0.13153315664502399</v>
      </c>
      <c r="G36" s="13">
        <f>[1]pysol!L70</f>
        <v>5.9224651091367403E-2</v>
      </c>
      <c r="H36" s="13">
        <f>[1]pysol!M70</f>
        <v>-7.7903279503300199E-2</v>
      </c>
      <c r="I36" s="13">
        <f>[1]pysol!N70</f>
        <v>0.18393547533507501</v>
      </c>
      <c r="J36" s="13"/>
      <c r="K36" s="13">
        <f>AVERAGE([1]pyres!O70:AE70)</f>
        <v>0.20792458049000451</v>
      </c>
      <c r="L36" s="13">
        <f>STDEV([1]pyres!O70:AE70)</f>
        <v>0.11300412440598991</v>
      </c>
      <c r="M36" s="13">
        <f>[1]pyres!K70</f>
        <v>7.5464277513819997E-2</v>
      </c>
      <c r="N36" s="13">
        <f>[1]pyres!L70</f>
        <v>5.38105481205731E-2</v>
      </c>
      <c r="O36" s="13">
        <f>[1]pyres!M70</f>
        <v>9.4415897961734802E-2</v>
      </c>
      <c r="P36" s="13">
        <f>[1]pyres!N70</f>
        <v>0.16480744405737499</v>
      </c>
    </row>
    <row r="37" spans="1:16" x14ac:dyDescent="0.25">
      <c r="A37" s="11" t="s">
        <v>110</v>
      </c>
      <c r="B37" s="12" t="s">
        <v>60</v>
      </c>
      <c r="C37" s="20" t="s">
        <v>147</v>
      </c>
      <c r="D37" s="13">
        <f>AVERAGE([1]pysol!O71:AE71)</f>
        <v>8.407211360253744E-2</v>
      </c>
      <c r="E37" s="13">
        <f>STDEV([1]pysol!O71:AE71)</f>
        <v>8.7144246612408577E-2</v>
      </c>
      <c r="F37" s="13">
        <f>[1]pysol!K71</f>
        <v>0.115381768490138</v>
      </c>
      <c r="G37" s="13">
        <f>[1]pysol!L71</f>
        <v>2.8446035879393101E-2</v>
      </c>
      <c r="H37" s="13">
        <f>[1]pysol!M71</f>
        <v>-9.1287289055214896E-2</v>
      </c>
      <c r="I37" s="13">
        <f>[1]pysol!N71</f>
        <v>0.11223872035864001</v>
      </c>
      <c r="J37" s="13"/>
      <c r="K37" s="13">
        <f>AVERAGE([1]pyres!O71:AE71)</f>
        <v>0.23150861201033729</v>
      </c>
      <c r="L37" s="13">
        <f>STDEV([1]pyres!O71:AE71)</f>
        <v>0.30090838343361276</v>
      </c>
      <c r="M37" s="13">
        <f>[1]pyres!K71</f>
        <v>0.13209959653845399</v>
      </c>
      <c r="N37" s="13">
        <f>[1]pyres!L71</f>
        <v>-0.12544212516754899</v>
      </c>
      <c r="O37" s="13">
        <f>[1]pyres!M71</f>
        <v>1.1198463917954E-2</v>
      </c>
      <c r="P37" s="13">
        <f>[1]pyres!N71</f>
        <v>8.1977162455802895E-3</v>
      </c>
    </row>
    <row r="38" spans="1:16" x14ac:dyDescent="0.25">
      <c r="A38" s="11" t="s">
        <v>111</v>
      </c>
      <c r="B38" s="12" t="s">
        <v>60</v>
      </c>
      <c r="C38" s="20" t="s">
        <v>147</v>
      </c>
      <c r="D38" s="13">
        <f>AVERAGE([1]pysol!O72:AE72)</f>
        <v>7.6442458933821331E-2</v>
      </c>
      <c r="E38" s="13">
        <f>STDEV([1]pysol!O72:AE72)</f>
        <v>7.5410433670640403E-2</v>
      </c>
      <c r="F38" s="13">
        <f>[1]pysol!K72</f>
        <v>0.12361142971495701</v>
      </c>
      <c r="G38" s="13">
        <f>[1]pysol!L72</f>
        <v>7.3036798384065502E-2</v>
      </c>
      <c r="H38" s="13">
        <f>[1]pysol!M72</f>
        <v>-7.3656120964661606E-2</v>
      </c>
      <c r="I38" s="13">
        <f>[1]pysol!N72</f>
        <v>0.15036249656100101</v>
      </c>
      <c r="J38" s="13"/>
      <c r="K38" s="13">
        <f>AVERAGE([1]pyres!O72:AE72)</f>
        <v>0.30251561394599458</v>
      </c>
      <c r="L38" s="13">
        <f>STDEV([1]pyres!O72:AE72)</f>
        <v>0.3428195054319027</v>
      </c>
      <c r="M38" s="13">
        <f>[1]pyres!K72</f>
        <v>0.10102775962963299</v>
      </c>
      <c r="N38" s="13">
        <f>[1]pyres!L72</f>
        <v>-0.16365381279102501</v>
      </c>
      <c r="O38" s="13">
        <f>[1]pyres!M72</f>
        <v>-9.2048855093719503E-2</v>
      </c>
      <c r="P38" s="13">
        <f>[1]pyres!N72</f>
        <v>8.9523534882864103E-2</v>
      </c>
    </row>
    <row r="39" spans="1:16" x14ac:dyDescent="0.25">
      <c r="A39" s="11" t="s">
        <v>112</v>
      </c>
      <c r="B39" s="12" t="s">
        <v>60</v>
      </c>
      <c r="C39" s="20" t="s">
        <v>147</v>
      </c>
      <c r="D39" s="13">
        <f>AVERAGE([1]pysol!O73:AE73)</f>
        <v>9.6425429950965716E-2</v>
      </c>
      <c r="E39" s="13">
        <f>STDEV([1]pysol!O73:AE73)</f>
        <v>0.10775060751011954</v>
      </c>
      <c r="F39" s="13">
        <f>[1]pysol!K73</f>
        <v>0.12985929859078699</v>
      </c>
      <c r="G39" s="13">
        <f>[1]pysol!L73</f>
        <v>8.6948117564431299E-2</v>
      </c>
      <c r="H39" s="13">
        <f>[1]pysol!M73</f>
        <v>-6.6588649697089303E-2</v>
      </c>
      <c r="I39" s="13">
        <f>[1]pysol!N73</f>
        <v>0.18230878544082099</v>
      </c>
      <c r="J39" s="13"/>
      <c r="K39" s="13">
        <f>AVERAGE([1]pyres!O73:AE73)</f>
        <v>0.26873336944379561</v>
      </c>
      <c r="L39" s="13">
        <f>STDEV([1]pyres!O73:AE73)</f>
        <v>0.35624821236071241</v>
      </c>
      <c r="M39" s="13">
        <f>[1]pyres!K73</f>
        <v>9.3093517502535597E-2</v>
      </c>
      <c r="N39" s="13">
        <f>[1]pyres!L73</f>
        <v>-0.129762032872449</v>
      </c>
      <c r="O39" s="13">
        <f>[1]pyres!M73</f>
        <v>-0.103530343083926</v>
      </c>
      <c r="P39" s="13">
        <f>[1]pyres!N73</f>
        <v>0.121157102096279</v>
      </c>
    </row>
    <row r="40" spans="1:16" x14ac:dyDescent="0.25">
      <c r="A40" s="11" t="s">
        <v>113</v>
      </c>
      <c r="B40" s="12" t="s">
        <v>60</v>
      </c>
      <c r="C40" s="20" t="s">
        <v>147</v>
      </c>
      <c r="D40" s="13">
        <f>AVERAGE([1]pysol!O74:AE74)</f>
        <v>6.8549972660790812E-2</v>
      </c>
      <c r="E40" s="13">
        <f>STDEV([1]pysol!O74:AE74)</f>
        <v>9.1808973103773228E-2</v>
      </c>
      <c r="F40" s="13">
        <f>[1]pysol!K74</f>
        <v>0.10188713381091</v>
      </c>
      <c r="G40" s="13">
        <f>[1]pysol!L74</f>
        <v>9.0355340516918597E-2</v>
      </c>
      <c r="H40" s="13">
        <f>[1]pysol!M74</f>
        <v>-4.8505193304756597E-2</v>
      </c>
      <c r="I40" s="13">
        <f>[1]pysol!N74</f>
        <v>0.16139986309229601</v>
      </c>
      <c r="J40" s="13"/>
      <c r="K40" s="13">
        <f>AVERAGE([1]pyres!O74:AE74)</f>
        <v>0.12916039706472193</v>
      </c>
      <c r="L40" s="13">
        <f>STDEV([1]pyres!O74:AE74)</f>
        <v>0.18022985479189804</v>
      </c>
      <c r="M40" s="13">
        <f>[1]pyres!K74</f>
        <v>7.0362106445231595E-2</v>
      </c>
      <c r="N40" s="13">
        <f>[1]pyres!L74</f>
        <v>-0.110536650163912</v>
      </c>
      <c r="O40" s="13">
        <f>[1]pyres!M74</f>
        <v>-8.5208528552994794E-2</v>
      </c>
      <c r="P40" s="13">
        <f>[1]pyres!N74</f>
        <v>0.14231605478046799</v>
      </c>
    </row>
    <row r="41" spans="1:16" x14ac:dyDescent="0.25">
      <c r="A41" s="11" t="s">
        <v>114</v>
      </c>
      <c r="B41" s="12" t="s">
        <v>60</v>
      </c>
      <c r="C41" s="20" t="s">
        <v>147</v>
      </c>
      <c r="D41" s="13">
        <f>AVERAGE([1]pysol!O75:AE75)</f>
        <v>8.235244123816797E-2</v>
      </c>
      <c r="E41" s="13">
        <f>STDEV([1]pysol!O75:AE75)</f>
        <v>8.4842537100326063E-2</v>
      </c>
      <c r="F41" s="13">
        <f>[1]pysol!K75</f>
        <v>0.118943538626609</v>
      </c>
      <c r="G41" s="13">
        <f>[1]pysol!L75</f>
        <v>8.0369879581283193E-2</v>
      </c>
      <c r="H41" s="13">
        <f>[1]pysol!M75</f>
        <v>-6.9109132692345102E-2</v>
      </c>
      <c r="I41" s="13">
        <f>[1]pysol!N75</f>
        <v>0.16891211820713301</v>
      </c>
      <c r="J41" s="13"/>
      <c r="K41" s="13">
        <f>AVERAGE([1]pyres!O75:AE75)</f>
        <v>0.11822640317044746</v>
      </c>
      <c r="L41" s="13">
        <f>STDEV([1]pyres!O75:AE75)</f>
        <v>0.1945943505241047</v>
      </c>
      <c r="M41" s="13">
        <f>[1]pyres!K75</f>
        <v>0.15002437043144201</v>
      </c>
      <c r="N41" s="13">
        <f>[1]pyres!L75</f>
        <v>-6.41742337726421E-2</v>
      </c>
      <c r="O41" s="13">
        <f>[1]pyres!M75</f>
        <v>-3.2734396423545198E-2</v>
      </c>
      <c r="P41" s="13">
        <f>[1]pyres!N75</f>
        <v>0.10548238844568</v>
      </c>
    </row>
    <row r="42" spans="1:16" x14ac:dyDescent="0.25">
      <c r="A42" s="11" t="s">
        <v>115</v>
      </c>
      <c r="B42" s="12" t="s">
        <v>60</v>
      </c>
      <c r="C42" s="20" t="s">
        <v>147</v>
      </c>
      <c r="D42" s="13">
        <f>AVERAGE([1]pysol!O76:AE76)</f>
        <v>4.4469561958167252E-2</v>
      </c>
      <c r="E42" s="13">
        <f>STDEV([1]pysol!O76:AE76)</f>
        <v>6.5600765137885528E-2</v>
      </c>
      <c r="F42" s="13">
        <f>[1]pysol!K76</f>
        <v>9.9750109416302205E-2</v>
      </c>
      <c r="G42" s="13">
        <f>[1]pysol!L76</f>
        <v>6.0275395396114699E-2</v>
      </c>
      <c r="H42" s="13">
        <f>[1]pysol!M76</f>
        <v>-4.9044771254558202E-2</v>
      </c>
      <c r="I42" s="13">
        <f>[1]pysol!N76</f>
        <v>0.15488797749654901</v>
      </c>
      <c r="J42" s="13"/>
      <c r="K42" s="13">
        <f>AVERAGE([1]pyres!O76:AE76)</f>
        <v>5.4057896355617585E-2</v>
      </c>
      <c r="L42" s="13">
        <f>STDEV([1]pyres!O76:AE76)</f>
        <v>8.1087511302082124E-2</v>
      </c>
      <c r="M42" s="13">
        <f>[1]pyres!K76</f>
        <v>0.15759701647048799</v>
      </c>
      <c r="N42" s="13">
        <f>[1]pyres!L76</f>
        <v>5.0607427149795797E-2</v>
      </c>
      <c r="O42" s="13">
        <f>[1]pyres!M76</f>
        <v>2.9023533803422701E-2</v>
      </c>
      <c r="P42" s="13">
        <f>[1]pyres!N76</f>
        <v>-1.3316545622785199E-2</v>
      </c>
    </row>
    <row r="43" spans="1:16" x14ac:dyDescent="0.25">
      <c r="A43" s="11" t="s">
        <v>116</v>
      </c>
      <c r="B43" s="12" t="s">
        <v>60</v>
      </c>
      <c r="C43" s="20" t="s">
        <v>147</v>
      </c>
      <c r="D43" s="13">
        <f>AVERAGE([1]pysol!O77:AE77)</f>
        <v>4.5232451131708463E-2</v>
      </c>
      <c r="E43" s="13">
        <f>STDEV([1]pysol!O77:AE77)</f>
        <v>6.0170193725823114E-2</v>
      </c>
      <c r="F43" s="13">
        <f>[1]pysol!K77</f>
        <v>0.11501633449905101</v>
      </c>
      <c r="G43" s="13">
        <f>[1]pysol!L77</f>
        <v>8.8841875874101001E-2</v>
      </c>
      <c r="H43" s="13">
        <f>[1]pysol!M77</f>
        <v>-4.30210738671752E-2</v>
      </c>
      <c r="I43" s="13">
        <f>[1]pysol!N77</f>
        <v>0.19754981477094799</v>
      </c>
      <c r="J43" s="13"/>
      <c r="K43" s="13">
        <f>AVERAGE([1]pyres!O77:AE77)</f>
        <v>1.7241295006919545E-2</v>
      </c>
      <c r="L43" s="13">
        <f>STDEV([1]pyres!O77:AE77)</f>
        <v>3.3234361287484901E-2</v>
      </c>
      <c r="M43" s="13">
        <f>[1]pyres!K77</f>
        <v>-0.114829111997336</v>
      </c>
      <c r="N43" s="13">
        <f>[1]pyres!L77</f>
        <v>2.6284650542128401E-2</v>
      </c>
      <c r="O43" s="13">
        <f>[1]pyres!M77</f>
        <v>-5.4438783413915698E-2</v>
      </c>
      <c r="P43" s="13">
        <f>[1]pyres!N77</f>
        <v>0.148186431305035</v>
      </c>
    </row>
    <row r="44" spans="1:16" x14ac:dyDescent="0.25">
      <c r="A44" s="11" t="s">
        <v>117</v>
      </c>
      <c r="B44" s="12" t="s">
        <v>60</v>
      </c>
      <c r="C44" s="20" t="s">
        <v>147</v>
      </c>
      <c r="D44" s="13">
        <f>AVERAGE([1]pysol!O78:AE78)</f>
        <v>3.7562204704491862E-2</v>
      </c>
      <c r="E44" s="13">
        <f>STDEV([1]pysol!O78:AE78)</f>
        <v>5.2640298952224204E-2</v>
      </c>
      <c r="F44" s="13">
        <f>[1]pysol!K78</f>
        <v>9.7379957991762106E-2</v>
      </c>
      <c r="G44" s="13">
        <f>[1]pysol!L78</f>
        <v>8.5561929624734107E-2</v>
      </c>
      <c r="H44" s="13">
        <f>[1]pysol!M78</f>
        <v>-2.5767028927888999E-2</v>
      </c>
      <c r="I44" s="13">
        <f>[1]pysol!N78</f>
        <v>0.17495248909111499</v>
      </c>
      <c r="J44" s="13"/>
      <c r="K44" s="13">
        <f>AVERAGE([1]pyres!O78:AE78)</f>
        <v>3.9202810460052719E-3</v>
      </c>
      <c r="L44" s="13">
        <f>STDEV([1]pyres!O78:AE78)</f>
        <v>1.2897682901589146E-2</v>
      </c>
      <c r="M44" s="13">
        <f>[1]pyres!K78</f>
        <v>-8.5688492790150603E-2</v>
      </c>
      <c r="N44" s="13">
        <f>[1]pyres!L78</f>
        <v>8.3694054562179904E-2</v>
      </c>
      <c r="O44" s="13">
        <f>[1]pyres!M78</f>
        <v>-0.13397014942341701</v>
      </c>
      <c r="P44" s="13">
        <f>[1]pyres!N78</f>
        <v>9.2941284069527896E-2</v>
      </c>
    </row>
    <row r="45" spans="1:16" x14ac:dyDescent="0.25">
      <c r="A45" s="11" t="s">
        <v>118</v>
      </c>
      <c r="B45" s="12" t="s">
        <v>60</v>
      </c>
      <c r="C45" s="20" t="s">
        <v>147</v>
      </c>
      <c r="D45" s="13">
        <f>AVERAGE([1]pysol!O79:AE79)</f>
        <v>3.0376295399332145E-2</v>
      </c>
      <c r="E45" s="13">
        <f>STDEV([1]pysol!O79:AE79)</f>
        <v>8.2180695482624508E-2</v>
      </c>
      <c r="F45" s="13">
        <f>[1]pysol!K79</f>
        <v>8.8895935012152497E-2</v>
      </c>
      <c r="G45" s="13">
        <f>[1]pysol!L79</f>
        <v>4.0350304490532E-2</v>
      </c>
      <c r="H45" s="13">
        <f>[1]pysol!M79</f>
        <v>-3.6741182261090501E-2</v>
      </c>
      <c r="I45" s="13">
        <f>[1]pysol!N79</f>
        <v>0.14519683844407599</v>
      </c>
      <c r="J45" s="13"/>
      <c r="K45" s="13">
        <f>AVERAGE([1]pyres!O79:AE79)</f>
        <v>1.7346551811981744E-2</v>
      </c>
      <c r="L45" s="13">
        <f>STDEV([1]pyres!O79:AE79)</f>
        <v>2.2662331062313384E-2</v>
      </c>
      <c r="M45" s="13">
        <f>[1]pyres!K79</f>
        <v>-6.72335089557516E-2</v>
      </c>
      <c r="N45" s="13">
        <f>[1]pyres!L79</f>
        <v>-0.110404667647061</v>
      </c>
      <c r="O45" s="13">
        <f>[1]pyres!M79</f>
        <v>-3.2535629572632001E-2</v>
      </c>
      <c r="P45" s="13">
        <f>[1]pyres!N79</f>
        <v>-0.12770369863467801</v>
      </c>
    </row>
    <row r="46" spans="1:16" x14ac:dyDescent="0.25">
      <c r="A46" s="11" t="s">
        <v>119</v>
      </c>
      <c r="B46" s="12" t="s">
        <v>60</v>
      </c>
      <c r="C46" s="20" t="s">
        <v>147</v>
      </c>
      <c r="D46" s="13">
        <f>AVERAGE([1]pysol!O80:AE80)</f>
        <v>3.1407728462315987E-2</v>
      </c>
      <c r="E46" s="13">
        <f>STDEV([1]pysol!O80:AE80)</f>
        <v>4.8830726078217541E-2</v>
      </c>
      <c r="F46" s="13">
        <f>[1]pysol!K80</f>
        <v>0.118109579857332</v>
      </c>
      <c r="G46" s="13">
        <f>[1]pysol!L80</f>
        <v>6.7503858581599296E-2</v>
      </c>
      <c r="H46" s="13">
        <f>[1]pysol!M80</f>
        <v>-5.9011366635854497E-2</v>
      </c>
      <c r="I46" s="13">
        <f>[1]pysol!N80</f>
        <v>0.19335193115004801</v>
      </c>
      <c r="J46" s="13"/>
      <c r="K46" s="13">
        <f>AVERAGE([1]pyres!O80:AE80)</f>
        <v>4.6945151685039181E-3</v>
      </c>
      <c r="L46" s="13">
        <f>STDEV([1]pyres!O80:AE80)</f>
        <v>1.5060686648342324E-2</v>
      </c>
      <c r="M46" s="13">
        <f>[1]pyres!K80</f>
        <v>-9.1852254346332304E-2</v>
      </c>
      <c r="N46" s="13">
        <f>[1]pyres!L80</f>
        <v>8.4805753115527696E-2</v>
      </c>
      <c r="O46" s="13">
        <f>[1]pyres!M80</f>
        <v>-0.141120958719855</v>
      </c>
      <c r="P46" s="13">
        <f>[1]pyres!N80</f>
        <v>9.13308161132243E-2</v>
      </c>
    </row>
    <row r="47" spans="1:16" x14ac:dyDescent="0.25">
      <c r="A47" s="11" t="s">
        <v>120</v>
      </c>
      <c r="B47" s="12" t="s">
        <v>55</v>
      </c>
      <c r="C47" s="20" t="s">
        <v>147</v>
      </c>
      <c r="D47" s="13">
        <f>AVERAGE([1]pysol!O81:AE81)</f>
        <v>8.1337213229043095E-2</v>
      </c>
      <c r="E47" s="13">
        <f>STDEV([1]pysol!O81:AE81)</f>
        <v>6.0679804466367851E-2</v>
      </c>
      <c r="F47" s="13">
        <f>[1]pysol!K81</f>
        <v>-1.3874237854432999E-2</v>
      </c>
      <c r="G47" s="13">
        <f>[1]pysol!L81</f>
        <v>0.190117853054981</v>
      </c>
      <c r="H47" s="13">
        <f>[1]pysol!M81</f>
        <v>0.116167159371673</v>
      </c>
      <c r="I47" s="13">
        <f>[1]pysol!N81</f>
        <v>5.8752949814388E-2</v>
      </c>
      <c r="J47" s="13"/>
      <c r="K47" s="13">
        <f>AVERAGE([1]pyres!O81:AE81)</f>
        <v>0.24508983070342716</v>
      </c>
      <c r="L47" s="13">
        <f>STDEV([1]pyres!O81:AE81)</f>
        <v>0.13920777750786223</v>
      </c>
      <c r="M47" s="13">
        <f>[1]pyres!K81</f>
        <v>2.40074074385534E-2</v>
      </c>
      <c r="N47" s="13">
        <f>[1]pyres!L81</f>
        <v>4.4672205152389899E-2</v>
      </c>
      <c r="O47" s="13">
        <f>[1]pyres!M81</f>
        <v>0.16501365014216099</v>
      </c>
      <c r="P47" s="13">
        <f>[1]pyres!N81</f>
        <v>-7.5421233675285401E-2</v>
      </c>
    </row>
    <row r="48" spans="1:16" x14ac:dyDescent="0.25">
      <c r="A48" s="11" t="s">
        <v>126</v>
      </c>
      <c r="B48" s="12" t="s">
        <v>55</v>
      </c>
      <c r="C48" s="20" t="s">
        <v>147</v>
      </c>
      <c r="D48" s="13">
        <f>AVERAGE([1]pysol!O82:AE82)</f>
        <v>6.5413788062676698E-2</v>
      </c>
      <c r="E48" s="13">
        <f>STDEV([1]pysol!O82:AE82)</f>
        <v>4.9477739897802998E-2</v>
      </c>
      <c r="F48" s="13">
        <f>[1]pysol!K82</f>
        <v>-4.8272321107117599E-3</v>
      </c>
      <c r="G48" s="13">
        <f>[1]pysol!L82</f>
        <v>0.175423154751364</v>
      </c>
      <c r="H48" s="13">
        <f>[1]pysol!M82</f>
        <v>0.107717346486693</v>
      </c>
      <c r="I48" s="13">
        <f>[1]pysol!N82</f>
        <v>6.9363194035874001E-2</v>
      </c>
      <c r="J48" s="13"/>
      <c r="K48" s="13">
        <f>AVERAGE([1]pyres!O82:AE82)</f>
        <v>0.21009534206694108</v>
      </c>
      <c r="L48" s="13">
        <f>STDEV([1]pyres!O82:AE82)</f>
        <v>8.9313454122378552E-2</v>
      </c>
      <c r="M48" s="13">
        <f>[1]pyres!K82</f>
        <v>-8.9498280019384407E-3</v>
      </c>
      <c r="N48" s="13">
        <f>[1]pyres!L82</f>
        <v>2.6933896904671101E-2</v>
      </c>
      <c r="O48" s="13">
        <f>[1]pyres!M82</f>
        <v>0.169084201834581</v>
      </c>
      <c r="P48" s="13">
        <f>[1]pyres!N82</f>
        <v>-0.104665066246449</v>
      </c>
    </row>
    <row r="49" spans="1:16" x14ac:dyDescent="0.25">
      <c r="A49" s="11" t="s">
        <v>127</v>
      </c>
      <c r="B49" s="12" t="s">
        <v>55</v>
      </c>
      <c r="C49" s="20" t="s">
        <v>147</v>
      </c>
      <c r="D49" s="13">
        <f>AVERAGE([1]pysol!O83:AE83)</f>
        <v>5.5979322929635034E-2</v>
      </c>
      <c r="E49" s="13">
        <f>STDEV([1]pysol!O83:AE83)</f>
        <v>4.9832650703565545E-2</v>
      </c>
      <c r="F49" s="13">
        <f>[1]pysol!K83</f>
        <v>1.51373930741236E-2</v>
      </c>
      <c r="G49" s="13">
        <f>[1]pysol!L83</f>
        <v>0.202579151909101</v>
      </c>
      <c r="H49" s="13">
        <f>[1]pysol!M83</f>
        <v>9.7439102575149303E-2</v>
      </c>
      <c r="I49" s="13">
        <f>[1]pysol!N83</f>
        <v>7.47052097001486E-2</v>
      </c>
      <c r="J49" s="13"/>
      <c r="K49" s="13">
        <f>AVERAGE([1]pyres!O83:AE83)</f>
        <v>0.21656412153783053</v>
      </c>
      <c r="L49" s="13">
        <f>STDEV([1]pyres!O83:AE83)</f>
        <v>7.9586764233065072E-2</v>
      </c>
      <c r="M49" s="13">
        <f>[1]pyres!K83</f>
        <v>0.13052739252662099</v>
      </c>
      <c r="N49" s="13">
        <f>[1]pyres!L83</f>
        <v>1.6086713604416401E-2</v>
      </c>
      <c r="O49" s="13">
        <f>[1]pyres!M83</f>
        <v>0.16416624115765299</v>
      </c>
      <c r="P49" s="13">
        <f>[1]pyres!N83</f>
        <v>-7.21068826397432E-2</v>
      </c>
    </row>
    <row r="50" spans="1:16" x14ac:dyDescent="0.25">
      <c r="A50" s="11" t="s">
        <v>128</v>
      </c>
      <c r="B50" s="12" t="s">
        <v>55</v>
      </c>
      <c r="C50" s="20" t="s">
        <v>147</v>
      </c>
      <c r="D50" s="13">
        <f>AVERAGE([1]pysol!O84:AE84)</f>
        <v>6.4810834581825863E-2</v>
      </c>
      <c r="E50" s="13">
        <f>STDEV([1]pysol!O84:AE84)</f>
        <v>5.7776440737288513E-2</v>
      </c>
      <c r="F50" s="13">
        <f>[1]pysol!K84</f>
        <v>6.3849205175476903E-2</v>
      </c>
      <c r="G50" s="13">
        <f>[1]pysol!L84</f>
        <v>0.17377711216787001</v>
      </c>
      <c r="H50" s="13">
        <f>[1]pysol!M84</f>
        <v>4.37683405801002E-2</v>
      </c>
      <c r="I50" s="13">
        <f>[1]pysol!N84</f>
        <v>0.134008044265228</v>
      </c>
      <c r="J50" s="13"/>
      <c r="K50" s="13">
        <f>AVERAGE([1]pyres!O84:AE84)</f>
        <v>0.26770302648527422</v>
      </c>
      <c r="L50" s="13">
        <f>STDEV([1]pyres!O84:AE84)</f>
        <v>0.17326134643237243</v>
      </c>
      <c r="M50" s="13">
        <f>[1]pyres!K84</f>
        <v>9.4838545225129398E-2</v>
      </c>
      <c r="N50" s="13">
        <f>[1]pyres!L84</f>
        <v>7.0419288359912799E-3</v>
      </c>
      <c r="O50" s="13">
        <f>[1]pyres!M84</f>
        <v>0.13632111524763099</v>
      </c>
      <c r="P50" s="13">
        <f>[1]pyres!N84</f>
        <v>-8.52793386163435E-2</v>
      </c>
    </row>
    <row r="51" spans="1:16" x14ac:dyDescent="0.25">
      <c r="A51" s="11" t="s">
        <v>129</v>
      </c>
      <c r="B51" s="12" t="s">
        <v>55</v>
      </c>
      <c r="C51" s="20" t="s">
        <v>147</v>
      </c>
      <c r="D51" s="13">
        <f>AVERAGE([1]pysol!O85:AE85)</f>
        <v>7.5105959742736567E-2</v>
      </c>
      <c r="E51" s="13">
        <f>STDEV([1]pysol!O85:AE85)</f>
        <v>5.539939724227811E-2</v>
      </c>
      <c r="F51" s="13">
        <f>[1]pysol!K85</f>
        <v>9.7035740337798701E-2</v>
      </c>
      <c r="G51" s="13">
        <f>[1]pysol!L85</f>
        <v>0.170722235990038</v>
      </c>
      <c r="H51" s="13">
        <f>[1]pysol!M85</f>
        <v>5.3907593539716803E-3</v>
      </c>
      <c r="I51" s="13">
        <f>[1]pysol!N85</f>
        <v>0.174528086704756</v>
      </c>
      <c r="J51" s="13"/>
      <c r="K51" s="13">
        <f>AVERAGE([1]pyres!O85:AE85)</f>
        <v>0.20559145259399628</v>
      </c>
      <c r="L51" s="13">
        <f>STDEV([1]pyres!O85:AE85)</f>
        <v>7.0279806644229295E-2</v>
      </c>
      <c r="M51" s="13">
        <f>[1]pyres!K85</f>
        <v>0.12083075425977401</v>
      </c>
      <c r="N51" s="13">
        <f>[1]pyres!L85</f>
        <v>5.5869352227668603E-2</v>
      </c>
      <c r="O51" s="13">
        <f>[1]pyres!M85</f>
        <v>0.23661511500395099</v>
      </c>
      <c r="P51" s="13">
        <f>[1]pyres!N85</f>
        <v>-7.4160062149448799E-2</v>
      </c>
    </row>
    <row r="52" spans="1:16" x14ac:dyDescent="0.25">
      <c r="A52" s="11" t="s">
        <v>130</v>
      </c>
      <c r="B52" s="12" t="s">
        <v>55</v>
      </c>
      <c r="C52" s="20" t="s">
        <v>147</v>
      </c>
      <c r="D52" s="13">
        <f>AVERAGE([1]pysol!O86:AE86)</f>
        <v>9.778401899768778E-2</v>
      </c>
      <c r="E52" s="13">
        <f>STDEV([1]pysol!O86:AE86)</f>
        <v>0.10265691292674822</v>
      </c>
      <c r="F52" s="13">
        <f>[1]pysol!K86</f>
        <v>7.1485466031769598E-2</v>
      </c>
      <c r="G52" s="13">
        <f>[1]pysol!L86</f>
        <v>0.18738697564107501</v>
      </c>
      <c r="H52" s="13">
        <f>[1]pysol!M86</f>
        <v>3.5888166465203597E-2</v>
      </c>
      <c r="I52" s="13">
        <f>[1]pysol!N86</f>
        <v>0.16255526115705099</v>
      </c>
      <c r="J52" s="13"/>
      <c r="K52" s="13">
        <f>AVERAGE([1]pyres!O86:AE86)</f>
        <v>0.46455864743925002</v>
      </c>
      <c r="L52" s="13">
        <f>STDEV([1]pyres!O86:AE86)</f>
        <v>0.25261096349418005</v>
      </c>
      <c r="M52" s="13">
        <f>[1]pyres!K86</f>
        <v>4.2494479851174598E-2</v>
      </c>
      <c r="N52" s="13">
        <f>[1]pyres!L86</f>
        <v>6.7346585942071699E-2</v>
      </c>
      <c r="O52" s="13">
        <f>[1]pyres!M86</f>
        <v>0.17309407453105399</v>
      </c>
      <c r="P52" s="13">
        <f>[1]pyres!N86</f>
        <v>-0.152248042461259</v>
      </c>
    </row>
    <row r="53" spans="1:16" x14ac:dyDescent="0.25">
      <c r="A53" s="11" t="s">
        <v>131</v>
      </c>
      <c r="B53" s="12" t="s">
        <v>55</v>
      </c>
      <c r="C53" s="20" t="s">
        <v>147</v>
      </c>
      <c r="D53" s="13">
        <f>AVERAGE([1]pysol!O87:AE87)</f>
        <v>9.2042338862874426E-2</v>
      </c>
      <c r="E53" s="13">
        <f>STDEV([1]pysol!O87:AE87)</f>
        <v>8.4130096354427655E-2</v>
      </c>
      <c r="F53" s="13">
        <f>[1]pysol!K87</f>
        <v>0.11665097953629799</v>
      </c>
      <c r="G53" s="13">
        <f>[1]pysol!L87</f>
        <v>0.13840863456259</v>
      </c>
      <c r="H53" s="13">
        <f>[1]pysol!M87</f>
        <v>-2.51543260730181E-2</v>
      </c>
      <c r="I53" s="13">
        <f>[1]pysol!N87</f>
        <v>0.2025596824325</v>
      </c>
      <c r="J53" s="13"/>
      <c r="K53" s="13">
        <f>AVERAGE([1]pyres!O87:AE87)</f>
        <v>0.15351504060327614</v>
      </c>
      <c r="L53" s="13">
        <f>STDEV([1]pyres!O87:AE87)</f>
        <v>6.2396215495450831E-2</v>
      </c>
      <c r="M53" s="13">
        <f>[1]pyres!K87</f>
        <v>8.8992111355717898E-2</v>
      </c>
      <c r="N53" s="13">
        <f>[1]pyres!L87</f>
        <v>4.5117858145774299E-2</v>
      </c>
      <c r="O53" s="13">
        <f>[1]pyres!M87</f>
        <v>0.196113737767767</v>
      </c>
      <c r="P53" s="13">
        <f>[1]pyres!N87</f>
        <v>-0.12929165921128499</v>
      </c>
    </row>
    <row r="54" spans="1:16" x14ac:dyDescent="0.25">
      <c r="A54" s="11" t="s">
        <v>132</v>
      </c>
      <c r="B54" s="12" t="s">
        <v>55</v>
      </c>
      <c r="C54" s="20" t="s">
        <v>147</v>
      </c>
      <c r="D54" s="13">
        <f>AVERAGE([1]pysol!O88:AE88)</f>
        <v>8.5752602466769579E-2</v>
      </c>
      <c r="E54" s="13">
        <f>STDEV([1]pysol!O88:AE88)</f>
        <v>7.9659346298965539E-2</v>
      </c>
      <c r="F54" s="13">
        <f>[1]pysol!K88</f>
        <v>9.3384905389406997E-2</v>
      </c>
      <c r="G54" s="13">
        <f>[1]pysol!L88</f>
        <v>0.137841590721859</v>
      </c>
      <c r="H54" s="13">
        <f>[1]pysol!M88</f>
        <v>-1.03961778617693E-2</v>
      </c>
      <c r="I54" s="13">
        <f>[1]pysol!N88</f>
        <v>0.153769403935063</v>
      </c>
      <c r="J54" s="13"/>
      <c r="K54" s="13">
        <f>AVERAGE([1]pyres!O88:AE88)</f>
        <v>0.34115030255232759</v>
      </c>
      <c r="L54" s="13">
        <f>STDEV([1]pyres!O88:AE88)</f>
        <v>0.15137796339599757</v>
      </c>
      <c r="M54" s="13">
        <f>[1]pyres!K88</f>
        <v>4.8166720362143103E-2</v>
      </c>
      <c r="N54" s="13">
        <f>[1]pyres!L88</f>
        <v>9.4737573293633304E-2</v>
      </c>
      <c r="O54" s="13">
        <f>[1]pyres!M88</f>
        <v>0.177245650892211</v>
      </c>
      <c r="P54" s="13">
        <f>[1]pyres!N88</f>
        <v>-0.13953355288591099</v>
      </c>
    </row>
    <row r="55" spans="1:16" x14ac:dyDescent="0.25">
      <c r="A55" s="11" t="s">
        <v>133</v>
      </c>
      <c r="B55" s="12" t="s">
        <v>55</v>
      </c>
      <c r="C55" s="20" t="s">
        <v>147</v>
      </c>
      <c r="D55" s="13">
        <f>AVERAGE([1]pysol!O89:AE89)</f>
        <v>6.5773601262486686E-2</v>
      </c>
      <c r="E55" s="13">
        <f>STDEV([1]pysol!O89:AE89)</f>
        <v>6.14545823949336E-2</v>
      </c>
      <c r="F55" s="13">
        <f>[1]pysol!K89</f>
        <v>0.11011424698878799</v>
      </c>
      <c r="G55" s="13">
        <f>[1]pysol!L89</f>
        <v>0.13257028646956401</v>
      </c>
      <c r="H55" s="13">
        <f>[1]pysol!M89</f>
        <v>-1.9609336577100699E-2</v>
      </c>
      <c r="I55" s="13">
        <f>[1]pysol!N89</f>
        <v>0.17356191824825201</v>
      </c>
      <c r="J55" s="13"/>
      <c r="K55" s="13">
        <f>AVERAGE([1]pyres!O89:AE89)</f>
        <v>6.9099796281842985E-2</v>
      </c>
      <c r="L55" s="13">
        <f>STDEV([1]pyres!O89:AE89)</f>
        <v>3.2436895755295549E-2</v>
      </c>
      <c r="M55" s="13">
        <f>[1]pyres!K89</f>
        <v>-1.4595404724082999E-2</v>
      </c>
      <c r="N55" s="13">
        <f>[1]pyres!L89</f>
        <v>-1.7567653236567501E-2</v>
      </c>
      <c r="O55" s="13">
        <f>[1]pyres!M89</f>
        <v>7.8551663508595299E-2</v>
      </c>
      <c r="P55" s="13">
        <f>[1]pyres!N89</f>
        <v>7.0369394407346395E-2</v>
      </c>
    </row>
    <row r="56" spans="1:16" x14ac:dyDescent="0.25">
      <c r="A56" s="11" t="s">
        <v>134</v>
      </c>
      <c r="B56" s="12" t="s">
        <v>55</v>
      </c>
      <c r="C56" s="20" t="s">
        <v>147</v>
      </c>
      <c r="D56" s="13">
        <f>AVERAGE([1]pysol!O90:AE90)</f>
        <v>6.7340747808188731E-2</v>
      </c>
      <c r="E56" s="13">
        <f>STDEV([1]pysol!O90:AE90)</f>
        <v>5.9090415786935073E-2</v>
      </c>
      <c r="F56" s="13">
        <f>[1]pysol!K90</f>
        <v>9.8108203478075806E-2</v>
      </c>
      <c r="G56" s="13">
        <f>[1]pysol!L90</f>
        <v>0.130877717338682</v>
      </c>
      <c r="H56" s="13">
        <f>[1]pysol!M90</f>
        <v>-2.2298995108385702E-2</v>
      </c>
      <c r="I56" s="13">
        <f>[1]pysol!N90</f>
        <v>0.14232645109443501</v>
      </c>
      <c r="J56" s="13"/>
      <c r="K56" s="13">
        <f>AVERAGE([1]pyres!O90:AE90)</f>
        <v>0.12003334716483979</v>
      </c>
      <c r="L56" s="13">
        <f>STDEV([1]pyres!O90:AE90)</f>
        <v>9.3445447125986958E-2</v>
      </c>
      <c r="M56" s="13">
        <f>[1]pyres!K90</f>
        <v>0.18777187956913699</v>
      </c>
      <c r="N56" s="13">
        <f>[1]pyres!L90</f>
        <v>7.9507442579149698E-2</v>
      </c>
      <c r="O56" s="13">
        <f>[1]pyres!M90</f>
        <v>7.6591440851234899E-2</v>
      </c>
      <c r="P56" s="13">
        <f>[1]pyres!N90</f>
        <v>2.4378980667388798E-2</v>
      </c>
    </row>
    <row r="57" spans="1:16" x14ac:dyDescent="0.25">
      <c r="A57" s="11" t="s">
        <v>135</v>
      </c>
      <c r="B57" s="12" t="s">
        <v>55</v>
      </c>
      <c r="C57" s="20" t="s">
        <v>147</v>
      </c>
      <c r="D57" s="13">
        <f>AVERAGE([1]pysol!O91:AE91)</f>
        <v>8.1304604630226332E-2</v>
      </c>
      <c r="E57" s="13">
        <f>STDEV([1]pysol!O91:AE91)</f>
        <v>9.6059948670811107E-2</v>
      </c>
      <c r="F57" s="13">
        <f>[1]pysol!K91</f>
        <v>0.126884854120277</v>
      </c>
      <c r="G57" s="13">
        <f>[1]pysol!L91</f>
        <v>5.9143304730868998E-2</v>
      </c>
      <c r="H57" s="13">
        <f>[1]pysol!M91</f>
        <v>-9.0881023139440298E-2</v>
      </c>
      <c r="I57" s="13">
        <f>[1]pysol!N91</f>
        <v>0.13780918095696801</v>
      </c>
      <c r="J57" s="13"/>
      <c r="K57" s="13">
        <f>AVERAGE([1]pyres!O91:AE91)</f>
        <v>0.13165158343789599</v>
      </c>
      <c r="L57" s="13">
        <f>STDEV([1]pyres!O91:AE91)</f>
        <v>0.17152418356426044</v>
      </c>
      <c r="M57" s="13">
        <f>[1]pyres!K91</f>
        <v>0.14929451303640301</v>
      </c>
      <c r="N57" s="13">
        <f>[1]pyres!L91</f>
        <v>-0.109432247669407</v>
      </c>
      <c r="O57" s="13">
        <f>[1]pyres!M91</f>
        <v>9.5339462793863199E-5</v>
      </c>
      <c r="P57" s="13">
        <f>[1]pyres!N91</f>
        <v>-1.8530515230117801E-2</v>
      </c>
    </row>
    <row r="58" spans="1:16" x14ac:dyDescent="0.25">
      <c r="A58" s="11" t="s">
        <v>136</v>
      </c>
      <c r="B58" s="12" t="s">
        <v>55</v>
      </c>
      <c r="C58" s="20" t="s">
        <v>147</v>
      </c>
      <c r="D58" s="13">
        <f>AVERAGE([1]pysol!O92:AE92)</f>
        <v>0.10953218344504308</v>
      </c>
      <c r="E58" s="13">
        <f>STDEV([1]pysol!O92:AE92)</f>
        <v>0.11598213056857984</v>
      </c>
      <c r="F58" s="13">
        <f>[1]pysol!K92</f>
        <v>0.124497906487586</v>
      </c>
      <c r="G58" s="13">
        <f>[1]pysol!L92</f>
        <v>5.2401588946209603E-2</v>
      </c>
      <c r="H58" s="13">
        <f>[1]pysol!M92</f>
        <v>-9.2308317103783594E-2</v>
      </c>
      <c r="I58" s="13">
        <f>[1]pysol!N92</f>
        <v>0.136699073219505</v>
      </c>
      <c r="J58" s="13"/>
      <c r="K58" s="13">
        <f>AVERAGE([1]pyres!O92:AE92)</f>
        <v>0.3291652803958714</v>
      </c>
      <c r="L58" s="13">
        <f>STDEV([1]pyres!O92:AE92)</f>
        <v>0.37831277000228364</v>
      </c>
      <c r="M58" s="13">
        <f>[1]pyres!K92</f>
        <v>0.14265854203327699</v>
      </c>
      <c r="N58" s="13">
        <f>[1]pyres!L92</f>
        <v>-0.12614517416302801</v>
      </c>
      <c r="O58" s="13">
        <f>[1]pyres!M92</f>
        <v>-3.5744172274499199E-2</v>
      </c>
      <c r="P58" s="13">
        <f>[1]pyres!N92</f>
        <v>8.2696096125713298E-2</v>
      </c>
    </row>
    <row r="59" spans="1:16" x14ac:dyDescent="0.25">
      <c r="A59" s="11" t="s">
        <v>137</v>
      </c>
      <c r="B59" s="12" t="s">
        <v>55</v>
      </c>
      <c r="C59" s="20" t="s">
        <v>147</v>
      </c>
      <c r="D59" s="13">
        <f>AVERAGE([1]pysol!O93:AE93)</f>
        <v>0.1140190657002363</v>
      </c>
      <c r="E59" s="13">
        <f>STDEV([1]pysol!O93:AE93)</f>
        <v>0.1161842277302258</v>
      </c>
      <c r="F59" s="13">
        <f>[1]pysol!K93</f>
        <v>0.134373247420838</v>
      </c>
      <c r="G59" s="13">
        <f>[1]pysol!L93</f>
        <v>7.2218588351632307E-2</v>
      </c>
      <c r="H59" s="13">
        <f>[1]pysol!M93</f>
        <v>-8.4476685704562696E-2</v>
      </c>
      <c r="I59" s="13">
        <f>[1]pysol!N93</f>
        <v>0.167843121474096</v>
      </c>
      <c r="J59" s="13"/>
      <c r="K59" s="13">
        <f>AVERAGE([1]pyres!O93:AE93)</f>
        <v>0.30399128573550127</v>
      </c>
      <c r="L59" s="13">
        <f>STDEV([1]pyres!O93:AE93)</f>
        <v>0.34104035182726988</v>
      </c>
      <c r="M59" s="13">
        <f>[1]pyres!K93</f>
        <v>0.121178381905171</v>
      </c>
      <c r="N59" s="13">
        <f>[1]pyres!L93</f>
        <v>-0.13605148629665401</v>
      </c>
      <c r="O59" s="13">
        <f>[1]pyres!M93</f>
        <v>-6.6775643635972007E-2</v>
      </c>
      <c r="P59" s="13">
        <f>[1]pyres!N93</f>
        <v>0.109214004393998</v>
      </c>
    </row>
    <row r="60" spans="1:16" x14ac:dyDescent="0.25">
      <c r="A60" s="11" t="s">
        <v>138</v>
      </c>
      <c r="B60" s="12" t="s">
        <v>55</v>
      </c>
      <c r="C60" s="20" t="s">
        <v>147</v>
      </c>
      <c r="D60" s="13">
        <f>AVERAGE([1]pysol!O94:AE94)</f>
        <v>8.8830768449052286E-2</v>
      </c>
      <c r="E60" s="13">
        <f>STDEV([1]pysol!O94:AE94)</f>
        <v>8.8026261279558038E-2</v>
      </c>
      <c r="F60" s="13">
        <f>[1]pysol!K94</f>
        <v>0.11696282361747901</v>
      </c>
      <c r="G60" s="13">
        <f>[1]pysol!L94</f>
        <v>9.3602347826234694E-2</v>
      </c>
      <c r="H60" s="13">
        <f>[1]pysol!M94</f>
        <v>-6.15210755929421E-2</v>
      </c>
      <c r="I60" s="13">
        <f>[1]pysol!N94</f>
        <v>0.165046369768204</v>
      </c>
      <c r="J60" s="13"/>
      <c r="K60" s="13">
        <f>AVERAGE([1]pyres!O94:AE94)</f>
        <v>0.13886750657741148</v>
      </c>
      <c r="L60" s="13">
        <f>STDEV([1]pyres!O94:AE94)</f>
        <v>0.16440787644149096</v>
      </c>
      <c r="M60" s="13">
        <f>[1]pyres!K94</f>
        <v>4.6699764917405698E-2</v>
      </c>
      <c r="N60" s="13">
        <f>[1]pyres!L94</f>
        <v>-0.18151823253433999</v>
      </c>
      <c r="O60" s="13">
        <f>[1]pyres!M94</f>
        <v>-0.11690865091702</v>
      </c>
      <c r="P60" s="13">
        <f>[1]pyres!N94</f>
        <v>0.11241961113836201</v>
      </c>
    </row>
    <row r="61" spans="1:16" x14ac:dyDescent="0.25">
      <c r="A61" s="11" t="s">
        <v>139</v>
      </c>
      <c r="B61" s="12" t="s">
        <v>55</v>
      </c>
      <c r="C61" s="20" t="s">
        <v>147</v>
      </c>
      <c r="D61" s="13">
        <f>AVERAGE([1]pysol!O95:AE95)</f>
        <v>0.11201609105796795</v>
      </c>
      <c r="E61" s="13">
        <f>STDEV([1]pysol!O95:AE95)</f>
        <v>0.12721410717642812</v>
      </c>
      <c r="F61" s="13">
        <f>[1]pysol!K95</f>
        <v>0.13762799251421501</v>
      </c>
      <c r="G61" s="13">
        <f>[1]pysol!L95</f>
        <v>8.2757887655661097E-2</v>
      </c>
      <c r="H61" s="13">
        <f>[1]pysol!M95</f>
        <v>-7.8276483199444205E-2</v>
      </c>
      <c r="I61" s="13">
        <f>[1]pysol!N95</f>
        <v>0.196383767338423</v>
      </c>
      <c r="J61" s="13"/>
      <c r="K61" s="13">
        <f>AVERAGE([1]pyres!O95:AE95)</f>
        <v>0.19793360094392129</v>
      </c>
      <c r="L61" s="13">
        <f>STDEV([1]pyres!O95:AE95)</f>
        <v>0.42874552536657168</v>
      </c>
      <c r="M61" s="13">
        <f>[1]pyres!K95</f>
        <v>0.15720360021914001</v>
      </c>
      <c r="N61" s="13">
        <f>[1]pyres!L95</f>
        <v>-2.4148948383490999E-2</v>
      </c>
      <c r="O61" s="13">
        <f>[1]pyres!M95</f>
        <v>-5.8881027336121199E-3</v>
      </c>
      <c r="P61" s="13">
        <f>[1]pyres!N95</f>
        <v>8.0728377772100804E-2</v>
      </c>
    </row>
    <row r="62" spans="1:16" x14ac:dyDescent="0.25">
      <c r="A62" s="11" t="s">
        <v>140</v>
      </c>
      <c r="B62" s="12" t="s">
        <v>55</v>
      </c>
      <c r="C62" s="20" t="s">
        <v>147</v>
      </c>
      <c r="D62" s="13">
        <f>AVERAGE([1]pysol!O96:AE96)</f>
        <v>8.6256828624885346E-2</v>
      </c>
      <c r="E62" s="13">
        <f>STDEV([1]pysol!O96:AE96)</f>
        <v>0.10333347122055139</v>
      </c>
      <c r="F62" s="13">
        <f>[1]pysol!K96</f>
        <v>0.14101405351719401</v>
      </c>
      <c r="G62" s="13">
        <f>[1]pysol!L96</f>
        <v>7.1926182217953993E-2</v>
      </c>
      <c r="H62" s="13">
        <f>[1]pysol!M96</f>
        <v>-8.5295538172314195E-2</v>
      </c>
      <c r="I62" s="13">
        <f>[1]pysol!N96</f>
        <v>0.191517051949737</v>
      </c>
      <c r="J62" s="13"/>
      <c r="K62" s="13">
        <f>AVERAGE([1]pyres!O96:AE96)</f>
        <v>5.3776080487271893E-2</v>
      </c>
      <c r="L62" s="13">
        <f>STDEV([1]pyres!O96:AE96)</f>
        <v>3.3126795289817164E-2</v>
      </c>
      <c r="M62" s="13">
        <f>[1]pyres!K96</f>
        <v>7.1224741650657503E-3</v>
      </c>
      <c r="N62" s="13">
        <f>[1]pyres!L96</f>
        <v>-7.53047340994044E-2</v>
      </c>
      <c r="O62" s="13">
        <f>[1]pyres!M96</f>
        <v>-3.7885937581839502E-2</v>
      </c>
      <c r="P62" s="13">
        <f>[1]pyres!N96</f>
        <v>-0.123723354719942</v>
      </c>
    </row>
    <row r="63" spans="1:16" x14ac:dyDescent="0.25">
      <c r="A63" s="11" t="s">
        <v>141</v>
      </c>
      <c r="B63" s="12" t="s">
        <v>55</v>
      </c>
      <c r="C63" s="20" t="s">
        <v>147</v>
      </c>
      <c r="D63" s="13">
        <f>AVERAGE([1]pysol!O97:AE97)</f>
        <v>8.235977904124922E-2</v>
      </c>
      <c r="E63" s="13">
        <f>STDEV([1]pysol!O97:AE97)</f>
        <v>9.9659576756234089E-2</v>
      </c>
      <c r="F63" s="13">
        <f>[1]pysol!K97</f>
        <v>0.13049110832712599</v>
      </c>
      <c r="G63" s="13">
        <f>[1]pysol!L97</f>
        <v>5.51770780531829E-2</v>
      </c>
      <c r="H63" s="13">
        <f>[1]pysol!M97</f>
        <v>-7.7385285465479806E-2</v>
      </c>
      <c r="I63" s="13">
        <f>[1]pysol!N97</f>
        <v>0.19335540593185599</v>
      </c>
      <c r="J63" s="13"/>
      <c r="K63" s="13">
        <f>AVERAGE([1]pyres!O97:AE97)</f>
        <v>4.6392596818635119E-2</v>
      </c>
      <c r="L63" s="13">
        <f>STDEV([1]pyres!O97:AE97)</f>
        <v>0.10255765473594164</v>
      </c>
      <c r="M63" s="13">
        <f>[1]pyres!K97</f>
        <v>-9.6580988707221302E-2</v>
      </c>
      <c r="N63" s="13">
        <f>[1]pyres!L97</f>
        <v>2.1638367181618799E-3</v>
      </c>
      <c r="O63" s="13">
        <f>[1]pyres!M97</f>
        <v>-0.11432279698006</v>
      </c>
      <c r="P63" s="13">
        <f>[1]pyres!N97</f>
        <v>3.8614368899034503E-2</v>
      </c>
    </row>
    <row r="64" spans="1:16" x14ac:dyDescent="0.25">
      <c r="A64" s="11" t="s">
        <v>142</v>
      </c>
      <c r="B64" s="12" t="s">
        <v>55</v>
      </c>
      <c r="C64" s="20" t="s">
        <v>147</v>
      </c>
      <c r="D64" s="13">
        <f>AVERAGE([1]pysol!O98:AE98)</f>
        <v>7.6812681839111066E-2</v>
      </c>
      <c r="E64" s="13">
        <f>STDEV([1]pysol!O98:AE98)</f>
        <v>0.1063678501402467</v>
      </c>
      <c r="F64" s="13">
        <f>[1]pysol!K98</f>
        <v>0.124664625211963</v>
      </c>
      <c r="G64" s="13">
        <f>[1]pysol!L98</f>
        <v>6.8359078934598499E-2</v>
      </c>
      <c r="H64" s="13">
        <f>[1]pysol!M98</f>
        <v>-6.7630695861033596E-2</v>
      </c>
      <c r="I64" s="13">
        <f>[1]pysol!N98</f>
        <v>0.19352748612516901</v>
      </c>
      <c r="J64" s="13"/>
      <c r="K64" s="13">
        <f>AVERAGE([1]pyres!O98:AE98)</f>
        <v>1.202365476990205E-2</v>
      </c>
      <c r="L64" s="13">
        <f>STDEV([1]pyres!O98:AE98)</f>
        <v>2.1337739707801468E-2</v>
      </c>
      <c r="M64" s="13">
        <f>[1]pyres!K98</f>
        <v>-0.10687840099946901</v>
      </c>
      <c r="N64" s="13">
        <f>[1]pyres!L98</f>
        <v>1.96726671356873E-2</v>
      </c>
      <c r="O64" s="13">
        <f>[1]pyres!M98</f>
        <v>-0.116665703404901</v>
      </c>
      <c r="P64" s="13">
        <f>[1]pyres!N98</f>
        <v>0.123958354239547</v>
      </c>
    </row>
    <row r="65" spans="1:16" x14ac:dyDescent="0.25">
      <c r="A65" s="11" t="s">
        <v>143</v>
      </c>
      <c r="B65" s="12" t="s">
        <v>55</v>
      </c>
      <c r="C65" s="20" t="s">
        <v>147</v>
      </c>
      <c r="D65" s="13">
        <f>AVERAGE([1]pysol!O99:AE99)</f>
        <v>5.2101544606771077E-2</v>
      </c>
      <c r="E65" s="13">
        <f>STDEV([1]pysol!O99:AE99)</f>
        <v>7.6116935267661237E-2</v>
      </c>
      <c r="F65" s="13">
        <f>[1]pysol!K99</f>
        <v>0.124049739767359</v>
      </c>
      <c r="G65" s="13">
        <f>[1]pysol!L99</f>
        <v>5.9116443997412699E-2</v>
      </c>
      <c r="H65" s="13">
        <f>[1]pysol!M99</f>
        <v>-7.0133693036828398E-2</v>
      </c>
      <c r="I65" s="13">
        <f>[1]pysol!N99</f>
        <v>0.188070417440346</v>
      </c>
      <c r="J65" s="13"/>
      <c r="K65" s="13">
        <f>AVERAGE([1]pyres!O99:AE99)</f>
        <v>1.9223415535160601E-2</v>
      </c>
      <c r="L65" s="13">
        <f>STDEV([1]pyres!O99:AE99)</f>
        <v>4.7878943111289228E-2</v>
      </c>
      <c r="M65" s="13">
        <f>[1]pyres!K99</f>
        <v>-9.2143570945269301E-2</v>
      </c>
      <c r="N65" s="13">
        <f>[1]pyres!L99</f>
        <v>4.1481030598751599E-2</v>
      </c>
      <c r="O65" s="13">
        <f>[1]pyres!M99</f>
        <v>1.1830708866306799E-2</v>
      </c>
      <c r="P65" s="13">
        <f>[1]pyres!N99</f>
        <v>0.17891440123063601</v>
      </c>
    </row>
    <row r="66" spans="1:16" x14ac:dyDescent="0.25">
      <c r="A66" s="11" t="s">
        <v>144</v>
      </c>
      <c r="B66" s="12" t="s">
        <v>55</v>
      </c>
      <c r="C66" s="20" t="s">
        <v>147</v>
      </c>
      <c r="D66" s="13">
        <f>AVERAGE([1]pysol!O100:AE100)</f>
        <v>8.2539951446797558E-2</v>
      </c>
      <c r="E66" s="13">
        <f>STDEV([1]pysol!O100:AE100)</f>
        <v>0.12427326779680339</v>
      </c>
      <c r="F66" s="13">
        <f>[1]pysol!K100</f>
        <v>0.117691849691457</v>
      </c>
      <c r="G66" s="13">
        <f>[1]pysol!L100</f>
        <v>6.0952613656278902E-2</v>
      </c>
      <c r="H66" s="13">
        <f>[1]pysol!M100</f>
        <v>-6.4663373101983904E-2</v>
      </c>
      <c r="I66" s="13">
        <f>[1]pysol!N100</f>
        <v>0.18424462476320899</v>
      </c>
      <c r="J66" s="13"/>
      <c r="K66" s="13">
        <f>AVERAGE([1]pyres!O100:AE100)</f>
        <v>1.2668081111373722E-2</v>
      </c>
      <c r="L66" s="13">
        <f>STDEV([1]pyres!O100:AE100)</f>
        <v>2.7684612873467147E-2</v>
      </c>
      <c r="M66" s="13">
        <f>[1]pyres!K100</f>
        <v>-0.11271203062262899</v>
      </c>
      <c r="N66" s="13">
        <f>[1]pyres!L100</f>
        <v>7.0199050730368501E-2</v>
      </c>
      <c r="O66" s="13">
        <f>[1]pyres!M100</f>
        <v>-0.13237692584563199</v>
      </c>
      <c r="P66" s="13">
        <f>[1]pyres!N100</f>
        <v>0.146475963169202</v>
      </c>
    </row>
    <row r="67" spans="1:16" x14ac:dyDescent="0.25">
      <c r="A67" s="11" t="s">
        <v>145</v>
      </c>
      <c r="B67" s="12" t="s">
        <v>55</v>
      </c>
      <c r="C67" s="20" t="s">
        <v>147</v>
      </c>
      <c r="D67" s="13">
        <f>AVERAGE([1]pysol!O101:AE101)</f>
        <v>9.0396656732317643E-3</v>
      </c>
      <c r="E67" s="13">
        <f>STDEV([1]pysol!O101:AE101)</f>
        <v>3.2101366420081323E-2</v>
      </c>
      <c r="F67" s="13">
        <f>[1]pysol!K101</f>
        <v>8.4673451034510502E-2</v>
      </c>
      <c r="G67" s="13">
        <f>[1]pysol!L101</f>
        <v>3.00084846862597E-2</v>
      </c>
      <c r="H67" s="13">
        <f>[1]pysol!M101</f>
        <v>-4.0256592111316498E-2</v>
      </c>
      <c r="I67" s="13">
        <f>[1]pysol!N101</f>
        <v>0.12713876199093899</v>
      </c>
      <c r="J67" s="13"/>
      <c r="K67" s="13">
        <f>AVERAGE([1]pyres!O101:AE101)</f>
        <v>2.2823905515423066E-3</v>
      </c>
      <c r="L67" s="13">
        <f>STDEV([1]pyres!O101:AE101)</f>
        <v>9.4105373229206798E-3</v>
      </c>
      <c r="M67" s="13">
        <f>[1]pyres!K101</f>
        <v>-7.3339848500285396E-2</v>
      </c>
      <c r="N67" s="13">
        <f>[1]pyres!L101</f>
        <v>7.9247093983070005E-2</v>
      </c>
      <c r="O67" s="13">
        <f>[1]pyres!M101</f>
        <v>-0.11851983378662601</v>
      </c>
      <c r="P67" s="13">
        <f>[1]pyres!N101</f>
        <v>9.2416170149986293E-2</v>
      </c>
    </row>
    <row r="68" spans="1:16" x14ac:dyDescent="0.25">
      <c r="A68" s="11" t="s">
        <v>146</v>
      </c>
      <c r="B68" s="12" t="s">
        <v>55</v>
      </c>
      <c r="C68" s="20" t="s">
        <v>147</v>
      </c>
      <c r="D68" s="13">
        <f>AVERAGE([1]pysol!O102:AE102)</f>
        <v>1.0245461769068612E-2</v>
      </c>
      <c r="E68" s="13">
        <f>STDEV([1]pysol!O102:AE102)</f>
        <v>3.1768126839947078E-2</v>
      </c>
      <c r="F68" s="13">
        <f>[1]pysol!K102</f>
        <v>7.1301275689279603E-2</v>
      </c>
      <c r="G68" s="13">
        <f>[1]pysol!L102</f>
        <v>7.5513969619206506E-2</v>
      </c>
      <c r="H68" s="13">
        <f>[1]pysol!M102</f>
        <v>-1.57498765922279E-3</v>
      </c>
      <c r="I68" s="13">
        <f>[1]pysol!N102</f>
        <v>0.13901966320782</v>
      </c>
      <c r="J68" s="13"/>
      <c r="K68" s="13">
        <f>AVERAGE([1]pyres!O102:AE102)</f>
        <v>8.862563047270178E-4</v>
      </c>
      <c r="L68" s="13">
        <f>STDEV([1]pyres!O102:AE102)</f>
        <v>3.6541283557590867E-3</v>
      </c>
      <c r="M68" s="13">
        <f>[1]pyres!K102</f>
        <v>-7.3339848500285396E-2</v>
      </c>
      <c r="N68" s="13">
        <f>[1]pyres!L102</f>
        <v>7.9247093983070005E-2</v>
      </c>
      <c r="O68" s="13">
        <f>[1]pyres!M102</f>
        <v>-0.11851983378662601</v>
      </c>
      <c r="P68" s="13">
        <f>[1]pyres!N102</f>
        <v>9.2416170149986293E-2</v>
      </c>
    </row>
    <row r="69" spans="1:16" x14ac:dyDescent="0.25">
      <c r="A69" s="11" t="s">
        <v>11</v>
      </c>
      <c r="B69" s="12">
        <v>79</v>
      </c>
      <c r="C69" s="15" t="s">
        <v>164</v>
      </c>
      <c r="D69" s="13">
        <f>AVERAGE([1]pysol!O4:AE4)</f>
        <v>8.1352979538242476</v>
      </c>
      <c r="E69" s="13">
        <f>STDEV([1]pysol!O4:AE4)</f>
        <v>6.3290480625115642</v>
      </c>
      <c r="F69" s="13">
        <f>[1]pysol!K4</f>
        <v>-7.3569419396620997E-2</v>
      </c>
      <c r="G69" s="13">
        <f>[1]pysol!L4</f>
        <v>-5.56273102486428E-2</v>
      </c>
      <c r="H69" s="13">
        <f>[1]pysol!M4</f>
        <v>5.3892749430665403E-2</v>
      </c>
      <c r="I69" s="13">
        <f>[1]pysol!N4</f>
        <v>4.0961912985468599E-3</v>
      </c>
      <c r="J69" s="13"/>
      <c r="K69" s="13">
        <f>AVERAGE([1]pyres!O4:AE4)</f>
        <v>0.84289531167699272</v>
      </c>
      <c r="L69" s="13">
        <f>STDEV([1]pyres!O4:AE4)</f>
        <v>0.69733267883199423</v>
      </c>
      <c r="M69" s="13">
        <f>[1]pyres!K4</f>
        <v>-0.152562402457117</v>
      </c>
      <c r="N69" s="13">
        <f>[1]pyres!L4</f>
        <v>-1.6255288543260801E-2</v>
      </c>
      <c r="O69" s="13">
        <f>[1]pyres!M4</f>
        <v>-6.1691627869677801E-2</v>
      </c>
      <c r="P69" s="13">
        <f>[1]pyres!N4</f>
        <v>-1.1018020066578401E-2</v>
      </c>
    </row>
    <row r="70" spans="1:16" x14ac:dyDescent="0.25">
      <c r="A70" s="11" t="s">
        <v>12</v>
      </c>
      <c r="B70" s="12">
        <v>67</v>
      </c>
      <c r="C70" s="15" t="s">
        <v>164</v>
      </c>
      <c r="D70" s="13">
        <f>AVERAGE([1]pysol!O5:AE5)</f>
        <v>1.9182769572968033</v>
      </c>
      <c r="E70" s="13">
        <f>STDEV([1]pysol!O5:AE5)</f>
        <v>1.9271961455219355</v>
      </c>
      <c r="F70" s="13">
        <f>[1]pysol!K5</f>
        <v>-7.3009220918714604E-2</v>
      </c>
      <c r="G70" s="13">
        <f>[1]pysol!L5</f>
        <v>-1.93595169244366E-2</v>
      </c>
      <c r="H70" s="13">
        <f>[1]pysol!M5</f>
        <v>6.2439850820246799E-2</v>
      </c>
      <c r="I70" s="13">
        <f>[1]pysol!N5</f>
        <v>-2.3969304525431698E-2</v>
      </c>
      <c r="J70" s="13"/>
      <c r="K70" s="13">
        <f>AVERAGE([1]pyres!O5:AE5)</f>
        <v>1.4404509904562506</v>
      </c>
      <c r="L70" s="13">
        <f>STDEV([1]pyres!O5:AE5)</f>
        <v>0.56437431835731511</v>
      </c>
      <c r="M70" s="13">
        <f>[1]pyres!K5</f>
        <v>-2.05800717832651E-2</v>
      </c>
      <c r="N70" s="13">
        <f>[1]pyres!L5</f>
        <v>0.14694312146601901</v>
      </c>
      <c r="O70" s="13">
        <f>[1]pyres!M5</f>
        <v>5.5914101321656397E-2</v>
      </c>
      <c r="P70" s="13">
        <f>[1]pyres!N5</f>
        <v>-0.18912899370821701</v>
      </c>
    </row>
    <row r="71" spans="1:16" x14ac:dyDescent="0.25">
      <c r="A71" s="16" t="s">
        <v>148</v>
      </c>
      <c r="B71" s="12" t="s">
        <v>15</v>
      </c>
      <c r="C71" s="15" t="s">
        <v>164</v>
      </c>
      <c r="D71" s="13">
        <f>AVERAGE([1]pysol!O7:AE7)</f>
        <v>0.78307011152708639</v>
      </c>
      <c r="E71" s="13">
        <f>STDEV([1]pysol!O7:AE7)</f>
        <v>0.84792401369194514</v>
      </c>
      <c r="F71" s="13">
        <f>[1]pysol!K7</f>
        <v>-9.3614050167325005E-2</v>
      </c>
      <c r="G71" s="13">
        <f>[1]pysol!L7</f>
        <v>-1.24584753837138E-2</v>
      </c>
      <c r="H71" s="13">
        <f>[1]pysol!M7</f>
        <v>0.114942663729451</v>
      </c>
      <c r="I71" s="13">
        <f>[1]pysol!N7</f>
        <v>6.3578670362432296E-2</v>
      </c>
      <c r="J71" s="13"/>
      <c r="K71" s="13">
        <f>AVERAGE([1]pyres!O7:AE7)</f>
        <v>0.34765502507172946</v>
      </c>
      <c r="L71" s="13">
        <f>STDEV([1]pyres!O7:AE7)</f>
        <v>0.30127377800942262</v>
      </c>
      <c r="M71" s="13">
        <f>[1]pyres!K7</f>
        <v>-0.101747024742066</v>
      </c>
      <c r="N71" s="13">
        <f>[1]pyres!L7</f>
        <v>9.5762602150301093E-2</v>
      </c>
      <c r="O71" s="13">
        <f>[1]pyres!M7</f>
        <v>0.11922095720975701</v>
      </c>
      <c r="P71" s="13">
        <f>[1]pyres!N7</f>
        <v>9.8564226520394295E-3</v>
      </c>
    </row>
    <row r="72" spans="1:16" x14ac:dyDescent="0.25">
      <c r="A72" s="16" t="s">
        <v>148</v>
      </c>
      <c r="B72" s="12" t="s">
        <v>15</v>
      </c>
      <c r="C72" s="15" t="s">
        <v>164</v>
      </c>
      <c r="D72" s="13">
        <f>AVERAGE([1]pysol!O8:AE8)</f>
        <v>0.69052432379598572</v>
      </c>
      <c r="E72" s="13">
        <f>STDEV([1]pysol!O8:AE8)</f>
        <v>0.65770421960887082</v>
      </c>
      <c r="F72" s="13">
        <f>[1]pysol!K8</f>
        <v>-9.6505196798583506E-2</v>
      </c>
      <c r="G72" s="13">
        <f>[1]pysol!L8</f>
        <v>5.8588639711015203E-2</v>
      </c>
      <c r="H72" s="13">
        <f>[1]pysol!M8</f>
        <v>0.13775781171551499</v>
      </c>
      <c r="I72" s="13">
        <f>[1]pysol!N8</f>
        <v>2.3029369249647099E-2</v>
      </c>
      <c r="J72" s="13"/>
      <c r="K72" s="13">
        <f>AVERAGE([1]pyres!O8:AE8)</f>
        <v>0.1403833142614711</v>
      </c>
      <c r="L72" s="13">
        <f>STDEV([1]pyres!O8:AE8)</f>
        <v>0.16187216501774424</v>
      </c>
      <c r="M72" s="13">
        <f>[1]pyres!K8</f>
        <v>-0.13395144430759401</v>
      </c>
      <c r="N72" s="13">
        <f>[1]pyres!L8</f>
        <v>0.15643440471584899</v>
      </c>
      <c r="O72" s="13">
        <f>[1]pyres!M8</f>
        <v>3.6318565988495602E-2</v>
      </c>
      <c r="P72" s="13">
        <f>[1]pyres!N8</f>
        <v>0.17275272862267399</v>
      </c>
    </row>
    <row r="73" spans="1:16" x14ac:dyDescent="0.25">
      <c r="A73" s="16" t="s">
        <v>149</v>
      </c>
      <c r="B73" s="12" t="s">
        <v>17</v>
      </c>
      <c r="C73" s="15" t="s">
        <v>164</v>
      </c>
      <c r="D73" s="13">
        <f>AVERAGE([1]pysol!O10:AE10)</f>
        <v>0.41047515272508478</v>
      </c>
      <c r="E73" s="13">
        <f>STDEV([1]pysol!O10:AE10)</f>
        <v>0.35740655164741758</v>
      </c>
      <c r="F73" s="13">
        <f>[1]pysol!K10</f>
        <v>-6.6182777938492601E-2</v>
      </c>
      <c r="G73" s="13">
        <f>[1]pysol!L10</f>
        <v>0.14980278416322099</v>
      </c>
      <c r="H73" s="13">
        <f>[1]pysol!M10</f>
        <v>0.14732425676532299</v>
      </c>
      <c r="I73" s="13">
        <f>[1]pysol!N10</f>
        <v>7.6336592678631396E-2</v>
      </c>
      <c r="J73" s="13"/>
      <c r="K73" s="13">
        <f>AVERAGE([1]pyres!O10:AE10)</f>
        <v>0.51452708387298285</v>
      </c>
      <c r="L73" s="13">
        <f>STDEV([1]pyres!O10:AE10)</f>
        <v>0.24064429034775842</v>
      </c>
      <c r="M73" s="13">
        <f>[1]pyres!K10</f>
        <v>-6.9233391056273394E-2</v>
      </c>
      <c r="N73" s="13">
        <f>[1]pyres!L10</f>
        <v>2.1074362808612801E-2</v>
      </c>
      <c r="O73" s="13">
        <f>[1]pyres!M10</f>
        <v>6.6204807775939206E-2</v>
      </c>
      <c r="P73" s="13">
        <f>[1]pyres!N10</f>
        <v>-0.20265745780206501</v>
      </c>
    </row>
    <row r="74" spans="1:16" x14ac:dyDescent="0.25">
      <c r="A74" s="16" t="s">
        <v>20</v>
      </c>
      <c r="B74" s="12">
        <v>59</v>
      </c>
      <c r="C74" s="15" t="s">
        <v>164</v>
      </c>
      <c r="D74" s="13">
        <f>AVERAGE([1]pysol!O14:AE14)</f>
        <v>0.34634473675519389</v>
      </c>
      <c r="E74" s="13">
        <f>STDEV([1]pysol!O14:AE14)</f>
        <v>0.4885730494177391</v>
      </c>
      <c r="F74" s="13">
        <f>[1]pysol!K14</f>
        <v>-8.9797240700334902E-2</v>
      </c>
      <c r="G74" s="13">
        <f>[1]pysol!L14</f>
        <v>7.6263268181089403E-2</v>
      </c>
      <c r="H74" s="13">
        <f>[1]pysol!M14</f>
        <v>0.15180071492416899</v>
      </c>
      <c r="I74" s="13">
        <f>[1]pysol!N14</f>
        <v>8.0406678388369596E-2</v>
      </c>
      <c r="J74" s="13"/>
      <c r="K74" s="13">
        <f>AVERAGE([1]pyres!O14:AE14)</f>
        <v>1.9796012881926735E-2</v>
      </c>
      <c r="L74" s="13">
        <f>STDEV([1]pyres!O14:AE14)</f>
        <v>3.2833839572102515E-2</v>
      </c>
      <c r="M74" s="13">
        <f>[1]pyres!K14</f>
        <v>-8.8331201955522395E-2</v>
      </c>
      <c r="N74" s="13">
        <f>[1]pyres!L14</f>
        <v>0.11462719868167801</v>
      </c>
      <c r="O74" s="13">
        <f>[1]pyres!M14</f>
        <v>4.6393527114212602E-2</v>
      </c>
      <c r="P74" s="13">
        <f>[1]pyres!N14</f>
        <v>0.24997506690003901</v>
      </c>
    </row>
    <row r="75" spans="1:16" x14ac:dyDescent="0.25">
      <c r="A75" s="11" t="s">
        <v>24</v>
      </c>
      <c r="B75" s="12" t="s">
        <v>25</v>
      </c>
      <c r="C75" s="15" t="s">
        <v>164</v>
      </c>
      <c r="D75" s="13">
        <f>AVERAGE([1]pysol!O19:AE19)</f>
        <v>2.4002127344499082</v>
      </c>
      <c r="E75" s="13">
        <f>STDEV([1]pysol!O19:AE19)</f>
        <v>1.4227324203989926</v>
      </c>
      <c r="F75" s="13">
        <f>[1]pysol!K19</f>
        <v>0.111867140877994</v>
      </c>
      <c r="G75" s="13">
        <f>[1]pysol!L19</f>
        <v>-7.3624403017751305E-2</v>
      </c>
      <c r="H75" s="13">
        <f>[1]pysol!M19</f>
        <v>-0.13406038581399499</v>
      </c>
      <c r="I75" s="13">
        <f>[1]pysol!N19</f>
        <v>4.3128963432745797E-2</v>
      </c>
      <c r="J75" s="13"/>
      <c r="K75" s="13">
        <f>AVERAGE([1]pyres!O19:AE19)</f>
        <v>1.9361872234383048</v>
      </c>
      <c r="L75" s="13">
        <f>STDEV([1]pyres!O19:AE19)</f>
        <v>1.00969142528024</v>
      </c>
      <c r="M75" s="13">
        <f>[1]pyres!K19</f>
        <v>0.15723228446619</v>
      </c>
      <c r="N75" s="13">
        <f>[1]pyres!L19</f>
        <v>7.9295332270892999E-2</v>
      </c>
      <c r="O75" s="13">
        <f>[1]pyres!M19</f>
        <v>3.0087250493739899E-2</v>
      </c>
      <c r="P75" s="13">
        <f>[1]pyres!N19</f>
        <v>-1.81116779650051E-2</v>
      </c>
    </row>
    <row r="76" spans="1:16" x14ac:dyDescent="0.25">
      <c r="A76" s="11" t="s">
        <v>150</v>
      </c>
      <c r="B76" s="12" t="s">
        <v>35</v>
      </c>
      <c r="C76" s="15" t="s">
        <v>164</v>
      </c>
      <c r="D76" s="13">
        <f>AVERAGE([1]pysol!O26:AE26)</f>
        <v>5.9299883329066418E-2</v>
      </c>
      <c r="E76" s="13">
        <f>STDEV([1]pysol!O26:AE26)</f>
        <v>5.9129561183152317E-2</v>
      </c>
      <c r="F76" s="13">
        <f>[1]pysol!K26</f>
        <v>-0.123844147362836</v>
      </c>
      <c r="G76" s="13">
        <f>[1]pysol!L26</f>
        <v>0.11585108922425599</v>
      </c>
      <c r="H76" s="13">
        <f>[1]pysol!M26</f>
        <v>0.16420981481497801</v>
      </c>
      <c r="I76" s="13">
        <f>[1]pysol!N26</f>
        <v>-9.9438435423977706E-2</v>
      </c>
      <c r="J76" s="13"/>
      <c r="K76" s="13">
        <f>AVERAGE([1]pyres!O26:AE26)</f>
        <v>0.14865306245189785</v>
      </c>
      <c r="L76" s="13">
        <f>STDEV([1]pyres!O26:AE26)</f>
        <v>0.10923053979188048</v>
      </c>
      <c r="M76" s="13">
        <f>[1]pyres!K26</f>
        <v>-8.9020982109803498E-2</v>
      </c>
      <c r="N76" s="13">
        <f>[1]pyres!L26</f>
        <v>9.5758096619991503E-2</v>
      </c>
      <c r="O76" s="13">
        <f>[1]pyres!M26</f>
        <v>0.111503286448653</v>
      </c>
      <c r="P76" s="13">
        <f>[1]pyres!N26</f>
        <v>6.6036590240343002E-3</v>
      </c>
    </row>
    <row r="77" spans="1:16" x14ac:dyDescent="0.25">
      <c r="A77" s="11" t="s">
        <v>150</v>
      </c>
      <c r="B77" s="12" t="s">
        <v>35</v>
      </c>
      <c r="C77" s="15" t="s">
        <v>164</v>
      </c>
      <c r="D77" s="13">
        <f>AVERAGE([1]pysol!O27:AE27)</f>
        <v>8.1016014044740459E-2</v>
      </c>
      <c r="E77" s="13">
        <f>STDEV([1]pysol!O27:AE27)</f>
        <v>8.0931031422341884E-2</v>
      </c>
      <c r="F77" s="13">
        <f>[1]pysol!K27</f>
        <v>-0.12537890254720299</v>
      </c>
      <c r="G77" s="13">
        <f>[1]pysol!L27</f>
        <v>0.106337691744166</v>
      </c>
      <c r="H77" s="13">
        <f>[1]pysol!M27</f>
        <v>0.157569798604524</v>
      </c>
      <c r="I77" s="13">
        <f>[1]pysol!N27</f>
        <v>-0.112364696331202</v>
      </c>
      <c r="J77" s="13"/>
      <c r="K77" s="13">
        <f>AVERAGE([1]pyres!O27:AE27)</f>
        <v>0.21586425910385235</v>
      </c>
      <c r="L77" s="13">
        <f>STDEV([1]pyres!O27:AE27)</f>
        <v>0.37815994292317973</v>
      </c>
      <c r="M77" s="13">
        <f>[1]pyres!K27</f>
        <v>-3.4256338326604699E-2</v>
      </c>
      <c r="N77" s="13">
        <f>[1]pyres!L27</f>
        <v>-4.8863710350964699E-2</v>
      </c>
      <c r="O77" s="13">
        <f>[1]pyres!M27</f>
        <v>2.48260181362501E-2</v>
      </c>
      <c r="P77" s="13">
        <f>[1]pyres!N27</f>
        <v>-6.2571339587363606E-2</v>
      </c>
    </row>
    <row r="78" spans="1:16" x14ac:dyDescent="0.25">
      <c r="A78" s="11" t="s">
        <v>150</v>
      </c>
      <c r="B78" s="12" t="s">
        <v>35</v>
      </c>
      <c r="C78" s="15" t="s">
        <v>164</v>
      </c>
      <c r="D78" s="13">
        <f>AVERAGE([1]pysol!O28:AE28)</f>
        <v>5.2964958673429541E-2</v>
      </c>
      <c r="E78" s="13">
        <f>STDEV([1]pysol!O28:AE28)</f>
        <v>4.9377382437748862E-2</v>
      </c>
      <c r="F78" s="13">
        <f>[1]pysol!K28</f>
        <v>-0.12726057847955799</v>
      </c>
      <c r="G78" s="13">
        <f>[1]pysol!L28</f>
        <v>7.9077945040187003E-2</v>
      </c>
      <c r="H78" s="13">
        <f>[1]pysol!M28</f>
        <v>0.144918531060647</v>
      </c>
      <c r="I78" s="13">
        <f>[1]pysol!N28</f>
        <v>-0.12063343664498299</v>
      </c>
      <c r="J78" s="13"/>
      <c r="K78" s="13">
        <f>AVERAGE([1]pyres!O28:AE28)</f>
        <v>8.6991331447063419E-2</v>
      </c>
      <c r="L78" s="13">
        <f>STDEV([1]pyres!O28:AE28)</f>
        <v>5.6411118975416001E-2</v>
      </c>
      <c r="M78" s="13">
        <f>[1]pyres!K28</f>
        <v>-4.5434655134725499E-2</v>
      </c>
      <c r="N78" s="13">
        <f>[1]pyres!L28</f>
        <v>-0.19592717429790199</v>
      </c>
      <c r="O78" s="13">
        <f>[1]pyres!M28</f>
        <v>6.5588273572862094E-2</v>
      </c>
      <c r="P78" s="13">
        <f>[1]pyres!N28</f>
        <v>-9.5144430359885193E-2</v>
      </c>
    </row>
    <row r="79" spans="1:16" x14ac:dyDescent="0.25">
      <c r="A79" s="11" t="s">
        <v>150</v>
      </c>
      <c r="B79" s="12" t="s">
        <v>35</v>
      </c>
      <c r="C79" s="15" t="s">
        <v>164</v>
      </c>
      <c r="D79" s="13">
        <f>AVERAGE([1]pysol!O29:AE29)</f>
        <v>9.093454201136629E-2</v>
      </c>
      <c r="E79" s="13">
        <f>STDEV([1]pysol!O29:AE29)</f>
        <v>0.11490582774533747</v>
      </c>
      <c r="F79" s="13">
        <f>[1]pysol!K29</f>
        <v>-0.108221528330517</v>
      </c>
      <c r="G79" s="13">
        <f>[1]pysol!L29</f>
        <v>0.152233619448784</v>
      </c>
      <c r="H79" s="13">
        <f>[1]pysol!M29</f>
        <v>0.17952216798133599</v>
      </c>
      <c r="I79" s="13">
        <f>[1]pysol!N29</f>
        <v>-3.8572788195606202E-2</v>
      </c>
      <c r="J79" s="13"/>
      <c r="K79" s="13">
        <f>AVERAGE([1]pyres!O29:AE29)</f>
        <v>0.10334131016371477</v>
      </c>
      <c r="L79" s="13">
        <f>STDEV([1]pyres!O29:AE29)</f>
        <v>4.6913972969508902E-2</v>
      </c>
      <c r="M79" s="13">
        <f>[1]pyres!K29</f>
        <v>-7.2830874540246296E-2</v>
      </c>
      <c r="N79" s="13">
        <f>[1]pyres!L29</f>
        <v>9.2186568516591003E-2</v>
      </c>
      <c r="O79" s="13">
        <f>[1]pyres!M29</f>
        <v>8.00031153385862E-2</v>
      </c>
      <c r="P79" s="13">
        <f>[1]pyres!N29</f>
        <v>-9.7500076751187593E-3</v>
      </c>
    </row>
    <row r="80" spans="1:16" x14ac:dyDescent="0.25">
      <c r="A80" s="11" t="s">
        <v>36</v>
      </c>
      <c r="B80" s="12" t="s">
        <v>35</v>
      </c>
      <c r="C80" s="15" t="s">
        <v>164</v>
      </c>
      <c r="D80" s="13">
        <f>AVERAGE([1]pysol!O30:AE30)</f>
        <v>3.4489329790619222E-2</v>
      </c>
      <c r="E80" s="13">
        <f>STDEV([1]pysol!O30:AE30)</f>
        <v>5.1554006262279198E-2</v>
      </c>
      <c r="F80" s="13">
        <f>[1]pysol!K30</f>
        <v>-0.10161849033550199</v>
      </c>
      <c r="G80" s="13">
        <f>[1]pysol!L30</f>
        <v>0.14597080589425199</v>
      </c>
      <c r="H80" s="13">
        <f>[1]pysol!M30</f>
        <v>0.17532227625337701</v>
      </c>
      <c r="I80" s="13">
        <f>[1]pysol!N30</f>
        <v>-1.0339439698541199E-2</v>
      </c>
      <c r="J80" s="13"/>
      <c r="K80" s="13">
        <f>AVERAGE([1]pyres!O30:AE30)</f>
        <v>1.3662629601387127E-2</v>
      </c>
      <c r="L80" s="13">
        <f>STDEV([1]pyres!O30:AE30)</f>
        <v>3.0817058357386087E-2</v>
      </c>
      <c r="M80" s="13">
        <f>[1]pyres!K30</f>
        <v>-9.6556914313967304E-2</v>
      </c>
      <c r="N80" s="13">
        <f>[1]pyres!L30</f>
        <v>8.3755200047069406E-2</v>
      </c>
      <c r="O80" s="13">
        <f>[1]pyres!M30</f>
        <v>-7.3452311535885106E-2</v>
      </c>
      <c r="P80" s="13">
        <f>[1]pyres!N30</f>
        <v>5.9678042697436401E-2</v>
      </c>
    </row>
    <row r="81" spans="1:16" x14ac:dyDescent="0.25">
      <c r="A81" s="11" t="s">
        <v>151</v>
      </c>
      <c r="B81" s="12">
        <v>133</v>
      </c>
      <c r="C81" s="15" t="s">
        <v>164</v>
      </c>
      <c r="D81" s="13">
        <f>AVERAGE([1]pysol!O33:AE33)</f>
        <v>2.4968205163301008E-2</v>
      </c>
      <c r="E81" s="13">
        <f>STDEV([1]pysol!O33:AE33)</f>
        <v>3.0968567731818893E-2</v>
      </c>
      <c r="F81" s="13">
        <f>[1]pysol!K33</f>
        <v>-0.110822467171176</v>
      </c>
      <c r="G81" s="13">
        <f>[1]pysol!L33</f>
        <v>0.10542518958386</v>
      </c>
      <c r="H81" s="13">
        <f>[1]pysol!M33</f>
        <v>0.17572587522081401</v>
      </c>
      <c r="I81" s="13">
        <f>[1]pysol!N33</f>
        <v>2.2102920945478801E-2</v>
      </c>
      <c r="J81" s="13"/>
      <c r="K81" s="13">
        <f>AVERAGE([1]pyres!O33:AE33)</f>
        <v>4.8702043855368355E-3</v>
      </c>
      <c r="L81" s="13">
        <f>STDEV([1]pyres!O33:AE33)</f>
        <v>2.0080367099914728E-2</v>
      </c>
      <c r="M81" s="13">
        <f>[1]pyres!K33</f>
        <v>-7.8788609615506305E-3</v>
      </c>
      <c r="N81" s="13">
        <f>[1]pyres!L33</f>
        <v>3.24518760211715E-2</v>
      </c>
      <c r="O81" s="13">
        <f>[1]pyres!M33</f>
        <v>0.12692387314605399</v>
      </c>
      <c r="P81" s="13">
        <f>[1]pyres!N33</f>
        <v>-6.8512609656659002E-3</v>
      </c>
    </row>
    <row r="82" spans="1:16" x14ac:dyDescent="0.25">
      <c r="A82" s="11" t="s">
        <v>40</v>
      </c>
      <c r="B82" s="12">
        <v>129</v>
      </c>
      <c r="C82" s="15" t="s">
        <v>164</v>
      </c>
      <c r="D82" s="13">
        <f>AVERAGE([1]pysol!O37:AE37)</f>
        <v>2.9764710793559607E-2</v>
      </c>
      <c r="E82" s="13">
        <f>STDEV([1]pysol!O37:AE37)</f>
        <v>3.8133966468923662E-2</v>
      </c>
      <c r="F82" s="13">
        <f>[1]pysol!K37</f>
        <v>-0.113324311468983</v>
      </c>
      <c r="G82" s="13">
        <f>[1]pysol!L37</f>
        <v>0.129668059872969</v>
      </c>
      <c r="H82" s="13">
        <f>[1]pysol!M37</f>
        <v>0.17551859596458499</v>
      </c>
      <c r="I82" s="13">
        <f>[1]pysol!N37</f>
        <v>-3.1279081127630601E-2</v>
      </c>
      <c r="J82" s="13"/>
      <c r="K82" s="13">
        <f>AVERAGE([1]pyres!O37:AE37)</f>
        <v>0</v>
      </c>
      <c r="L82" s="13">
        <f>STDEV([1]pyres!O37:AE37)</f>
        <v>0</v>
      </c>
      <c r="M82" s="13">
        <f>[1]pyres!K37</f>
        <v>0</v>
      </c>
      <c r="N82" s="13">
        <f>[1]pyres!L37</f>
        <v>0</v>
      </c>
      <c r="O82" s="13">
        <f>[1]pyres!M37</f>
        <v>0</v>
      </c>
      <c r="P82" s="13">
        <f>[1]pyres!N37</f>
        <v>0</v>
      </c>
    </row>
    <row r="83" spans="1:16" x14ac:dyDescent="0.25">
      <c r="A83" s="11" t="s">
        <v>49</v>
      </c>
      <c r="B83" s="12" t="s">
        <v>50</v>
      </c>
      <c r="C83" s="15" t="s">
        <v>164</v>
      </c>
      <c r="D83" s="13">
        <f>AVERAGE([1]pysol!O49:AE49)</f>
        <v>0.23511838932114545</v>
      </c>
      <c r="E83" s="13">
        <f>STDEV([1]pysol!O49:AE49)</f>
        <v>0.17600128663626036</v>
      </c>
      <c r="F83" s="13">
        <f>[1]pysol!K49</f>
        <v>-6.63883345240001E-2</v>
      </c>
      <c r="G83" s="13">
        <f>[1]pysol!L49</f>
        <v>0.16880993266771699</v>
      </c>
      <c r="H83" s="13">
        <f>[1]pysol!M49</f>
        <v>0.12813302749585501</v>
      </c>
      <c r="I83" s="13">
        <f>[1]pysol!N49</f>
        <v>-2.6233286959120701E-2</v>
      </c>
      <c r="J83" s="13"/>
      <c r="K83" s="13">
        <f>AVERAGE([1]pyres!O49:AE49)</f>
        <v>0</v>
      </c>
      <c r="L83" s="13">
        <f>STDEV([1]pyres!O49:AE49)</f>
        <v>0</v>
      </c>
      <c r="M83" s="13">
        <f>[1]pyres!K49</f>
        <v>0</v>
      </c>
      <c r="N83" s="13">
        <f>[1]pyres!L49</f>
        <v>0</v>
      </c>
      <c r="O83" s="13">
        <f>[1]pyres!M49</f>
        <v>0</v>
      </c>
      <c r="P83" s="13">
        <f>[1]pyres!N49</f>
        <v>0</v>
      </c>
    </row>
    <row r="84" spans="1:16" x14ac:dyDescent="0.25">
      <c r="A84" s="11" t="s">
        <v>152</v>
      </c>
      <c r="B84" s="12" t="s">
        <v>53</v>
      </c>
      <c r="C84" s="15" t="s">
        <v>164</v>
      </c>
      <c r="D84" s="13">
        <f>AVERAGE([1]pysol!O52:AE52)</f>
        <v>5.186408979935761E-2</v>
      </c>
      <c r="E84" s="13">
        <f>STDEV([1]pysol!O52:AE52)</f>
        <v>8.3990538209476343E-2</v>
      </c>
      <c r="F84" s="13">
        <f>[1]pysol!K52</f>
        <v>0.13107278566752301</v>
      </c>
      <c r="G84" s="13">
        <f>[1]pysol!L52</f>
        <v>8.2403076589766699E-2</v>
      </c>
      <c r="H84" s="13">
        <f>[1]pysol!M52</f>
        <v>-8.1005227227298401E-2</v>
      </c>
      <c r="I84" s="13">
        <f>[1]pysol!N52</f>
        <v>0.183902028162095</v>
      </c>
      <c r="J84" s="13"/>
      <c r="K84" s="13">
        <f>AVERAGE([1]pyres!O52:AE52)</f>
        <v>0</v>
      </c>
      <c r="L84" s="13">
        <f>STDEV([1]pyres!O52:AE52)</f>
        <v>0</v>
      </c>
      <c r="M84" s="13">
        <f>[1]pyres!K52</f>
        <v>0.108299973203243</v>
      </c>
      <c r="N84" s="13">
        <f>[1]pyres!L52</f>
        <v>-0.121051611607417</v>
      </c>
      <c r="O84" s="13">
        <f>[1]pyres!M52</f>
        <v>2.26154372255074E-2</v>
      </c>
      <c r="P84" s="13">
        <f>[1]pyres!N52</f>
        <v>7.7841921218447102E-2</v>
      </c>
    </row>
    <row r="85" spans="1:16" x14ac:dyDescent="0.25">
      <c r="A85" s="11" t="s">
        <v>153</v>
      </c>
      <c r="B85" s="12" t="s">
        <v>53</v>
      </c>
      <c r="C85" s="15" t="s">
        <v>164</v>
      </c>
      <c r="D85" s="13">
        <f>AVERAGE([1]pysol!O53:AE53)</f>
        <v>3.530598247720311E-2</v>
      </c>
      <c r="E85" s="13">
        <f>STDEV([1]pysol!O53:AE53)</f>
        <v>6.4481280598699342E-2</v>
      </c>
      <c r="F85" s="13">
        <f>[1]pysol!K53</f>
        <v>-7.8498718586299004E-2</v>
      </c>
      <c r="G85" s="13">
        <f>[1]pysol!L53</f>
        <v>0.19074522125590801</v>
      </c>
      <c r="H85" s="13">
        <f>[1]pysol!M53</f>
        <v>0.16576495519511</v>
      </c>
      <c r="I85" s="13">
        <f>[1]pysol!N53</f>
        <v>-2.5614235544939998E-2</v>
      </c>
      <c r="J85" s="13"/>
      <c r="K85" s="13">
        <f>AVERAGE([1]pyres!O53:AE53)</f>
        <v>0.89273199205610021</v>
      </c>
      <c r="L85" s="13">
        <f>STDEV([1]pyres!O53:AE53)</f>
        <v>0.86891915573495293</v>
      </c>
      <c r="M85" s="13">
        <f>[1]pyres!K53</f>
        <v>0.110214457293051</v>
      </c>
      <c r="N85" s="13">
        <f>[1]pyres!L53</f>
        <v>-0.17602600414361599</v>
      </c>
      <c r="O85" s="13">
        <f>[1]pyres!M53</f>
        <v>-5.69244015399199E-2</v>
      </c>
      <c r="P85" s="13">
        <f>[1]pyres!N53</f>
        <v>-1.10159396236383E-2</v>
      </c>
    </row>
    <row r="86" spans="1:16" x14ac:dyDescent="0.25">
      <c r="A86" s="11" t="s">
        <v>154</v>
      </c>
      <c r="B86" s="12" t="s">
        <v>53</v>
      </c>
      <c r="C86" s="15" t="s">
        <v>164</v>
      </c>
      <c r="D86" s="13">
        <f>AVERAGE([1]pysol!O54:AE54)</f>
        <v>2.8694315159214771E-2</v>
      </c>
      <c r="E86" s="13">
        <f>STDEV([1]pysol!O54:AE54)</f>
        <v>4.1940911771258298E-2</v>
      </c>
      <c r="F86" s="13">
        <f>[1]pysol!K54</f>
        <v>-2.62499003203433E-2</v>
      </c>
      <c r="G86" s="13">
        <f>[1]pysol!L54</f>
        <v>0.197709712528574</v>
      </c>
      <c r="H86" s="13">
        <f>[1]pysol!M54</f>
        <v>0.129741098938741</v>
      </c>
      <c r="I86" s="13">
        <f>[1]pysol!N54</f>
        <v>4.2668673381098199E-2</v>
      </c>
      <c r="J86" s="13"/>
      <c r="K86" s="13">
        <f>AVERAGE([1]pyres!O54:AE54)</f>
        <v>1.3167924085438778</v>
      </c>
      <c r="L86" s="13">
        <f>STDEV([1]pyres!O54:AE54)</f>
        <v>1.4057873684002817</v>
      </c>
      <c r="M86" s="13">
        <f>[1]pyres!K54</f>
        <v>0</v>
      </c>
      <c r="N86" s="13">
        <f>[1]pyres!L54</f>
        <v>0</v>
      </c>
      <c r="O86" s="13">
        <f>[1]pyres!M54</f>
        <v>0</v>
      </c>
      <c r="P86" s="13">
        <f>[1]pyres!N54</f>
        <v>0</v>
      </c>
    </row>
    <row r="87" spans="1:16" x14ac:dyDescent="0.25">
      <c r="A87" s="11" t="s">
        <v>26</v>
      </c>
      <c r="B87" s="12" t="s">
        <v>27</v>
      </c>
      <c r="C87" s="17" t="s">
        <v>163</v>
      </c>
      <c r="D87" s="13">
        <f>AVERAGE([1]pysol!O20:AE20)</f>
        <v>0.45140049772043928</v>
      </c>
      <c r="E87" s="13">
        <f>STDEV([1]pysol!O20:AE20)</f>
        <v>0.22179389139502503</v>
      </c>
      <c r="F87" s="13">
        <f>[1]pysol!K20</f>
        <v>0.124467651273302</v>
      </c>
      <c r="G87" s="13">
        <f>[1]pysol!L20</f>
        <v>7.1834144598752106E-2</v>
      </c>
      <c r="H87" s="13">
        <f>[1]pysol!M20</f>
        <v>-7.0087344615719499E-2</v>
      </c>
      <c r="I87" s="13">
        <f>[1]pysol!N20</f>
        <v>0.155081441861604</v>
      </c>
      <c r="J87" s="13"/>
      <c r="K87" s="13">
        <f>AVERAGE([1]pyres!O20:AE20)</f>
        <v>2.5009073900514571</v>
      </c>
      <c r="L87" s="13">
        <f>STDEV([1]pyres!O20:AE20)</f>
        <v>0.5567066377930352</v>
      </c>
      <c r="M87" s="13">
        <f>[1]pyres!K20</f>
        <v>0.105338716982831</v>
      </c>
      <c r="N87" s="13">
        <f>[1]pyres!L20</f>
        <v>9.3867806831110498E-2</v>
      </c>
      <c r="O87" s="13">
        <f>[1]pyres!M20</f>
        <v>5.4106787504051998E-2</v>
      </c>
      <c r="P87" s="13">
        <f>[1]pyres!N20</f>
        <v>-2.9240036726576098E-2</v>
      </c>
    </row>
    <row r="88" spans="1:16" x14ac:dyDescent="0.25">
      <c r="A88" s="11" t="s">
        <v>42</v>
      </c>
      <c r="B88" s="12">
        <v>154</v>
      </c>
      <c r="C88" s="17" t="s">
        <v>163</v>
      </c>
      <c r="D88" s="13">
        <f>AVERAGE([1]pysol!O40:AE40)</f>
        <v>0.21556212700477645</v>
      </c>
      <c r="E88" s="13">
        <f>STDEV([1]pysol!O40:AE40)</f>
        <v>8.7720476597228564E-2</v>
      </c>
      <c r="F88" s="13">
        <f>[1]pysol!K40</f>
        <v>3.4009186389145803E-2</v>
      </c>
      <c r="G88" s="13">
        <f>[1]pysol!L40</f>
        <v>0.10582584847222901</v>
      </c>
      <c r="H88" s="13">
        <f>[1]pysol!M40</f>
        <v>-1.7305691161876999E-2</v>
      </c>
      <c r="I88" s="13">
        <f>[1]pysol!N40</f>
        <v>-8.7339271020614506E-2</v>
      </c>
      <c r="J88" s="13"/>
      <c r="K88" s="13">
        <f>AVERAGE([1]pyres!O40:AE40)</f>
        <v>0.31897895221788697</v>
      </c>
      <c r="L88" s="13">
        <f>STDEV([1]pyres!O40:AE40)</f>
        <v>0.11627151899087088</v>
      </c>
      <c r="M88" s="13">
        <f>[1]pyres!K40</f>
        <v>-0.16938253832525901</v>
      </c>
      <c r="N88" s="13">
        <f>[1]pyres!L40</f>
        <v>-4.8876044658828999E-2</v>
      </c>
      <c r="O88" s="13">
        <f>[1]pyres!M40</f>
        <v>-4.6158967032785402E-2</v>
      </c>
      <c r="P88" s="13">
        <f>[1]pyres!N40</f>
        <v>4.2710940764282598E-2</v>
      </c>
    </row>
    <row r="89" spans="1:16" x14ac:dyDescent="0.25">
      <c r="A89" s="16" t="s">
        <v>155</v>
      </c>
      <c r="B89" s="12" t="s">
        <v>43</v>
      </c>
      <c r="C89" s="17" t="s">
        <v>163</v>
      </c>
      <c r="D89" s="13">
        <f>AVERAGE([1]pysol!O41:AE41)</f>
        <v>2.0303385355618105E-2</v>
      </c>
      <c r="E89" s="13">
        <f>STDEV([1]pysol!O41:AE41)</f>
        <v>2.9703329171038361E-2</v>
      </c>
      <c r="F89" s="13">
        <f>[1]pysol!K41</f>
        <v>-9.5046307458349799E-2</v>
      </c>
      <c r="G89" s="13">
        <f>[1]pysol!L41</f>
        <v>0.16465380541139901</v>
      </c>
      <c r="H89" s="13">
        <f>[1]pysol!M41</f>
        <v>0.15822557048291799</v>
      </c>
      <c r="I89" s="13">
        <f>[1]pysol!N41</f>
        <v>-0.10390408698098701</v>
      </c>
      <c r="J89" s="13"/>
      <c r="K89" s="13">
        <f>AVERAGE([1]pyres!O41:AE41)</f>
        <v>0.22334106573736759</v>
      </c>
      <c r="L89" s="13">
        <f>STDEV([1]pyres!O41:AE41)</f>
        <v>0.12179338081595317</v>
      </c>
      <c r="M89" s="13">
        <f>[1]pyres!K41</f>
        <v>-7.7332600249375702E-2</v>
      </c>
      <c r="N89" s="13">
        <f>[1]pyres!L41</f>
        <v>0.11328012204377701</v>
      </c>
      <c r="O89" s="13">
        <f>[1]pyres!M41</f>
        <v>-7.1713901619129897E-3</v>
      </c>
      <c r="P89" s="13">
        <f>[1]pyres!N41</f>
        <v>-3.8859121827559899E-2</v>
      </c>
    </row>
    <row r="90" spans="1:16" x14ac:dyDescent="0.25">
      <c r="A90" s="16" t="s">
        <v>155</v>
      </c>
      <c r="B90" s="12" t="s">
        <v>43</v>
      </c>
      <c r="C90" s="17" t="s">
        <v>163</v>
      </c>
      <c r="D90" s="13">
        <f>AVERAGE([1]pysol!O42:AE42)</f>
        <v>1.2450682509781718E-2</v>
      </c>
      <c r="E90" s="13">
        <f>STDEV([1]pysol!O42:AE42)</f>
        <v>1.6168405170348118E-2</v>
      </c>
      <c r="F90" s="13">
        <f>[1]pysol!K42</f>
        <v>-0.105198192000728</v>
      </c>
      <c r="G90" s="13">
        <f>[1]pysol!L42</f>
        <v>0.15713203728938899</v>
      </c>
      <c r="H90" s="13">
        <f>[1]pysol!M42</f>
        <v>0.17123177977243401</v>
      </c>
      <c r="I90" s="13">
        <f>[1]pysol!N42</f>
        <v>-8.46365393129975E-2</v>
      </c>
      <c r="J90" s="13"/>
      <c r="K90" s="13">
        <f>AVERAGE([1]pyres!O42:AE42)</f>
        <v>0.110401894468508</v>
      </c>
      <c r="L90" s="13">
        <f>STDEV([1]pyres!O42:AE42)</f>
        <v>7.1169149772156173E-2</v>
      </c>
      <c r="M90" s="13">
        <f>[1]pyres!K42</f>
        <v>-5.5746785762060498E-2</v>
      </c>
      <c r="N90" s="13">
        <f>[1]pyres!L42</f>
        <v>0.20646886796098601</v>
      </c>
      <c r="O90" s="13">
        <f>[1]pyres!M42</f>
        <v>0.112783855363247</v>
      </c>
      <c r="P90" s="13">
        <f>[1]pyres!N42</f>
        <v>0.10153400487917801</v>
      </c>
    </row>
    <row r="91" spans="1:16" x14ac:dyDescent="0.25">
      <c r="A91" s="16" t="s">
        <v>155</v>
      </c>
      <c r="B91" s="12" t="s">
        <v>43</v>
      </c>
      <c r="C91" s="17" t="s">
        <v>163</v>
      </c>
      <c r="D91" s="13">
        <f>AVERAGE([1]pysol!O43:AE43)</f>
        <v>2.0056420653421614E-2</v>
      </c>
      <c r="E91" s="13">
        <f>STDEV([1]pysol!O43:AE43)</f>
        <v>2.4885915873391319E-2</v>
      </c>
      <c r="F91" s="13">
        <f>[1]pysol!K43</f>
        <v>-0.109275937950541</v>
      </c>
      <c r="G91" s="13">
        <f>[1]pysol!L43</f>
        <v>0.150331712684698</v>
      </c>
      <c r="H91" s="13">
        <f>[1]pysol!M43</f>
        <v>0.16683214127443599</v>
      </c>
      <c r="I91" s="13">
        <f>[1]pysol!N43</f>
        <v>-0.103623458148528</v>
      </c>
      <c r="J91" s="13"/>
      <c r="K91" s="13">
        <f>AVERAGE([1]pyres!O43:AE43)</f>
        <v>0.1785093872008876</v>
      </c>
      <c r="L91" s="13">
        <f>STDEV([1]pyres!O43:AE43)</f>
        <v>0.1047537216099025</v>
      </c>
      <c r="M91" s="13">
        <f>[1]pyres!K43</f>
        <v>-9.1114507430773498E-2</v>
      </c>
      <c r="N91" s="13">
        <f>[1]pyres!L43</f>
        <v>0.112702163479109</v>
      </c>
      <c r="O91" s="13">
        <f>[1]pyres!M43</f>
        <v>-7.8796224041965401E-2</v>
      </c>
      <c r="P91" s="13">
        <f>[1]pyres!N43</f>
        <v>-1.11763928005994E-2</v>
      </c>
    </row>
    <row r="92" spans="1:16" x14ac:dyDescent="0.25">
      <c r="A92" s="16" t="s">
        <v>155</v>
      </c>
      <c r="B92" s="12" t="s">
        <v>43</v>
      </c>
      <c r="C92" s="17" t="s">
        <v>163</v>
      </c>
      <c r="D92" s="13">
        <f>AVERAGE([1]pysol!O44:AE44)</f>
        <v>1.1023205530855583E-2</v>
      </c>
      <c r="E92" s="13">
        <f>STDEV([1]pysol!O44:AE44)</f>
        <v>1.5069671934193167E-2</v>
      </c>
      <c r="F92" s="13">
        <f>[1]pysol!K44</f>
        <v>-0.10031013964607299</v>
      </c>
      <c r="G92" s="13">
        <f>[1]pysol!L44</f>
        <v>0.16094899870743401</v>
      </c>
      <c r="H92" s="13">
        <f>[1]pysol!M44</f>
        <v>0.16768835559850101</v>
      </c>
      <c r="I92" s="13">
        <f>[1]pysol!N44</f>
        <v>-8.6531399940558501E-2</v>
      </c>
      <c r="J92" s="13"/>
      <c r="K92" s="13">
        <f>AVERAGE([1]pyres!O44:AE44)</f>
        <v>9.5901240163787968E-2</v>
      </c>
      <c r="L92" s="13">
        <f>STDEV([1]pyres!O44:AE44)</f>
        <v>6.0359530117890282E-2</v>
      </c>
      <c r="M92" s="13">
        <f>[1]pyres!K44</f>
        <v>-6.9250336048457997E-2</v>
      </c>
      <c r="N92" s="13">
        <f>[1]pyres!L44</f>
        <v>0.24967011006502801</v>
      </c>
      <c r="O92" s="13">
        <f>[1]pyres!M44</f>
        <v>7.4037475843969098E-3</v>
      </c>
      <c r="P92" s="13">
        <f>[1]pyres!N44</f>
        <v>-2.82055321186175E-2</v>
      </c>
    </row>
    <row r="93" spans="1:16" x14ac:dyDescent="0.25">
      <c r="A93" s="19" t="s">
        <v>156</v>
      </c>
      <c r="B93" s="12" t="s">
        <v>44</v>
      </c>
      <c r="C93" s="17" t="s">
        <v>163</v>
      </c>
      <c r="D93" s="13">
        <f>AVERAGE([1]pysol!O45:AE45)</f>
        <v>1.342845631853563E-2</v>
      </c>
      <c r="E93" s="13">
        <f>STDEV([1]pysol!O45:AE45)</f>
        <v>1.6026931138398356E-2</v>
      </c>
      <c r="F93" s="13">
        <f>[1]pysol!K45</f>
        <v>-0.11551160391099501</v>
      </c>
      <c r="G93" s="13">
        <f>[1]pysol!L45</f>
        <v>0.13701792310237201</v>
      </c>
      <c r="H93" s="13">
        <f>[1]pysol!M45</f>
        <v>0.16136151588242101</v>
      </c>
      <c r="I93" s="13">
        <f>[1]pysol!N45</f>
        <v>-0.115023466514138</v>
      </c>
      <c r="J93" s="13"/>
      <c r="K93" s="13">
        <f>AVERAGE([1]pyres!O45:AE45)</f>
        <v>5.5653189816445084E-2</v>
      </c>
      <c r="L93" s="13">
        <f>STDEV([1]pyres!O45:AE45)</f>
        <v>5.1349344889806366E-2</v>
      </c>
      <c r="M93" s="13">
        <f>[1]pyres!K45</f>
        <v>-0.157150425031409</v>
      </c>
      <c r="N93" s="13">
        <f>[1]pyres!L45</f>
        <v>0.141374610902195</v>
      </c>
      <c r="O93" s="13">
        <f>[1]pyres!M45</f>
        <v>7.7068653502502102E-3</v>
      </c>
      <c r="P93" s="13">
        <f>[1]pyres!N45</f>
        <v>0.19094508262996401</v>
      </c>
    </row>
    <row r="94" spans="1:16" x14ac:dyDescent="0.25">
      <c r="A94" s="19" t="s">
        <v>156</v>
      </c>
      <c r="B94" s="12" t="s">
        <v>44</v>
      </c>
      <c r="C94" s="17" t="s">
        <v>163</v>
      </c>
      <c r="D94" s="13">
        <f>AVERAGE([1]pysol!O46:AE46)</f>
        <v>9.9878206582702956E-3</v>
      </c>
      <c r="E94" s="13">
        <f>STDEV([1]pysol!O46:AE46)</f>
        <v>1.2078480993812245E-2</v>
      </c>
      <c r="F94" s="13">
        <f>[1]pysol!K46</f>
        <v>-0.113564878723742</v>
      </c>
      <c r="G94" s="13">
        <f>[1]pysol!L46</f>
        <v>0.136337624778095</v>
      </c>
      <c r="H94" s="13">
        <f>[1]pysol!M46</f>
        <v>0.155984597235756</v>
      </c>
      <c r="I94" s="13">
        <f>[1]pysol!N46</f>
        <v>-0.126418954848739</v>
      </c>
      <c r="J94" s="13"/>
      <c r="K94" s="13">
        <f>AVERAGE([1]pyres!O46:AE46)</f>
        <v>3.1301625596408172E-2</v>
      </c>
      <c r="L94" s="13">
        <f>STDEV([1]pyres!O46:AE46)</f>
        <v>2.2504509975908575E-2</v>
      </c>
      <c r="M94" s="13">
        <f>[1]pyres!K46</f>
        <v>-0.159073981485329</v>
      </c>
      <c r="N94" s="13">
        <f>[1]pyres!L46</f>
        <v>0.11211122526907601</v>
      </c>
      <c r="O94" s="13">
        <f>[1]pyres!M46</f>
        <v>3.3749582885589997E-2</v>
      </c>
      <c r="P94" s="13">
        <f>[1]pyres!N46</f>
        <v>0.18660310962309001</v>
      </c>
    </row>
    <row r="95" spans="1:16" x14ac:dyDescent="0.25">
      <c r="A95" s="19" t="s">
        <v>45</v>
      </c>
      <c r="B95" s="12" t="s">
        <v>46</v>
      </c>
      <c r="C95" s="17" t="s">
        <v>163</v>
      </c>
      <c r="D95" s="13">
        <f>AVERAGE([1]pysol!O47:AE47)</f>
        <v>0.17985751690397445</v>
      </c>
      <c r="E95" s="13">
        <f>STDEV([1]pysol!O47:AE47)</f>
        <v>0.13713255112831083</v>
      </c>
      <c r="F95" s="13">
        <f>[1]pysol!K47</f>
        <v>0.11126727366924</v>
      </c>
      <c r="G95" s="13">
        <f>[1]pysol!L47</f>
        <v>5.4115615332372699E-3</v>
      </c>
      <c r="H95" s="13">
        <f>[1]pysol!M47</f>
        <v>-0.102873779176611</v>
      </c>
      <c r="I95" s="13">
        <f>[1]pysol!N47</f>
        <v>4.3816674410433902E-2</v>
      </c>
      <c r="J95" s="13"/>
      <c r="K95" s="13">
        <f>AVERAGE([1]pyres!O47:AE47)</f>
        <v>0.33295241865181607</v>
      </c>
      <c r="L95" s="13">
        <f>STDEV([1]pyres!O47:AE47)</f>
        <v>0.16213176228415274</v>
      </c>
      <c r="M95" s="13">
        <f>[1]pyres!K47</f>
        <v>-0.11342179570875</v>
      </c>
      <c r="N95" s="13">
        <f>[1]pyres!L47</f>
        <v>-4.7176475470976302E-2</v>
      </c>
      <c r="O95" s="13">
        <f>[1]pyres!M47</f>
        <v>-7.1356797516455295E-2</v>
      </c>
      <c r="P95" s="13">
        <f>[1]pyres!N47</f>
        <v>-5.2086565271996302E-2</v>
      </c>
    </row>
    <row r="96" spans="1:16" x14ac:dyDescent="0.25">
      <c r="A96" s="11" t="s">
        <v>47</v>
      </c>
      <c r="B96" s="12" t="s">
        <v>48</v>
      </c>
      <c r="C96" s="17" t="s">
        <v>163</v>
      </c>
      <c r="D96" s="13">
        <f>AVERAGE([1]pysol!O48:AE48)</f>
        <v>0.19606957816445364</v>
      </c>
      <c r="E96" s="13">
        <f>STDEV([1]pysol!O48:AE48)</f>
        <v>0.18966945552304129</v>
      </c>
      <c r="F96" s="13">
        <f>[1]pysol!K48</f>
        <v>4.2186595571577098E-2</v>
      </c>
      <c r="G96" s="13">
        <f>[1]pysol!L48</f>
        <v>0.138719895384493</v>
      </c>
      <c r="H96" s="13">
        <f>[1]pysol!M48</f>
        <v>7.0882419816581596E-3</v>
      </c>
      <c r="I96" s="13">
        <f>[1]pysol!N48</f>
        <v>2.5931623387367399E-2</v>
      </c>
      <c r="J96" s="13"/>
      <c r="K96" s="13">
        <f>AVERAGE([1]pyres!O48:AE48)</f>
        <v>0.49114881564306834</v>
      </c>
      <c r="L96" s="13">
        <f>STDEV([1]pyres!O48:AE48)</f>
        <v>0.19521409664577261</v>
      </c>
      <c r="M96" s="13">
        <f>[1]pyres!K48</f>
        <v>-8.9547848550429507E-2</v>
      </c>
      <c r="N96" s="13">
        <f>[1]pyres!L48</f>
        <v>8.6746932231336393E-2</v>
      </c>
      <c r="O96" s="13">
        <f>[1]pyres!M48</f>
        <v>0.107501662943457</v>
      </c>
      <c r="P96" s="13">
        <f>[1]pyres!N48</f>
        <v>8.3215719665051605E-2</v>
      </c>
    </row>
    <row r="97" spans="1:16" x14ac:dyDescent="0.25">
      <c r="A97" s="11" t="s">
        <v>51</v>
      </c>
      <c r="B97" s="12">
        <v>178</v>
      </c>
      <c r="C97" s="17" t="s">
        <v>163</v>
      </c>
      <c r="D97" s="13">
        <f>AVERAGE([1]pysol!O50:AE50)</f>
        <v>4.7089252580933098E-2</v>
      </c>
      <c r="E97" s="13">
        <f>STDEV([1]pysol!O50:AE50)</f>
        <v>3.321658228753635E-2</v>
      </c>
      <c r="F97" s="13">
        <f>[1]pysol!K50</f>
        <v>-1.2772168289760299E-2</v>
      </c>
      <c r="G97" s="13">
        <f>[1]pysol!L50</f>
        <v>4.56301605076848E-2</v>
      </c>
      <c r="H97" s="13">
        <f>[1]pysol!M50</f>
        <v>-8.3971035834437199E-3</v>
      </c>
      <c r="I97" s="13">
        <f>[1]pysol!N50</f>
        <v>-0.194857343671797</v>
      </c>
      <c r="J97" s="13"/>
      <c r="K97" s="13">
        <f>AVERAGE([1]pyres!O50:AE50)</f>
        <v>0.39876592015138551</v>
      </c>
      <c r="L97" s="13">
        <f>STDEV([1]pyres!O50:AE50)</f>
        <v>0.37894986159618832</v>
      </c>
      <c r="M97" s="13">
        <f>[1]pyres!K50</f>
        <v>0.12842575131492201</v>
      </c>
      <c r="N97" s="13">
        <f>[1]pyres!L50</f>
        <v>-0.12808584273124801</v>
      </c>
      <c r="O97" s="13">
        <f>[1]pyres!M50</f>
        <v>1.49177332312556E-2</v>
      </c>
      <c r="P97" s="13">
        <f>[1]pyres!N50</f>
        <v>7.9340175088861098E-2</v>
      </c>
    </row>
    <row r="98" spans="1:16" x14ac:dyDescent="0.25">
      <c r="A98" s="11" t="s">
        <v>30</v>
      </c>
      <c r="B98" s="12" t="s">
        <v>31</v>
      </c>
      <c r="C98" s="17" t="s">
        <v>163</v>
      </c>
      <c r="D98" s="13">
        <f>AVERAGE([1]pysol!O22:AE22)</f>
        <v>0.16597320139012381</v>
      </c>
      <c r="E98" s="13">
        <f>STDEV([1]pysol!O22:AE22)</f>
        <v>9.4180524012642014E-2</v>
      </c>
      <c r="F98" s="13">
        <f>[1]pysol!K22</f>
        <v>-2.3881213722250099E-3</v>
      </c>
      <c r="G98" s="13">
        <f>[1]pysol!L22</f>
        <v>0.13180373004922599</v>
      </c>
      <c r="H98" s="13">
        <f>[1]pysol!M22</f>
        <v>7.7206306542878994E-2</v>
      </c>
      <c r="I98" s="13">
        <f>[1]pysol!N22</f>
        <v>5.2217921911824401E-2</v>
      </c>
      <c r="J98" s="13"/>
      <c r="K98" s="13">
        <f>AVERAGE([1]pyres!O22:AE22)</f>
        <v>1.8680703947759461</v>
      </c>
      <c r="L98" s="13">
        <f>STDEV([1]pyres!O22:AE22)</f>
        <v>0.55552804100226882</v>
      </c>
      <c r="M98" s="13">
        <f>[1]pyres!K22</f>
        <v>-0.13305813453446699</v>
      </c>
      <c r="N98" s="13">
        <f>[1]pyres!L22</f>
        <v>0.19070853160865101</v>
      </c>
      <c r="O98" s="13">
        <f>[1]pyres!M22</f>
        <v>4.4965595647712499E-2</v>
      </c>
      <c r="P98" s="13">
        <f>[1]pyres!N22</f>
        <v>0.112906936354114</v>
      </c>
    </row>
    <row r="99" spans="1:16" x14ac:dyDescent="0.25">
      <c r="A99" s="11" t="s">
        <v>52</v>
      </c>
      <c r="B99" s="12">
        <v>178</v>
      </c>
      <c r="C99" s="17" t="s">
        <v>163</v>
      </c>
      <c r="D99" s="13">
        <f>AVERAGE([1]pysol!O51:AE51)</f>
        <v>1.9628187260055819E-2</v>
      </c>
      <c r="E99" s="13">
        <f>STDEV([1]pysol!O51:AE51)</f>
        <v>1.4988674414645652E-2</v>
      </c>
      <c r="F99" s="13">
        <f>[1]pysol!K51</f>
        <v>-5.4866488011764802E-2</v>
      </c>
      <c r="G99" s="13">
        <f>[1]pysol!L51</f>
        <v>6.5178664333485903E-2</v>
      </c>
      <c r="H99" s="13">
        <f>[1]pysol!M51</f>
        <v>4.6240759697658097E-2</v>
      </c>
      <c r="I99" s="13">
        <f>[1]pysol!N51</f>
        <v>-0.14351689631261799</v>
      </c>
      <c r="J99" s="13"/>
      <c r="K99" s="13">
        <f>AVERAGE([1]pyres!O51:AE51)</f>
        <v>0.21600894307385893</v>
      </c>
      <c r="L99" s="13">
        <f>STDEV([1]pyres!O51:AE51)</f>
        <v>0.22923014223980967</v>
      </c>
      <c r="M99" s="13">
        <f>[1]pyres!K51</f>
        <v>0.141156980949942</v>
      </c>
      <c r="N99" s="13">
        <f>[1]pyres!L51</f>
        <v>-0.13600256750408601</v>
      </c>
      <c r="O99" s="13">
        <f>[1]pyres!M51</f>
        <v>3.7769601849249501E-3</v>
      </c>
      <c r="P99" s="13">
        <f>[1]pyres!N51</f>
        <v>4.7119156529627497E-2</v>
      </c>
    </row>
    <row r="100" spans="1:16" x14ac:dyDescent="0.25">
      <c r="A100" s="11" t="s">
        <v>157</v>
      </c>
      <c r="B100" s="12" t="s">
        <v>37</v>
      </c>
      <c r="C100" s="17" t="s">
        <v>163</v>
      </c>
      <c r="D100" s="13">
        <f>AVERAGE([1]pysol!O31:AE31)</f>
        <v>3.2488665443732467E-2</v>
      </c>
      <c r="E100" s="13">
        <f>STDEV([1]pysol!O31:AE31)</f>
        <v>3.2087520474525386E-2</v>
      </c>
      <c r="F100" s="13">
        <f>[1]pysol!K31</f>
        <v>-0.110629860049722</v>
      </c>
      <c r="G100" s="13">
        <f>[1]pysol!L31</f>
        <v>0.15038303452597801</v>
      </c>
      <c r="H100" s="13">
        <f>[1]pysol!M31</f>
        <v>0.17532408028023999</v>
      </c>
      <c r="I100" s="13">
        <f>[1]pysol!N31</f>
        <v>-4.9482539834428199E-2</v>
      </c>
      <c r="J100" s="13"/>
      <c r="K100" s="13">
        <f>AVERAGE([1]pyres!O31:AE31)</f>
        <v>0.16053439967770108</v>
      </c>
      <c r="L100" s="13">
        <f>STDEV([1]pyres!O31:AE31)</f>
        <v>8.5538077871754367E-2</v>
      </c>
      <c r="M100" s="13">
        <f>[1]pyres!K31</f>
        <v>-0.12963275857471199</v>
      </c>
      <c r="N100" s="13">
        <f>[1]pyres!L31</f>
        <v>-0.139151632873869</v>
      </c>
      <c r="O100" s="13">
        <f>[1]pyres!M31</f>
        <v>-7.4417596428602406E-2</v>
      </c>
      <c r="P100" s="13">
        <f>[1]pyres!N31</f>
        <v>-1.44133200618137E-2</v>
      </c>
    </row>
    <row r="101" spans="1:16" x14ac:dyDescent="0.25">
      <c r="A101" s="11" t="s">
        <v>157</v>
      </c>
      <c r="B101" s="12" t="s">
        <v>37</v>
      </c>
      <c r="C101" s="17" t="s">
        <v>163</v>
      </c>
      <c r="D101" s="13">
        <f>AVERAGE([1]pysol!O32:AE32)</f>
        <v>0.14736153485606582</v>
      </c>
      <c r="E101" s="13">
        <f>STDEV([1]pysol!O32:AE32)</f>
        <v>9.3803742331235618E-2</v>
      </c>
      <c r="F101" s="13">
        <f>[1]pysol!K32</f>
        <v>-9.6926529097520905E-2</v>
      </c>
      <c r="G101" s="13">
        <f>[1]pysol!L32</f>
        <v>0.158323213282131</v>
      </c>
      <c r="H101" s="13">
        <f>[1]pysol!M32</f>
        <v>0.16857890950049401</v>
      </c>
      <c r="I101" s="13">
        <f>[1]pysol!N32</f>
        <v>-3.1237043697606701E-2</v>
      </c>
      <c r="J101" s="13"/>
      <c r="K101" s="13">
        <f>AVERAGE([1]pyres!O32:AE32)</f>
        <v>0.33070208343587104</v>
      </c>
      <c r="L101" s="13">
        <f>STDEV([1]pyres!O32:AE32)</f>
        <v>0.17294513531262581</v>
      </c>
      <c r="M101" s="13">
        <f>[1]pyres!K32</f>
        <v>-0.124388584574899</v>
      </c>
      <c r="N101" s="13">
        <f>[1]pyres!L32</f>
        <v>4.3617855459750297E-2</v>
      </c>
      <c r="O101" s="13">
        <f>[1]pyres!M32</f>
        <v>5.5593677026497701E-2</v>
      </c>
      <c r="P101" s="13">
        <f>[1]pyres!N32</f>
        <v>0.16449772323911899</v>
      </c>
    </row>
    <row r="102" spans="1:16" x14ac:dyDescent="0.25">
      <c r="A102" s="11" t="s">
        <v>158</v>
      </c>
      <c r="B102" s="12" t="s">
        <v>38</v>
      </c>
      <c r="C102" s="17" t="s">
        <v>163</v>
      </c>
      <c r="D102" s="13">
        <f>AVERAGE([1]pysol!O34:AE34)</f>
        <v>3.6973250063120411E-2</v>
      </c>
      <c r="E102" s="13">
        <f>STDEV([1]pysol!O34:AE34)</f>
        <v>3.6282498537114578E-2</v>
      </c>
      <c r="F102" s="13">
        <f>[1]pysol!K34</f>
        <v>-6.3786319635975794E-2</v>
      </c>
      <c r="G102" s="13">
        <f>[1]pysol!L34</f>
        <v>0.20387053608818201</v>
      </c>
      <c r="H102" s="13">
        <f>[1]pysol!M34</f>
        <v>0.157314174338227</v>
      </c>
      <c r="I102" s="13">
        <f>[1]pysol!N34</f>
        <v>-6.4346385647525697E-3</v>
      </c>
      <c r="J102" s="13"/>
      <c r="K102" s="13">
        <f>AVERAGE([1]pyres!O34:AE34)</f>
        <v>0.64727992578457105</v>
      </c>
      <c r="L102" s="13">
        <f>STDEV([1]pyres!O34:AE34)</f>
        <v>0.25035502111694091</v>
      </c>
      <c r="M102" s="13">
        <f>[1]pyres!K34</f>
        <v>-0.13309303784260301</v>
      </c>
      <c r="N102" s="13">
        <f>[1]pyres!L34</f>
        <v>0.18020899221101699</v>
      </c>
      <c r="O102" s="13">
        <f>[1]pyres!M34</f>
        <v>3.6951114442815E-2</v>
      </c>
      <c r="P102" s="13">
        <f>[1]pyres!N34</f>
        <v>0.14011750478818999</v>
      </c>
    </row>
    <row r="103" spans="1:16" x14ac:dyDescent="0.25">
      <c r="A103" s="11" t="s">
        <v>158</v>
      </c>
      <c r="B103" s="12" t="s">
        <v>38</v>
      </c>
      <c r="C103" s="17" t="s">
        <v>163</v>
      </c>
      <c r="D103" s="13">
        <f>AVERAGE([1]pysol!O35:AE35)</f>
        <v>4.0235175364567222E-2</v>
      </c>
      <c r="E103" s="13">
        <f>STDEV([1]pysol!O35:AE35)</f>
        <v>3.4475965615039975E-2</v>
      </c>
      <c r="F103" s="13">
        <f>[1]pysol!K35</f>
        <v>-4.86325182995858E-2</v>
      </c>
      <c r="G103" s="13">
        <f>[1]pysol!L35</f>
        <v>0.21374551308953699</v>
      </c>
      <c r="H103" s="13">
        <f>[1]pysol!M35</f>
        <v>0.14447603266923301</v>
      </c>
      <c r="I103" s="13">
        <f>[1]pysol!N35</f>
        <v>-1.1187918665608999E-3</v>
      </c>
      <c r="J103" s="13"/>
      <c r="K103" s="13">
        <f>AVERAGE([1]pyres!O35:AE35)</f>
        <v>0.52997554099745336</v>
      </c>
      <c r="L103" s="13">
        <f>STDEV([1]pyres!O35:AE35)</f>
        <v>0.17937060302231486</v>
      </c>
      <c r="M103" s="13">
        <f>[1]pyres!K35</f>
        <v>-9.1144502357787704E-2</v>
      </c>
      <c r="N103" s="13">
        <f>[1]pyres!L35</f>
        <v>0.20439948236529601</v>
      </c>
      <c r="O103" s="13">
        <f>[1]pyres!M35</f>
        <v>7.8811363808071203E-2</v>
      </c>
      <c r="P103" s="13">
        <f>[1]pyres!N35</f>
        <v>0.107155607027855</v>
      </c>
    </row>
    <row r="104" spans="1:16" x14ac:dyDescent="0.25">
      <c r="A104" s="11" t="s">
        <v>39</v>
      </c>
      <c r="B104" s="12">
        <v>128</v>
      </c>
      <c r="C104" s="17" t="s">
        <v>163</v>
      </c>
      <c r="D104" s="13">
        <f>AVERAGE([1]pysol!O36:AE36)</f>
        <v>0.66250345841001712</v>
      </c>
      <c r="E104" s="13">
        <f>STDEV([1]pysol!O36:AE36)</f>
        <v>0.29312627213015824</v>
      </c>
      <c r="F104" s="13">
        <f>[1]pysol!K36</f>
        <v>7.4759753901313397E-2</v>
      </c>
      <c r="G104" s="13">
        <f>[1]pysol!L36</f>
        <v>3.34455851465634E-2</v>
      </c>
      <c r="H104" s="13">
        <f>[1]pysol!M36</f>
        <v>-6.3414704964900703E-2</v>
      </c>
      <c r="I104" s="13">
        <f>[1]pysol!N36</f>
        <v>6.6955204999610504E-4</v>
      </c>
      <c r="J104" s="13"/>
      <c r="K104" s="13">
        <f>AVERAGE([1]pyres!O36:AE36)</f>
        <v>2.2056036228954552</v>
      </c>
      <c r="L104" s="13">
        <f>STDEV([1]pyres!O36:AE36)</f>
        <v>0.60473210131911426</v>
      </c>
      <c r="M104" s="13">
        <f>[1]pyres!K36</f>
        <v>-8.8673836694780794E-2</v>
      </c>
      <c r="N104" s="13">
        <f>[1]pyres!L36</f>
        <v>0.13367454400246101</v>
      </c>
      <c r="O104" s="13">
        <f>[1]pyres!M36</f>
        <v>7.7697673767364195E-2</v>
      </c>
      <c r="P104" s="13">
        <f>[1]pyres!N36</f>
        <v>0.152223344862469</v>
      </c>
    </row>
    <row r="105" spans="1:16" x14ac:dyDescent="0.25">
      <c r="A105" s="11" t="s">
        <v>159</v>
      </c>
      <c r="B105" s="12" t="s">
        <v>41</v>
      </c>
      <c r="C105" s="17" t="s">
        <v>163</v>
      </c>
      <c r="D105" s="13">
        <f>AVERAGE([1]pysol!O38:AE38)</f>
        <v>0.15571958753221163</v>
      </c>
      <c r="E105" s="13">
        <f>STDEV([1]pysol!O38:AE38)</f>
        <v>0.12490696472808756</v>
      </c>
      <c r="F105" s="13">
        <f>[1]pysol!K38</f>
        <v>-6.3726299025985894E-2</v>
      </c>
      <c r="G105" s="13">
        <f>[1]pysol!L38</f>
        <v>0.20051189058826599</v>
      </c>
      <c r="H105" s="13">
        <f>[1]pysol!M38</f>
        <v>0.13786250464247601</v>
      </c>
      <c r="I105" s="13">
        <f>[1]pysol!N38</f>
        <v>-5.9550363685545601E-2</v>
      </c>
      <c r="J105" s="13"/>
      <c r="K105" s="13">
        <f>AVERAGE([1]pyres!O38:AE38)</f>
        <v>0.62342587817495454</v>
      </c>
      <c r="L105" s="13">
        <f>STDEV([1]pyres!O38:AE38)</f>
        <v>0.29655534668483102</v>
      </c>
      <c r="M105" s="13">
        <f>[1]pyres!K38</f>
        <v>-0.120911104507268</v>
      </c>
      <c r="N105" s="13">
        <f>[1]pyres!L38</f>
        <v>0.213781082589559</v>
      </c>
      <c r="O105" s="13">
        <f>[1]pyres!M38</f>
        <v>3.66555366121799E-2</v>
      </c>
      <c r="P105" s="13">
        <f>[1]pyres!N38</f>
        <v>9.2756845267735102E-2</v>
      </c>
    </row>
    <row r="106" spans="1:16" x14ac:dyDescent="0.25">
      <c r="A106" s="11" t="s">
        <v>159</v>
      </c>
      <c r="B106" s="12" t="s">
        <v>41</v>
      </c>
      <c r="C106" s="17" t="s">
        <v>163</v>
      </c>
      <c r="D106" s="13">
        <f>AVERAGE([1]pysol!O39:AE39)</f>
        <v>0.10797024550402459</v>
      </c>
      <c r="E106" s="13">
        <f>STDEV([1]pysol!O39:AE39)</f>
        <v>8.4380407130362337E-2</v>
      </c>
      <c r="F106" s="13">
        <f>[1]pysol!K39</f>
        <v>-2.7265183166949002E-2</v>
      </c>
      <c r="G106" s="13">
        <f>[1]pysol!L39</f>
        <v>0.22436524876918801</v>
      </c>
      <c r="H106" s="13">
        <f>[1]pysol!M39</f>
        <v>0.11762395334046701</v>
      </c>
      <c r="I106" s="13">
        <f>[1]pysol!N39</f>
        <v>-3.0109716557709899E-3</v>
      </c>
      <c r="J106" s="13"/>
      <c r="K106" s="13">
        <f>AVERAGE([1]pyres!O39:AE39)</f>
        <v>0.64795911751293711</v>
      </c>
      <c r="L106" s="13">
        <f>STDEV([1]pyres!O39:AE39)</f>
        <v>0.24855867395863007</v>
      </c>
      <c r="M106" s="13">
        <f>[1]pyres!K39</f>
        <v>-0.15022100860943999</v>
      </c>
      <c r="N106" s="13">
        <f>[1]pyres!L39</f>
        <v>0.12195191192954299</v>
      </c>
      <c r="O106" s="13">
        <f>[1]pyres!M39</f>
        <v>5.6245172378996899E-2</v>
      </c>
      <c r="P106" s="13">
        <f>[1]pyres!N39</f>
        <v>7.99559594474826E-2</v>
      </c>
    </row>
    <row r="107" spans="1:16" x14ac:dyDescent="0.25">
      <c r="A107" s="11" t="s">
        <v>28</v>
      </c>
      <c r="B107" s="12" t="s">
        <v>29</v>
      </c>
      <c r="C107" s="18" t="s">
        <v>162</v>
      </c>
      <c r="D107" s="13">
        <f>AVERAGE([1]pysol!O21:AE21)</f>
        <v>2.1916812468636011</v>
      </c>
      <c r="E107" s="13">
        <f>STDEV([1]pysol!O21:AE21)</f>
        <v>1.1956639029276519</v>
      </c>
      <c r="F107" s="13">
        <f>[1]pysol!K21</f>
        <v>6.0137240892244703E-2</v>
      </c>
      <c r="G107" s="13">
        <f>[1]pysol!L21</f>
        <v>3.8914889500474101E-2</v>
      </c>
      <c r="H107" s="13">
        <f>[1]pysol!M21</f>
        <v>-2.8867246463151901E-2</v>
      </c>
      <c r="I107" s="13">
        <f>[1]pysol!N21</f>
        <v>6.2189269516759002E-2</v>
      </c>
      <c r="J107" s="13"/>
      <c r="K107" s="13">
        <f>AVERAGE([1]pyres!O21:AE21)</f>
        <v>2.7336258207672732</v>
      </c>
      <c r="L107" s="13">
        <f>STDEV([1]pyres!O21:AE21)</f>
        <v>0.99907039905761963</v>
      </c>
      <c r="M107" s="13">
        <f>[1]pyres!K21</f>
        <v>-0.143725609966663</v>
      </c>
      <c r="N107" s="13">
        <f>[1]pyres!L21</f>
        <v>4.7333937352536598E-3</v>
      </c>
      <c r="O107" s="13">
        <f>[1]pyres!M21</f>
        <v>-0.17248134557117401</v>
      </c>
      <c r="P107" s="13">
        <f>[1]pyres!N21</f>
        <v>4.5931026038175997E-2</v>
      </c>
    </row>
    <row r="108" spans="1:16" x14ac:dyDescent="0.25">
      <c r="A108" s="11" t="s">
        <v>160</v>
      </c>
      <c r="B108" s="12" t="s">
        <v>32</v>
      </c>
      <c r="C108" s="18" t="s">
        <v>162</v>
      </c>
      <c r="D108" s="13">
        <f>AVERAGE([1]pysol!O23:AE23)</f>
        <v>0.10331681742323869</v>
      </c>
      <c r="E108" s="13">
        <f>STDEV([1]pysol!O23:AE23)</f>
        <v>0.11715009562338766</v>
      </c>
      <c r="F108" s="13">
        <f>[1]pysol!K23</f>
        <v>-0.112455783251213</v>
      </c>
      <c r="G108" s="13">
        <f>[1]pysol!L23</f>
        <v>0.14509460188533299</v>
      </c>
      <c r="H108" s="13">
        <f>[1]pysol!M23</f>
        <v>0.17302363924820499</v>
      </c>
      <c r="I108" s="13">
        <f>[1]pysol!N23</f>
        <v>-7.5377427750131495E-2</v>
      </c>
      <c r="J108" s="13"/>
      <c r="K108" s="13">
        <f>AVERAGE([1]pyres!O23:AE23)</f>
        <v>0.27485050215556167</v>
      </c>
      <c r="L108" s="13">
        <f>STDEV([1]pyres!O23:AE23)</f>
        <v>0.21416779861713028</v>
      </c>
      <c r="M108" s="13">
        <f>[1]pyres!K23</f>
        <v>-0.16285365798936199</v>
      </c>
      <c r="N108" s="13">
        <f>[1]pyres!L23</f>
        <v>0.102793273732809</v>
      </c>
      <c r="O108" s="13">
        <f>[1]pyres!M23</f>
        <v>-4.0451027576766101E-2</v>
      </c>
      <c r="P108" s="13">
        <f>[1]pyres!N23</f>
        <v>0.16718354217869</v>
      </c>
    </row>
    <row r="109" spans="1:16" x14ac:dyDescent="0.25">
      <c r="A109" s="11" t="s">
        <v>160</v>
      </c>
      <c r="B109" s="12" t="s">
        <v>32</v>
      </c>
      <c r="C109" s="18" t="s">
        <v>162</v>
      </c>
      <c r="D109" s="13">
        <f>AVERAGE([1]pysol!O24:AE24)</f>
        <v>0.18325705590349287</v>
      </c>
      <c r="E109" s="13">
        <f>STDEV([1]pysol!O24:AE24)</f>
        <v>0.21517555188041612</v>
      </c>
      <c r="F109" s="13">
        <f>[1]pysol!K24</f>
        <v>-0.113554855385414</v>
      </c>
      <c r="G109" s="13">
        <f>[1]pysol!L24</f>
        <v>0.15001191054591201</v>
      </c>
      <c r="H109" s="13">
        <f>[1]pysol!M24</f>
        <v>0.17816575304928101</v>
      </c>
      <c r="I109" s="13">
        <f>[1]pysol!N24</f>
        <v>-6.32527674860308E-2</v>
      </c>
      <c r="J109" s="13"/>
      <c r="K109" s="13">
        <f>AVERAGE([1]pyres!O24:AE24)</f>
        <v>0.48364464743931235</v>
      </c>
      <c r="L109" s="13">
        <f>STDEV([1]pyres!O24:AE24)</f>
        <v>0.42397248616337824</v>
      </c>
      <c r="M109" s="13">
        <f>[1]pyres!K24</f>
        <v>-0.17219591398753101</v>
      </c>
      <c r="N109" s="13">
        <f>[1]pyres!L24</f>
        <v>4.6688697080965597E-2</v>
      </c>
      <c r="O109" s="13">
        <f>[1]pyres!M24</f>
        <v>-0.128510501687954</v>
      </c>
      <c r="P109" s="13">
        <f>[1]pyres!N24</f>
        <v>0.14776045887497399</v>
      </c>
    </row>
    <row r="110" spans="1:16" x14ac:dyDescent="0.25">
      <c r="A110" s="11" t="s">
        <v>33</v>
      </c>
      <c r="B110" s="12" t="s">
        <v>34</v>
      </c>
      <c r="C110" s="18" t="s">
        <v>162</v>
      </c>
      <c r="D110" s="13">
        <f>AVERAGE([1]pysol!O25:AE25)</f>
        <v>0.10396793617762963</v>
      </c>
      <c r="E110" s="13">
        <f>STDEV([1]pysol!O25:AE25)</f>
        <v>0.12072886565690011</v>
      </c>
      <c r="F110" s="13">
        <f>[1]pysol!K25</f>
        <v>-0.108121702944111</v>
      </c>
      <c r="G110" s="13">
        <f>[1]pysol!L25</f>
        <v>0.143802464065096</v>
      </c>
      <c r="H110" s="13">
        <f>[1]pysol!M25</f>
        <v>0.17114397577392601</v>
      </c>
      <c r="I110" s="13">
        <f>[1]pysol!N25</f>
        <v>-7.1420983692749795E-2</v>
      </c>
      <c r="J110" s="13"/>
      <c r="K110" s="13">
        <f>AVERAGE([1]pyres!O25:AE25)</f>
        <v>0.86330046004790761</v>
      </c>
      <c r="L110" s="13">
        <f>STDEV([1]pyres!O25:AE25)</f>
        <v>0.71283003008900681</v>
      </c>
      <c r="M110" s="13">
        <f>[1]pyres!K25</f>
        <v>-0.173030645840447</v>
      </c>
      <c r="N110" s="13">
        <f>[1]pyres!L25</f>
        <v>8.1110268730355001E-3</v>
      </c>
      <c r="O110" s="13">
        <f>[1]pyres!M25</f>
        <v>-5.7437906295410297E-2</v>
      </c>
      <c r="P110" s="13">
        <f>[1]pyres!N25</f>
        <v>0.118232232121202</v>
      </c>
    </row>
    <row r="111" spans="1:16" x14ac:dyDescent="0.25">
      <c r="A111" s="11" t="s">
        <v>9</v>
      </c>
      <c r="B111" s="12" t="s">
        <v>10</v>
      </c>
      <c r="C111" s="14" t="s">
        <v>161</v>
      </c>
      <c r="D111" s="13">
        <f>AVERAGE([1]pysol!O3:AE3)</f>
        <v>1.1267616008498706</v>
      </c>
      <c r="E111" s="13">
        <f>STDEV([1]pysol!O3:AE3)</f>
        <v>0.7472931983017943</v>
      </c>
      <c r="F111" s="13">
        <f>[1]pysol!K3</f>
        <v>-5.2751945952213698E-2</v>
      </c>
      <c r="G111" s="13">
        <f>[1]pysol!L3</f>
        <v>8.1779779234137706E-2</v>
      </c>
      <c r="H111" s="13">
        <f>[1]pysol!M3</f>
        <v>0.13161722947572899</v>
      </c>
      <c r="I111" s="13">
        <f>[1]pysol!N3</f>
        <v>0.15069716445782</v>
      </c>
      <c r="J111" s="13"/>
      <c r="K111" s="13">
        <f>AVERAGE([1]pyres!O3:AE3)</f>
        <v>0.44622928107783522</v>
      </c>
      <c r="L111" s="13">
        <f>STDEV([1]pyres!O3:AE3)</f>
        <v>0.25185852120339974</v>
      </c>
      <c r="M111" s="13">
        <f>[1]pyres!K3</f>
        <v>0.173946969628793</v>
      </c>
      <c r="N111" s="13">
        <f>[1]pyres!L3</f>
        <v>6.7597728851728101E-2</v>
      </c>
      <c r="O111" s="13">
        <f>[1]pyres!M3</f>
        <v>9.70214973149158E-2</v>
      </c>
      <c r="P111" s="13">
        <f>[1]pyres!N3</f>
        <v>2.3980908175915801E-2</v>
      </c>
    </row>
    <row r="112" spans="1:16" x14ac:dyDescent="0.25">
      <c r="A112" s="16" t="s">
        <v>16</v>
      </c>
      <c r="B112" s="12" t="s">
        <v>10</v>
      </c>
      <c r="C112" s="14" t="s">
        <v>161</v>
      </c>
      <c r="D112" s="13">
        <f>AVERAGE([1]pysol!O9:AE9)</f>
        <v>4.6271474762176457</v>
      </c>
      <c r="E112" s="13">
        <f>STDEV([1]pysol!O9:AE9)</f>
        <v>5.3344963194063642</v>
      </c>
      <c r="F112" s="13">
        <f>[1]pysol!K9</f>
        <v>-3.2283605936220601E-2</v>
      </c>
      <c r="G112" s="13">
        <f>[1]pysol!L9</f>
        <v>-2.7120593573431599E-2</v>
      </c>
      <c r="H112" s="13">
        <f>[1]pysol!M9</f>
        <v>4.9621225421470502E-2</v>
      </c>
      <c r="I112" s="13">
        <f>[1]pysol!N9</f>
        <v>0.12595934341802301</v>
      </c>
      <c r="J112" s="13"/>
      <c r="K112" s="13">
        <f>AVERAGE([1]pyres!O9:AE9)</f>
        <v>0.89683650446355079</v>
      </c>
      <c r="L112" s="13">
        <f>STDEV([1]pyres!O9:AE9)</f>
        <v>1.1744545982294474</v>
      </c>
      <c r="M112" s="13">
        <f>[1]pyres!K9</f>
        <v>-4.14092747850777E-2</v>
      </c>
      <c r="N112" s="13">
        <f>[1]pyres!L9</f>
        <v>-0.151562755004954</v>
      </c>
      <c r="O112" s="13">
        <f>[1]pyres!M9</f>
        <v>-3.0644059545243799E-2</v>
      </c>
      <c r="P112" s="13">
        <f>[1]pyres!N9</f>
        <v>-7.4399830826505198E-2</v>
      </c>
    </row>
    <row r="113" spans="1:16" x14ac:dyDescent="0.25">
      <c r="A113" s="16" t="s">
        <v>19</v>
      </c>
      <c r="B113" s="12">
        <v>60</v>
      </c>
      <c r="C113" s="14" t="s">
        <v>161</v>
      </c>
      <c r="D113" s="13">
        <f>AVERAGE([1]pysol!O13:AE13)</f>
        <v>6.0232148373247085</v>
      </c>
      <c r="E113" s="13">
        <f>STDEV([1]pysol!O13:AE13)</f>
        <v>5.4769818897377789</v>
      </c>
      <c r="F113" s="13">
        <f>[1]pysol!K13</f>
        <v>-3.4511216312173403E-2</v>
      </c>
      <c r="G113" s="13">
        <f>[1]pysol!L13</f>
        <v>-3.29679527644458E-2</v>
      </c>
      <c r="H113" s="13">
        <f>[1]pysol!M13</f>
        <v>1.98002655918798E-2</v>
      </c>
      <c r="I113" s="13">
        <f>[1]pysol!N13</f>
        <v>-8.1057871341470494E-2</v>
      </c>
      <c r="J113" s="13"/>
      <c r="K113" s="13">
        <f>AVERAGE([1]pyres!O13:AE13)</f>
        <v>0.5058231789804094</v>
      </c>
      <c r="L113" s="13">
        <f>STDEV([1]pyres!O13:AE13)</f>
        <v>0.45859837536383685</v>
      </c>
      <c r="M113" s="13">
        <f>[1]pyres!K13</f>
        <v>-6.4205703704755507E-2</v>
      </c>
      <c r="N113" s="13">
        <f>[1]pyres!L13</f>
        <v>0.16663636505675</v>
      </c>
      <c r="O113" s="13">
        <f>[1]pyres!M13</f>
        <v>-7.9382138611234096E-2</v>
      </c>
      <c r="P113" s="13">
        <f>[1]pyres!N13</f>
        <v>4.21704125387918E-2</v>
      </c>
    </row>
    <row r="114" spans="1:16" ht="15.75" thickBot="1" x14ac:dyDescent="0.3">
      <c r="A114" s="23" t="s">
        <v>21</v>
      </c>
      <c r="B114" s="24" t="s">
        <v>22</v>
      </c>
      <c r="C114" s="43" t="s">
        <v>161</v>
      </c>
      <c r="D114" s="25">
        <f>AVERAGE([1]pysol!O15:AE15)</f>
        <v>1.5384999461120767</v>
      </c>
      <c r="E114" s="25">
        <f>STDEV([1]pysol!O15:AE15)</f>
        <v>1.5075300139246905</v>
      </c>
      <c r="F114" s="25">
        <f>[1]pysol!K15</f>
        <v>-1.2951373784528901E-2</v>
      </c>
      <c r="G114" s="25">
        <f>[1]pysol!L15</f>
        <v>1.2262963306552599E-2</v>
      </c>
      <c r="H114" s="25">
        <f>[1]pysol!M15</f>
        <v>6.0729637449449099E-2</v>
      </c>
      <c r="I114" s="25">
        <f>[1]pysol!N15</f>
        <v>0.159051299599199</v>
      </c>
      <c r="J114" s="25"/>
      <c r="K114" s="25">
        <f>AVERAGE([1]pyres!O15:AE15)</f>
        <v>0.25004586749531033</v>
      </c>
      <c r="L114" s="25">
        <f>STDEV([1]pyres!O15:AE15)</f>
        <v>0.20317247434369645</v>
      </c>
      <c r="M114" s="25">
        <f>[1]pyres!K15</f>
        <v>-0.161737241336189</v>
      </c>
      <c r="N114" s="25">
        <f>[1]pyres!L15</f>
        <v>9.1465734229750503E-2</v>
      </c>
      <c r="O114" s="25">
        <f>[1]pyres!M15</f>
        <v>-6.2366778284527399E-2</v>
      </c>
      <c r="P114" s="25">
        <f>[1]pyres!N15</f>
        <v>0.16979178632551001</v>
      </c>
    </row>
  </sheetData>
  <sortState ref="A4:P114">
    <sortCondition ref="C4:C114"/>
  </sortState>
  <mergeCells count="8">
    <mergeCell ref="D1:I1"/>
    <mergeCell ref="K1:P1"/>
    <mergeCell ref="D2:E2"/>
    <mergeCell ref="F2:G2"/>
    <mergeCell ref="H2:I2"/>
    <mergeCell ref="K2:L2"/>
    <mergeCell ref="M2:N2"/>
    <mergeCell ref="O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M25" sqref="M25"/>
    </sheetView>
  </sheetViews>
  <sheetFormatPr baseColWidth="10" defaultRowHeight="15" x14ac:dyDescent="0.25"/>
  <cols>
    <col min="1" max="1" width="17.28515625" customWidth="1"/>
    <col min="2" max="2" width="6.28515625" bestFit="1" customWidth="1"/>
    <col min="3" max="3" width="5.7109375" bestFit="1" customWidth="1"/>
    <col min="4" max="4" width="5.140625" bestFit="1" customWidth="1"/>
    <col min="5" max="5" width="6.28515625" bestFit="1" customWidth="1"/>
    <col min="6" max="7" width="13.42578125" customWidth="1"/>
    <col min="8" max="8" width="1.85546875" customWidth="1"/>
    <col min="9" max="10" width="14.5703125" customWidth="1"/>
    <col min="11" max="11" width="2.28515625" customWidth="1"/>
    <col min="12" max="13" width="11.140625" customWidth="1"/>
    <col min="14" max="14" width="1.85546875" customWidth="1"/>
    <col min="15" max="16" width="11.140625" customWidth="1"/>
  </cols>
  <sheetData>
    <row r="1" spans="1:16" x14ac:dyDescent="0.25">
      <c r="K1" s="37"/>
    </row>
    <row r="2" spans="1:16" x14ac:dyDescent="0.25">
      <c r="A2" s="30"/>
      <c r="B2" s="30"/>
      <c r="C2" s="30"/>
      <c r="D2" s="30"/>
      <c r="E2" s="30"/>
      <c r="F2" s="49" t="s">
        <v>87</v>
      </c>
      <c r="G2" s="49"/>
      <c r="H2" s="44"/>
      <c r="I2" s="49" t="s">
        <v>167</v>
      </c>
      <c r="J2" s="49"/>
      <c r="K2" s="30"/>
      <c r="L2" s="50" t="s">
        <v>88</v>
      </c>
      <c r="M2" s="50"/>
      <c r="N2" s="44"/>
      <c r="O2" s="50" t="s">
        <v>167</v>
      </c>
      <c r="P2" s="50"/>
    </row>
    <row r="3" spans="1:16" x14ac:dyDescent="0.25">
      <c r="A3" s="31" t="s">
        <v>86</v>
      </c>
      <c r="B3" s="32"/>
      <c r="C3" s="32"/>
      <c r="D3" s="32"/>
      <c r="E3" s="32"/>
      <c r="F3" s="33">
        <f>100*RSQ(F5:F21,'[2]PLS PyGCMS loadings'!$D5:$D21)</f>
        <v>4.7974837781166206</v>
      </c>
      <c r="G3" s="33">
        <f>100*RSQ(G5:G21,'[2]PLS PyGCMS loadings'!$D5:$D21)</f>
        <v>0.82744346479192432</v>
      </c>
      <c r="H3" s="33"/>
      <c r="I3" s="33">
        <f>100*RSQ(I5:I21,'[2]PLS PyGCMS loadings'!$E5:$E21)</f>
        <v>0.17570896091433674</v>
      </c>
      <c r="J3" s="33">
        <f>100*RSQ(J5:J21,'[2]PLS PyGCMS loadings'!$E5:$E21)</f>
        <v>19.70559367473783</v>
      </c>
      <c r="K3" s="33"/>
      <c r="L3" s="33">
        <f>100*RSQ(L5:L21,'[2]PLS PyGCMS loadings'!$C5:$C21)</f>
        <v>70.559243221000671</v>
      </c>
      <c r="M3" s="33">
        <f>100*RSQ(M5:M21,'[2]PLS PyGCMS loadings'!$C5:$C21)</f>
        <v>72.30631440797174</v>
      </c>
      <c r="N3" s="33"/>
      <c r="O3" s="33">
        <f>100*RSQ(O5:O21,'[2]PLS PyGCMS loadings'!$E5:$E21)</f>
        <v>21.692081836338627</v>
      </c>
      <c r="P3" s="33">
        <f>100*RSQ(P5:P21,'[2]PLS PyGCMS loadings'!$E5:$E21)</f>
        <v>10.190603333458748</v>
      </c>
    </row>
    <row r="4" spans="1:16" ht="15.75" thickBot="1" x14ac:dyDescent="0.3">
      <c r="A4" s="34" t="s">
        <v>65</v>
      </c>
      <c r="B4" s="34" t="s">
        <v>61</v>
      </c>
      <c r="C4" s="34" t="s">
        <v>83</v>
      </c>
      <c r="D4" s="34" t="s">
        <v>84</v>
      </c>
      <c r="E4" s="34" t="s">
        <v>85</v>
      </c>
      <c r="F4" s="38" t="s">
        <v>6</v>
      </c>
      <c r="G4" s="38" t="s">
        <v>7</v>
      </c>
      <c r="H4" s="38"/>
      <c r="I4" s="38" t="s">
        <v>6</v>
      </c>
      <c r="J4" s="38" t="s">
        <v>7</v>
      </c>
      <c r="K4" s="37"/>
      <c r="L4" s="38" t="s">
        <v>6</v>
      </c>
      <c r="M4" s="38" t="s">
        <v>7</v>
      </c>
      <c r="N4" s="38"/>
      <c r="O4" s="38" t="s">
        <v>6</v>
      </c>
      <c r="P4" s="38" t="s">
        <v>7</v>
      </c>
    </row>
    <row r="5" spans="1:16" x14ac:dyDescent="0.25">
      <c r="A5" s="35" t="s">
        <v>66</v>
      </c>
      <c r="B5" s="35" t="s">
        <v>62</v>
      </c>
      <c r="C5" s="36">
        <v>1329</v>
      </c>
      <c r="D5" s="36">
        <v>1242</v>
      </c>
      <c r="E5" s="39">
        <v>7.9288025889967635</v>
      </c>
      <c r="F5" s="37">
        <v>-3.9867029137472798</v>
      </c>
      <c r="G5" s="37">
        <v>-2.4557605819469699</v>
      </c>
      <c r="H5" s="37"/>
      <c r="I5" s="37">
        <v>-0.67475725631019901</v>
      </c>
      <c r="J5" s="37">
        <v>-2.7727822900263499</v>
      </c>
      <c r="K5" s="37"/>
      <c r="L5" s="37">
        <v>-0.28866153224401297</v>
      </c>
      <c r="M5" s="37">
        <v>-4.2158776792235102</v>
      </c>
      <c r="N5" s="37"/>
      <c r="O5" s="37">
        <v>-3.29818472011288</v>
      </c>
      <c r="P5" s="37">
        <v>-2.45071214904025E-2</v>
      </c>
    </row>
    <row r="6" spans="1:16" x14ac:dyDescent="0.25">
      <c r="A6" s="35" t="s">
        <v>67</v>
      </c>
      <c r="B6" s="35" t="s">
        <v>62</v>
      </c>
      <c r="C6" s="36">
        <v>1329</v>
      </c>
      <c r="D6" s="36">
        <v>1273</v>
      </c>
      <c r="E6" s="39">
        <v>5.2880820836621938</v>
      </c>
      <c r="F6" s="37">
        <v>-4.23457740222947</v>
      </c>
      <c r="G6" s="37">
        <v>-1.68455360030484</v>
      </c>
      <c r="H6" s="37"/>
      <c r="I6" s="37">
        <v>-4.8846908976674999E-2</v>
      </c>
      <c r="J6" s="37">
        <v>-3.0980197903982498</v>
      </c>
      <c r="K6" s="37"/>
      <c r="L6" s="37">
        <v>-5.5031019357494397</v>
      </c>
      <c r="M6" s="37">
        <v>0.97499390197437696</v>
      </c>
      <c r="N6" s="37"/>
      <c r="O6" s="37">
        <v>-3.9858291670809902</v>
      </c>
      <c r="P6" s="37">
        <v>0.21410921438248401</v>
      </c>
    </row>
    <row r="7" spans="1:16" x14ac:dyDescent="0.25">
      <c r="A7" s="35" t="s">
        <v>68</v>
      </c>
      <c r="B7" s="35" t="s">
        <v>62</v>
      </c>
      <c r="C7" s="36">
        <v>2387</v>
      </c>
      <c r="D7" s="36">
        <v>2029</v>
      </c>
      <c r="E7" s="39">
        <v>18.88560157790927</v>
      </c>
      <c r="F7" s="37">
        <v>0.39488718549558899</v>
      </c>
      <c r="G7" s="37">
        <v>-6.0937643676304001</v>
      </c>
      <c r="H7" s="37"/>
      <c r="I7" s="37">
        <v>-5.7605774243685897</v>
      </c>
      <c r="J7" s="37">
        <v>-3.7319896765441101</v>
      </c>
      <c r="K7" s="37"/>
      <c r="L7" s="37">
        <v>-0.54667011766917895</v>
      </c>
      <c r="M7" s="37">
        <v>-2.1665530490134302</v>
      </c>
      <c r="N7" s="37"/>
      <c r="O7" s="37">
        <v>-1.15242616545065</v>
      </c>
      <c r="P7" s="37">
        <v>-3.4835374413944198</v>
      </c>
    </row>
    <row r="8" spans="1:16" x14ac:dyDescent="0.25">
      <c r="A8" s="35" t="s">
        <v>69</v>
      </c>
      <c r="B8" s="35" t="s">
        <v>62</v>
      </c>
      <c r="C8" s="36">
        <v>2799</v>
      </c>
      <c r="D8" s="36">
        <v>2781</v>
      </c>
      <c r="E8" s="39">
        <v>0.21443888491779842</v>
      </c>
      <c r="F8" s="37">
        <v>-3.7701423678813799</v>
      </c>
      <c r="G8" s="37">
        <v>0.65838604005807499</v>
      </c>
      <c r="H8" s="37"/>
      <c r="I8" s="37">
        <v>0.12930518960784501</v>
      </c>
      <c r="J8" s="37">
        <v>-4.9010414545260197</v>
      </c>
      <c r="K8" s="37"/>
      <c r="L8" s="37">
        <v>-6.2392764876080102</v>
      </c>
      <c r="M8" s="37">
        <v>2.9334016295493601</v>
      </c>
      <c r="N8" s="37"/>
      <c r="O8" s="37">
        <v>-5.7429907871306201</v>
      </c>
      <c r="P8" s="37">
        <v>3.2449154335012</v>
      </c>
    </row>
    <row r="9" spans="1:16" x14ac:dyDescent="0.25">
      <c r="A9" s="35" t="s">
        <v>70</v>
      </c>
      <c r="B9" s="35" t="s">
        <v>62</v>
      </c>
      <c r="C9" s="36">
        <v>1251</v>
      </c>
      <c r="D9" s="36">
        <v>1879</v>
      </c>
      <c r="E9" s="39">
        <v>-34.253850238980348</v>
      </c>
      <c r="F9" s="37">
        <v>2.6854556745954801</v>
      </c>
      <c r="G9" s="37">
        <v>-4.1526232624900903</v>
      </c>
      <c r="H9" s="37"/>
      <c r="I9" s="37">
        <v>-5.2289616592518398</v>
      </c>
      <c r="J9" s="37">
        <v>-3.1033177521336399</v>
      </c>
      <c r="K9" s="37"/>
      <c r="L9" s="37">
        <v>-1.15706592811364</v>
      </c>
      <c r="M9" s="37">
        <v>-6.1404842568009004</v>
      </c>
      <c r="N9" s="37"/>
      <c r="O9" s="37">
        <v>-7.6363241819424799</v>
      </c>
      <c r="P9" s="37">
        <v>-0.40594082181007202</v>
      </c>
    </row>
    <row r="10" spans="1:16" x14ac:dyDescent="0.25">
      <c r="A10" s="35" t="s">
        <v>71</v>
      </c>
      <c r="B10" s="35" t="s">
        <v>63</v>
      </c>
      <c r="C10" s="36">
        <v>1944</v>
      </c>
      <c r="D10" s="36">
        <v>728</v>
      </c>
      <c r="E10" s="39">
        <v>164.57765667574932</v>
      </c>
      <c r="F10" s="37">
        <v>-5.5897929282291203</v>
      </c>
      <c r="G10" s="37">
        <v>-3.0262856987617499</v>
      </c>
      <c r="H10" s="37"/>
      <c r="I10" s="37">
        <v>4.9218417279484097</v>
      </c>
      <c r="J10" s="37">
        <v>4.5401022913212303</v>
      </c>
      <c r="K10" s="37"/>
      <c r="L10" s="37">
        <v>-6.4700869637866703</v>
      </c>
      <c r="M10" s="37">
        <v>2.8557527169725101</v>
      </c>
      <c r="N10" s="37"/>
      <c r="O10" s="37">
        <v>1.7150246324073599</v>
      </c>
      <c r="P10" s="37">
        <v>6.8740192064215098</v>
      </c>
    </row>
    <row r="11" spans="1:16" x14ac:dyDescent="0.25">
      <c r="A11" s="35" t="s">
        <v>72</v>
      </c>
      <c r="B11" s="35" t="s">
        <v>63</v>
      </c>
      <c r="C11" s="36">
        <v>5822</v>
      </c>
      <c r="D11" s="36">
        <v>2617</v>
      </c>
      <c r="E11" s="39">
        <v>121.6412213740458</v>
      </c>
      <c r="F11" s="37">
        <v>-0.109070447155817</v>
      </c>
      <c r="G11" s="37">
        <v>-3.7476340650402298</v>
      </c>
      <c r="H11" s="37"/>
      <c r="I11" s="37">
        <v>-1.3552064369905299</v>
      </c>
      <c r="J11" s="37">
        <v>1.63884995551841</v>
      </c>
      <c r="K11" s="37"/>
      <c r="L11" s="37">
        <v>0.466678956491001</v>
      </c>
      <c r="M11" s="37">
        <v>-0.34736214702156898</v>
      </c>
      <c r="N11" s="37"/>
      <c r="O11" s="37">
        <v>2.1345353348771798</v>
      </c>
      <c r="P11" s="37">
        <v>3.8623771263683402</v>
      </c>
    </row>
    <row r="12" spans="1:16" x14ac:dyDescent="0.25">
      <c r="A12" s="35" t="s">
        <v>73</v>
      </c>
      <c r="B12" s="35" t="s">
        <v>63</v>
      </c>
      <c r="C12" s="36">
        <v>2586</v>
      </c>
      <c r="D12" s="36">
        <v>1026</v>
      </c>
      <c r="E12" s="39">
        <v>152.50245338567223</v>
      </c>
      <c r="F12" s="37">
        <v>-8.2453567075171001</v>
      </c>
      <c r="G12" s="37">
        <v>10.659143669765999</v>
      </c>
      <c r="H12" s="37"/>
      <c r="I12" s="37">
        <v>15.655684406685999</v>
      </c>
      <c r="J12" s="37">
        <v>1.0817038848423</v>
      </c>
      <c r="K12" s="37"/>
      <c r="L12" s="37">
        <v>-0.64744129812652196</v>
      </c>
      <c r="M12" s="37">
        <v>1.14265387021494</v>
      </c>
      <c r="N12" s="37"/>
      <c r="O12" s="37">
        <v>6.1502164731096398</v>
      </c>
      <c r="P12" s="37">
        <v>-0.240561391046099</v>
      </c>
    </row>
    <row r="13" spans="1:16" x14ac:dyDescent="0.25">
      <c r="A13" s="35" t="s">
        <v>74</v>
      </c>
      <c r="B13" s="35" t="s">
        <v>63</v>
      </c>
      <c r="C13" s="36">
        <v>5470</v>
      </c>
      <c r="D13" s="36">
        <v>1851</v>
      </c>
      <c r="E13" s="39">
        <v>195.12987012987014</v>
      </c>
      <c r="F13" s="37">
        <v>-5.8366698829899404</v>
      </c>
      <c r="G13" s="37">
        <v>-1.1442329390327399</v>
      </c>
      <c r="H13" s="37"/>
      <c r="I13" s="37">
        <v>3.80167098602892</v>
      </c>
      <c r="J13" s="37">
        <v>1.9060760877274801</v>
      </c>
      <c r="K13" s="37"/>
      <c r="L13" s="37">
        <v>0.28697604470329602</v>
      </c>
      <c r="M13" s="37">
        <v>0.86598728840757799</v>
      </c>
      <c r="N13" s="37"/>
      <c r="O13" s="37">
        <v>4.7497907154527299</v>
      </c>
      <c r="P13" s="37">
        <v>2.60742070156182</v>
      </c>
    </row>
    <row r="14" spans="1:16" x14ac:dyDescent="0.25">
      <c r="A14" s="35" t="s">
        <v>75</v>
      </c>
      <c r="B14" s="35" t="s">
        <v>63</v>
      </c>
      <c r="C14" s="36">
        <v>2615</v>
      </c>
      <c r="D14" s="36">
        <v>1476</v>
      </c>
      <c r="E14" s="39">
        <v>76.83997299122214</v>
      </c>
      <c r="F14" s="37">
        <v>-4.5957290073254597</v>
      </c>
      <c r="G14" s="37">
        <v>-0.61124940789584903</v>
      </c>
      <c r="H14" s="37"/>
      <c r="I14" s="37">
        <v>1.16633180651687</v>
      </c>
      <c r="J14" s="37">
        <v>-2.2411479254658402</v>
      </c>
      <c r="K14" s="37"/>
      <c r="L14" s="37">
        <v>-0.18755281412399899</v>
      </c>
      <c r="M14" s="37">
        <v>-4.6926659313401702</v>
      </c>
      <c r="N14" s="37"/>
      <c r="O14" s="37">
        <v>1.1614577077633701</v>
      </c>
      <c r="P14" s="37">
        <v>-1.97746379182299</v>
      </c>
    </row>
    <row r="15" spans="1:16" x14ac:dyDescent="0.25">
      <c r="A15" s="35" t="s">
        <v>76</v>
      </c>
      <c r="B15" s="35" t="s">
        <v>63</v>
      </c>
      <c r="C15" s="36">
        <v>1786</v>
      </c>
      <c r="D15" s="36">
        <v>1131</v>
      </c>
      <c r="E15" s="39">
        <v>59.536541889483068</v>
      </c>
      <c r="F15" s="37">
        <v>-2.5708829897997401</v>
      </c>
      <c r="G15" s="37">
        <v>-2.9177873213946302</v>
      </c>
      <c r="H15" s="37"/>
      <c r="I15" s="37">
        <v>-0.19681824533672701</v>
      </c>
      <c r="J15" s="37">
        <v>-0.69715582277703003</v>
      </c>
      <c r="K15" s="37"/>
      <c r="L15" s="37">
        <v>-2.1207171267295202</v>
      </c>
      <c r="M15" s="37">
        <v>-1.2991672702942501</v>
      </c>
      <c r="N15" s="37"/>
      <c r="O15" s="37">
        <v>4.9879891841989099E-2</v>
      </c>
      <c r="P15" s="37">
        <v>-2.07429899377086</v>
      </c>
    </row>
    <row r="16" spans="1:16" x14ac:dyDescent="0.25">
      <c r="A16" s="35" t="s">
        <v>77</v>
      </c>
      <c r="B16" s="35" t="s">
        <v>63</v>
      </c>
      <c r="C16" s="36">
        <v>2622</v>
      </c>
      <c r="D16" s="36">
        <v>1322</v>
      </c>
      <c r="E16" s="39">
        <v>96.992481203007515</v>
      </c>
      <c r="F16" s="37">
        <v>-6.8984461933158103</v>
      </c>
      <c r="G16" s="37">
        <v>5.4798807399454796</v>
      </c>
      <c r="H16" s="37"/>
      <c r="I16" s="37">
        <v>6.3040388079247398</v>
      </c>
      <c r="J16" s="37">
        <v>-3.5269617214984801</v>
      </c>
      <c r="K16" s="37"/>
      <c r="L16" s="37">
        <v>0.27145099239813397</v>
      </c>
      <c r="M16" s="37">
        <v>-2.3065469203653501</v>
      </c>
      <c r="N16" s="37"/>
      <c r="O16" s="37">
        <v>2.0221436971907698</v>
      </c>
      <c r="P16" s="37">
        <v>-2.2534867683586701</v>
      </c>
    </row>
    <row r="17" spans="1:16" x14ac:dyDescent="0.25">
      <c r="A17" s="35" t="s">
        <v>78</v>
      </c>
      <c r="B17" s="35" t="s">
        <v>64</v>
      </c>
      <c r="C17" s="36">
        <v>12938</v>
      </c>
      <c r="D17" s="36">
        <v>6493</v>
      </c>
      <c r="E17" s="39">
        <v>99.291108028972104</v>
      </c>
      <c r="F17" s="37">
        <v>10.742476590129</v>
      </c>
      <c r="G17" s="37">
        <v>3.7471694123799</v>
      </c>
      <c r="H17" s="37"/>
      <c r="I17" s="37">
        <v>-3.7532201831780698</v>
      </c>
      <c r="J17" s="37">
        <v>4.4351477790360203</v>
      </c>
      <c r="K17" s="37"/>
      <c r="L17" s="37">
        <v>12.8393195836105</v>
      </c>
      <c r="M17" s="37">
        <v>-0.59655644972481203</v>
      </c>
      <c r="N17" s="37"/>
      <c r="O17" s="37">
        <v>0.24136236499424599</v>
      </c>
      <c r="P17" s="37">
        <v>2.75371220219475</v>
      </c>
    </row>
    <row r="18" spans="1:16" x14ac:dyDescent="0.25">
      <c r="A18" s="35" t="s">
        <v>79</v>
      </c>
      <c r="B18" s="35" t="s">
        <v>64</v>
      </c>
      <c r="C18" s="36">
        <v>9108</v>
      </c>
      <c r="D18" s="36">
        <v>4661</v>
      </c>
      <c r="E18" s="39">
        <v>95.247270391779068</v>
      </c>
      <c r="F18" s="37">
        <v>5.8566676309433703</v>
      </c>
      <c r="G18" s="37">
        <v>-0.50682444987388897</v>
      </c>
      <c r="H18" s="37"/>
      <c r="I18" s="37">
        <v>-3.5307213212856299</v>
      </c>
      <c r="J18" s="37">
        <v>2.8373174229904001</v>
      </c>
      <c r="K18" s="37"/>
      <c r="L18" s="37">
        <v>4.9776211356444504</v>
      </c>
      <c r="M18" s="37">
        <v>3.6542996550356501</v>
      </c>
      <c r="N18" s="37"/>
      <c r="O18" s="37">
        <v>0.52682553413581901</v>
      </c>
      <c r="P18" s="37">
        <v>-0.89053337065275395</v>
      </c>
    </row>
    <row r="19" spans="1:16" x14ac:dyDescent="0.25">
      <c r="A19" s="35" t="s">
        <v>80</v>
      </c>
      <c r="B19" s="35" t="s">
        <v>64</v>
      </c>
      <c r="C19" s="36">
        <v>9599</v>
      </c>
      <c r="D19" s="36">
        <v>5814</v>
      </c>
      <c r="E19" s="39">
        <v>65.399174122505158</v>
      </c>
      <c r="F19" s="37">
        <v>7.8888637965048503</v>
      </c>
      <c r="G19" s="37">
        <v>1.4709656186542499</v>
      </c>
      <c r="H19" s="37"/>
      <c r="I19" s="37">
        <v>-4.9147052675289</v>
      </c>
      <c r="J19" s="37">
        <v>1.41981785703074</v>
      </c>
      <c r="K19" s="37"/>
      <c r="L19" s="37">
        <v>0.82010266360544803</v>
      </c>
      <c r="M19" s="37">
        <v>3.8786501217893501</v>
      </c>
      <c r="N19" s="37"/>
      <c r="O19" s="37">
        <v>1.0433637323048099</v>
      </c>
      <c r="P19" s="37">
        <v>-0.86657633509471099</v>
      </c>
    </row>
    <row r="20" spans="1:16" x14ac:dyDescent="0.25">
      <c r="A20" s="35" t="s">
        <v>81</v>
      </c>
      <c r="B20" s="35" t="s">
        <v>64</v>
      </c>
      <c r="C20" s="36">
        <v>9925</v>
      </c>
      <c r="D20" s="36">
        <v>6291</v>
      </c>
      <c r="E20" s="39">
        <v>58.350581117656425</v>
      </c>
      <c r="F20" s="37">
        <v>14.6149102650093</v>
      </c>
      <c r="G20" s="37">
        <v>2.3537618222699499</v>
      </c>
      <c r="H20" s="37"/>
      <c r="I20" s="37">
        <v>-4.1736541849514897</v>
      </c>
      <c r="J20" s="37">
        <v>5.7410978963065098</v>
      </c>
      <c r="K20" s="37"/>
      <c r="L20" s="37">
        <v>5.8157678546571798</v>
      </c>
      <c r="M20" s="37">
        <v>3.5930809567734299</v>
      </c>
      <c r="N20" s="37"/>
      <c r="O20" s="37">
        <v>2.3540710898805899</v>
      </c>
      <c r="P20" s="37">
        <v>-4.9954655837481798</v>
      </c>
    </row>
    <row r="21" spans="1:16" ht="15.75" thickBot="1" x14ac:dyDescent="0.3">
      <c r="A21" s="34" t="s">
        <v>82</v>
      </c>
      <c r="B21" s="34" t="s">
        <v>64</v>
      </c>
      <c r="C21" s="40">
        <v>6450</v>
      </c>
      <c r="D21" s="40">
        <v>6114</v>
      </c>
      <c r="E21" s="41">
        <v>5.9796854521625162</v>
      </c>
      <c r="F21" s="42">
        <v>3.6541096975135399</v>
      </c>
      <c r="G21" s="42">
        <v>1.97140839129778</v>
      </c>
      <c r="H21" s="42"/>
      <c r="I21" s="42">
        <v>-2.3414040365341799</v>
      </c>
      <c r="J21" s="42">
        <v>0.47230325859662797</v>
      </c>
      <c r="K21" s="37"/>
      <c r="L21" s="42">
        <v>-2.31734302695906</v>
      </c>
      <c r="M21" s="42">
        <v>1.8663935630667901</v>
      </c>
      <c r="N21" s="42"/>
      <c r="O21" s="42">
        <v>-0.33291615224089899</v>
      </c>
      <c r="P21" s="42">
        <v>-2.3441822652409701</v>
      </c>
    </row>
    <row r="22" spans="1:16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</sheetData>
  <mergeCells count="4">
    <mergeCell ref="F2:G2"/>
    <mergeCell ref="O2:P2"/>
    <mergeCell ref="L2:M2"/>
    <mergeCell ref="I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PLS PyGCMS loadings</vt:lpstr>
      <vt:lpstr>PLS PyGCMS scores</vt:lpstr>
      <vt:lpstr>'PLS PyGCMS scores'!fitvalues_PY_SOL_AGEcal</vt:lpstr>
      <vt:lpstr>'PLS PyGCMS scores'!fitvalues_PY_SOL_AGEdiscrep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Cruz Ferro Vázquez</cp:lastModifiedBy>
  <dcterms:created xsi:type="dcterms:W3CDTF">2017-06-28T17:43:39Z</dcterms:created>
  <dcterms:modified xsi:type="dcterms:W3CDTF">2018-05-09T11:04:29Z</dcterms:modified>
</cp:coreProperties>
</file>