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K:\500G_EXT_ WINCH FULL SAVE\PQI650\Avar2016\2017\C14\MakóRadiocarboncikk\rev\rev2\20180904\"/>
    </mc:Choice>
  </mc:AlternateContent>
  <xr:revisionPtr revIDLastSave="0" documentId="13_ncr:1_{0159B31E-3EEF-4BA1-A130-BA023F00B9C4}" xr6:coauthVersionLast="34" xr6:coauthVersionMax="34" xr10:uidLastSave="{00000000-0000-0000-0000-000000000000}"/>
  <bookViews>
    <workbookView xWindow="0" yWindow="0" windowWidth="19200" windowHeight="10920" xr2:uid="{072657B1-1115-4A67-9866-CF56277CF725}"/>
  </bookViews>
  <sheets>
    <sheet name="Munka1" sheetId="1" r:id="rId1"/>
    <sheet name="Munka2" sheetId="2" r:id="rId2"/>
  </sheets>
  <calcPr calcId="179021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14" i="1"/>
  <c r="I15" i="1"/>
  <c r="I16" i="1"/>
  <c r="I17" i="1"/>
  <c r="I18" i="1"/>
  <c r="I19" i="1"/>
  <c r="H8" i="1"/>
  <c r="H9" i="1"/>
  <c r="H10" i="1"/>
  <c r="H11" i="1"/>
  <c r="H12" i="1"/>
  <c r="H13" i="1"/>
  <c r="H14" i="1"/>
  <c r="H15" i="1"/>
  <c r="H16" i="1"/>
  <c r="H17" i="1"/>
  <c r="H18" i="1"/>
  <c r="H19" i="1"/>
  <c r="I7" i="1"/>
  <c r="H7" i="1"/>
  <c r="S6" i="1" l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5" i="1"/>
</calcChain>
</file>

<file path=xl/sharedStrings.xml><?xml version="1.0" encoding="utf-8"?>
<sst xmlns="http://schemas.openxmlformats.org/spreadsheetml/2006/main" count="108" uniqueCount="56">
  <si>
    <t>Model</t>
  </si>
  <si>
    <t>Indices</t>
  </si>
  <si>
    <r>
      <t>A</t>
    </r>
    <r>
      <rPr>
        <vertAlign val="subscript"/>
        <sz val="11"/>
        <color theme="0"/>
        <rFont val="Calibri"/>
        <family val="2"/>
        <charset val="238"/>
        <scheme val="minor"/>
      </rPr>
      <t>model</t>
    </r>
    <r>
      <rPr>
        <sz val="11"/>
        <color theme="0"/>
        <rFont val="Calibri"/>
        <family val="2"/>
        <charset val="238"/>
        <scheme val="minor"/>
      </rPr>
      <t>=105.4</t>
    </r>
  </si>
  <si>
    <r>
      <t xml:space="preserve">1 </t>
    </r>
    <r>
      <rPr>
        <sz val="11"/>
        <color theme="0"/>
        <rFont val="Calibri"/>
        <family val="2"/>
        <charset val="238"/>
      </rPr>
      <t>σ (68.2 %)</t>
    </r>
  </si>
  <si>
    <r>
      <t xml:space="preserve">2 </t>
    </r>
    <r>
      <rPr>
        <sz val="11"/>
        <color theme="0"/>
        <rFont val="Calibri"/>
        <family val="2"/>
        <charset val="238"/>
      </rPr>
      <t>σ (95.4 %)</t>
    </r>
  </si>
  <si>
    <t>μ</t>
  </si>
  <si>
    <t>σ</t>
  </si>
  <si>
    <r>
      <t>A</t>
    </r>
    <r>
      <rPr>
        <vertAlign val="subscript"/>
        <sz val="11"/>
        <color theme="0"/>
        <rFont val="Calibri"/>
        <family val="2"/>
        <charset val="238"/>
        <scheme val="minor"/>
      </rPr>
      <t>overall</t>
    </r>
    <r>
      <rPr>
        <sz val="11"/>
        <color theme="0"/>
        <rFont val="Calibri"/>
        <family val="2"/>
        <charset val="238"/>
        <scheme val="minor"/>
      </rPr>
      <t>=97.9</t>
    </r>
  </si>
  <si>
    <t>from</t>
  </si>
  <si>
    <t>to</t>
  </si>
  <si>
    <t>A</t>
  </si>
  <si>
    <t>Convergence</t>
  </si>
  <si>
    <t> Boundary Start</t>
  </si>
  <si>
    <t> Boundary End</t>
  </si>
  <si>
    <t> R_Date MM 478/507</t>
  </si>
  <si>
    <t> R_Date MM 518/547</t>
  </si>
  <si>
    <t> R_Date MM 519/548</t>
  </si>
  <si>
    <t> R_Date MM 525/554</t>
  </si>
  <si>
    <t> R_Date MM 243/252</t>
  </si>
  <si>
    <t> R_Date MM 386/407</t>
  </si>
  <si>
    <t> R_Date MM 157/163</t>
  </si>
  <si>
    <t> R_Date MM 218/227</t>
  </si>
  <si>
    <t> R_Date MM 177/183</t>
  </si>
  <si>
    <t> R_Date MM 256/268</t>
  </si>
  <si>
    <t> R_Date MM 208/216</t>
  </si>
  <si>
    <t> R_Date MM 394/415</t>
  </si>
  <si>
    <t> R_Date MM 286/298</t>
  </si>
  <si>
    <t> Span</t>
  </si>
  <si>
    <t xml:space="preserve"> Model 1.     Modelled (AD) </t>
  </si>
  <si>
    <t xml:space="preserve"> Unmodelled (AD) </t>
  </si>
  <si>
    <t xml:space="preserve">  Model 1.   Modelled (AD)</t>
  </si>
  <si>
    <t>131.2</t>
  </si>
  <si>
    <t>99.8</t>
  </si>
  <si>
    <t>122.7</t>
  </si>
  <si>
    <t>99.9</t>
  </si>
  <si>
    <t>121</t>
  </si>
  <si>
    <t>113.9</t>
  </si>
  <si>
    <t>114.5</t>
  </si>
  <si>
    <t>120.7</t>
  </si>
  <si>
    <t>123.1</t>
  </si>
  <si>
    <t>118.1</t>
  </si>
  <si>
    <t>121.9</t>
  </si>
  <si>
    <t>116.1</t>
  </si>
  <si>
    <t>98.9</t>
  </si>
  <si>
    <t>98.8</t>
  </si>
  <si>
    <t>99.6</t>
  </si>
  <si>
    <t>99.7</t>
  </si>
  <si>
    <t>120.6</t>
  </si>
  <si>
    <t>135.5</t>
  </si>
  <si>
    <t>99</t>
  </si>
  <si>
    <t xml:space="preserve"> Ranges at 1 σ (68.2 %)</t>
  </si>
  <si>
    <t xml:space="preserve">Ranges at 2 σ (95.4 %)	</t>
  </si>
  <si>
    <r>
      <t>A</t>
    </r>
    <r>
      <rPr>
        <vertAlign val="subscript"/>
        <sz val="11"/>
        <rFont val="Calibri"/>
        <family val="2"/>
        <charset val="238"/>
        <scheme val="minor"/>
      </rPr>
      <t>model</t>
    </r>
    <r>
      <rPr>
        <sz val="11"/>
        <rFont val="Calibri"/>
        <family val="2"/>
        <charset val="238"/>
        <scheme val="minor"/>
      </rPr>
      <t>=212.1</t>
    </r>
  </si>
  <si>
    <r>
      <t xml:space="preserve">1 </t>
    </r>
    <r>
      <rPr>
        <sz val="11"/>
        <rFont val="Calibri"/>
        <family val="2"/>
        <charset val="238"/>
      </rPr>
      <t>σ (68.2 %)</t>
    </r>
  </si>
  <si>
    <r>
      <t xml:space="preserve">2 </t>
    </r>
    <r>
      <rPr>
        <sz val="11"/>
        <rFont val="Calibri"/>
        <family val="2"/>
        <charset val="238"/>
      </rPr>
      <t>σ (95.4 %)</t>
    </r>
  </si>
  <si>
    <r>
      <t>A</t>
    </r>
    <r>
      <rPr>
        <vertAlign val="subscript"/>
        <sz val="11"/>
        <rFont val="Calibri"/>
        <family val="2"/>
        <charset val="238"/>
        <scheme val="minor"/>
      </rPr>
      <t>overall</t>
    </r>
    <r>
      <rPr>
        <sz val="11"/>
        <rFont val="Calibri"/>
        <family val="2"/>
        <charset val="238"/>
        <scheme val="minor"/>
      </rPr>
      <t>=201.9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</si>
</sst>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u/>
      <sz val="11"/>
      <color rgb="FFFFFF00"/>
      <name val="Calibri"/>
      <family val="2"/>
      <charset val="238"/>
      <scheme val="minor"/>
    </font>
    <font>
      <vertAlign val="subscript"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</font>
    <font>
      <b/>
      <i/>
      <sz val="12"/>
      <color rgb="FFFFFF00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i/>
      <sz val="12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5" tint="-0.49998474074526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2" fillId="2" borderId="0" applyNumberFormat="0" applyBorder="0" applyAlignment="0" applyProtection="0"/>
    <xf numFmtId="0" fontId="4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4" fillId="6" borderId="0" applyNumberFormat="0" applyBorder="0" applyAlignment="0" applyProtection="0"/>
    <xf numFmtId="0" fontId="1" fillId="7" borderId="0" applyNumberFormat="0" applyBorder="0" applyAlignment="0" applyProtection="0"/>
  </cellStyleXfs>
  <cellXfs count="165">
    <xf numFmtId="0" fontId="0" fillId="0" borderId="0" xfId="0"/>
    <xf numFmtId="0" fontId="3" fillId="8" borderId="12" xfId="0" applyFont="1" applyFill="1" applyBorder="1" applyAlignment="1">
      <alignment horizontal="center" vertical="center" wrapText="1"/>
    </xf>
    <xf numFmtId="0" fontId="3" fillId="8" borderId="14" xfId="0" applyFont="1" applyFill="1" applyBorder="1" applyAlignment="1">
      <alignment horizontal="center" vertical="center" wrapText="1"/>
    </xf>
    <xf numFmtId="0" fontId="8" fillId="8" borderId="15" xfId="0" applyFont="1" applyFill="1" applyBorder="1" applyAlignment="1">
      <alignment vertical="center" wrapText="1"/>
    </xf>
    <xf numFmtId="0" fontId="1" fillId="5" borderId="16" xfId="4" applyFont="1" applyBorder="1" applyAlignment="1">
      <alignment vertical="center" wrapText="1"/>
    </xf>
    <xf numFmtId="0" fontId="1" fillId="5" borderId="2" xfId="4" applyFont="1" applyBorder="1" applyAlignment="1">
      <alignment vertical="center" wrapText="1"/>
    </xf>
    <xf numFmtId="0" fontId="1" fillId="4" borderId="2" xfId="3" applyFont="1" applyBorder="1" applyAlignment="1">
      <alignment vertical="center" wrapText="1"/>
    </xf>
    <xf numFmtId="0" fontId="1" fillId="8" borderId="17" xfId="0" applyFont="1" applyFill="1" applyBorder="1" applyAlignment="1">
      <alignment vertical="center" wrapText="1"/>
    </xf>
    <xf numFmtId="2" fontId="1" fillId="0" borderId="3" xfId="0" applyNumberFormat="1" applyFont="1" applyBorder="1" applyAlignment="1">
      <alignment vertical="center" wrapText="1"/>
    </xf>
    <xf numFmtId="0" fontId="8" fillId="8" borderId="18" xfId="0" applyFont="1" applyFill="1" applyBorder="1" applyAlignment="1">
      <alignment vertical="center" wrapText="1"/>
    </xf>
    <xf numFmtId="0" fontId="1" fillId="5" borderId="14" xfId="4" applyFont="1" applyBorder="1" applyAlignment="1">
      <alignment vertical="center" wrapText="1"/>
    </xf>
    <xf numFmtId="0" fontId="1" fillId="5" borderId="12" xfId="4" applyFont="1" applyBorder="1" applyAlignment="1">
      <alignment vertical="center" wrapText="1"/>
    </xf>
    <xf numFmtId="0" fontId="1" fillId="4" borderId="12" xfId="3" applyFont="1" applyBorder="1" applyAlignment="1">
      <alignment vertical="center" wrapText="1"/>
    </xf>
    <xf numFmtId="0" fontId="1" fillId="8" borderId="19" xfId="0" applyFont="1" applyFill="1" applyBorder="1" applyAlignment="1">
      <alignment vertical="center" wrapText="1"/>
    </xf>
    <xf numFmtId="2" fontId="1" fillId="0" borderId="13" xfId="0" applyNumberFormat="1" applyFont="1" applyBorder="1" applyAlignment="1">
      <alignment vertical="center" wrapText="1"/>
    </xf>
    <xf numFmtId="0" fontId="9" fillId="8" borderId="1" xfId="0" applyFont="1" applyFill="1" applyBorder="1" applyAlignment="1">
      <alignment vertical="center" wrapText="1"/>
    </xf>
    <xf numFmtId="2" fontId="1" fillId="0" borderId="16" xfId="0" applyNumberFormat="1" applyFont="1" applyBorder="1" applyAlignment="1">
      <alignment vertical="center" wrapText="1"/>
    </xf>
    <xf numFmtId="0" fontId="9" fillId="8" borderId="6" xfId="0" applyFont="1" applyFill="1" applyBorder="1" applyAlignment="1">
      <alignment vertical="center" wrapText="1"/>
    </xf>
    <xf numFmtId="0" fontId="1" fillId="5" borderId="7" xfId="4" applyFont="1" applyBorder="1" applyAlignment="1">
      <alignment vertical="center" wrapText="1"/>
    </xf>
    <xf numFmtId="0" fontId="1" fillId="4" borderId="7" xfId="3" applyFont="1" applyBorder="1" applyAlignment="1">
      <alignment vertical="center" wrapText="1"/>
    </xf>
    <xf numFmtId="2" fontId="1" fillId="0" borderId="20" xfId="0" applyNumberFormat="1" applyFont="1" applyBorder="1" applyAlignment="1">
      <alignment vertical="center" wrapText="1"/>
    </xf>
    <xf numFmtId="2" fontId="1" fillId="0" borderId="8" xfId="0" applyNumberFormat="1" applyFont="1" applyBorder="1" applyAlignment="1">
      <alignment vertical="center" wrapText="1"/>
    </xf>
    <xf numFmtId="0" fontId="9" fillId="8" borderId="11" xfId="0" applyFont="1" applyFill="1" applyBorder="1" applyAlignment="1">
      <alignment vertical="center" wrapText="1"/>
    </xf>
    <xf numFmtId="2" fontId="1" fillId="0" borderId="14" xfId="0" applyNumberFormat="1" applyFont="1" applyBorder="1" applyAlignment="1">
      <alignment vertical="center" wrapText="1"/>
    </xf>
    <xf numFmtId="0" fontId="10" fillId="8" borderId="21" xfId="0" applyFont="1" applyFill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25" xfId="0" applyFont="1" applyBorder="1" applyAlignment="1">
      <alignment vertical="center" wrapText="1"/>
    </xf>
    <xf numFmtId="2" fontId="0" fillId="0" borderId="13" xfId="0" applyNumberFormat="1" applyFont="1" applyBorder="1" applyAlignment="1">
      <alignment vertical="center" wrapText="1"/>
    </xf>
    <xf numFmtId="0" fontId="11" fillId="8" borderId="34" xfId="6" applyFont="1" applyFill="1" applyBorder="1" applyAlignment="1">
      <alignment vertical="center" wrapText="1"/>
    </xf>
    <xf numFmtId="0" fontId="3" fillId="8" borderId="13" xfId="0" applyFont="1" applyFill="1" applyBorder="1" applyAlignment="1">
      <alignment horizontal="center" vertical="center" wrapText="1"/>
    </xf>
    <xf numFmtId="0" fontId="5" fillId="8" borderId="35" xfId="0" applyFont="1" applyFill="1" applyBorder="1" applyAlignment="1">
      <alignment horizontal="center" vertical="center" wrapText="1"/>
    </xf>
    <xf numFmtId="0" fontId="5" fillId="8" borderId="17" xfId="0" applyFont="1" applyFill="1" applyBorder="1" applyAlignment="1">
      <alignment horizontal="center" vertical="center" wrapText="1"/>
    </xf>
    <xf numFmtId="0" fontId="5" fillId="8" borderId="29" xfId="0" applyFont="1" applyFill="1" applyBorder="1" applyAlignment="1">
      <alignment horizontal="center" vertical="center" wrapText="1"/>
    </xf>
    <xf numFmtId="0" fontId="5" fillId="8" borderId="36" xfId="0" applyFont="1" applyFill="1" applyBorder="1" applyAlignment="1">
      <alignment horizontal="center" vertical="center" wrapText="1"/>
    </xf>
    <xf numFmtId="0" fontId="5" fillId="8" borderId="31" xfId="0" applyFont="1" applyFill="1" applyBorder="1" applyAlignment="1">
      <alignment horizontal="center" vertical="center" wrapText="1"/>
    </xf>
    <xf numFmtId="0" fontId="5" fillId="8" borderId="32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 vertical="center" wrapText="1"/>
    </xf>
    <xf numFmtId="0" fontId="3" fillId="8" borderId="11" xfId="0" applyFont="1" applyFill="1" applyBorder="1" applyAlignment="1">
      <alignment horizontal="center" vertical="center" wrapText="1"/>
    </xf>
    <xf numFmtId="0" fontId="5" fillId="8" borderId="28" xfId="0" applyFont="1" applyFill="1" applyBorder="1" applyAlignment="1">
      <alignment horizontal="center" vertical="center" wrapText="1"/>
    </xf>
    <xf numFmtId="0" fontId="5" fillId="8" borderId="30" xfId="0" applyFont="1" applyFill="1" applyBorder="1" applyAlignment="1">
      <alignment horizontal="center" vertical="center" wrapText="1"/>
    </xf>
    <xf numFmtId="0" fontId="3" fillId="8" borderId="22" xfId="0" applyFont="1" applyFill="1" applyBorder="1" applyAlignment="1">
      <alignment horizontal="center" vertical="center" wrapText="1"/>
    </xf>
    <xf numFmtId="0" fontId="3" fillId="8" borderId="20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8" borderId="33" xfId="0" applyFont="1" applyFill="1" applyBorder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3" fillId="8" borderId="9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12" fillId="0" borderId="1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29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3" fillId="0" borderId="35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30" xfId="0" applyFont="1" applyFill="1" applyBorder="1" applyAlignment="1">
      <alignment horizontal="center" vertical="center" wrapText="1"/>
    </xf>
    <xf numFmtId="0" fontId="13" fillId="0" borderId="31" xfId="0" applyFont="1" applyFill="1" applyBorder="1" applyAlignment="1">
      <alignment horizontal="center" vertical="center" wrapText="1"/>
    </xf>
    <xf numFmtId="0" fontId="13" fillId="0" borderId="32" xfId="0" applyFont="1" applyFill="1" applyBorder="1" applyAlignment="1">
      <alignment horizontal="center" vertical="center" wrapText="1"/>
    </xf>
    <xf numFmtId="0" fontId="12" fillId="0" borderId="38" xfId="0" applyFont="1" applyFill="1" applyBorder="1" applyAlignment="1">
      <alignment horizontal="center" vertical="center" wrapText="1"/>
    </xf>
    <xf numFmtId="0" fontId="12" fillId="0" borderId="39" xfId="0" applyFont="1" applyFill="1" applyBorder="1" applyAlignment="1">
      <alignment horizontal="center" vertical="center" wrapText="1"/>
    </xf>
    <xf numFmtId="0" fontId="13" fillId="0" borderId="36" xfId="0" applyFont="1" applyFill="1" applyBorder="1" applyAlignment="1">
      <alignment horizontal="center" vertical="center" wrapText="1"/>
    </xf>
    <xf numFmtId="0" fontId="12" fillId="0" borderId="33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vertical="center" wrapText="1"/>
    </xf>
    <xf numFmtId="0" fontId="15" fillId="0" borderId="17" xfId="4" applyFont="1" applyFill="1" applyBorder="1" applyAlignment="1">
      <alignment horizontal="center" vertical="center" wrapText="1"/>
    </xf>
    <xf numFmtId="0" fontId="15" fillId="0" borderId="29" xfId="4" applyFont="1" applyFill="1" applyBorder="1" applyAlignment="1">
      <alignment horizontal="center" vertical="center" wrapText="1"/>
    </xf>
    <xf numFmtId="0" fontId="15" fillId="0" borderId="38" xfId="4" applyFont="1" applyFill="1" applyBorder="1" applyAlignment="1">
      <alignment horizontal="center" vertical="center" wrapText="1"/>
    </xf>
    <xf numFmtId="0" fontId="15" fillId="0" borderId="39" xfId="4" applyFont="1" applyFill="1" applyBorder="1" applyAlignment="1">
      <alignment horizontal="center" vertical="center" wrapText="1"/>
    </xf>
    <xf numFmtId="0" fontId="19" fillId="0" borderId="17" xfId="4" applyFont="1" applyFill="1" applyBorder="1" applyAlignment="1">
      <alignment vertical="center" wrapText="1"/>
    </xf>
    <xf numFmtId="0" fontId="20" fillId="0" borderId="29" xfId="4" applyFont="1" applyFill="1" applyBorder="1" applyAlignment="1">
      <alignment vertical="center" wrapText="1"/>
    </xf>
    <xf numFmtId="0" fontId="15" fillId="0" borderId="17" xfId="0" applyFont="1" applyFill="1" applyBorder="1" applyAlignment="1">
      <alignment vertical="center" wrapText="1"/>
    </xf>
    <xf numFmtId="49" fontId="15" fillId="0" borderId="40" xfId="0" applyNumberFormat="1" applyFont="1" applyFill="1" applyBorder="1" applyAlignment="1">
      <alignment vertical="center" wrapText="1"/>
    </xf>
    <xf numFmtId="0" fontId="19" fillId="0" borderId="19" xfId="4" applyFont="1" applyFill="1" applyBorder="1" applyAlignment="1">
      <alignment vertical="center" wrapText="1"/>
    </xf>
    <xf numFmtId="0" fontId="20" fillId="0" borderId="37" xfId="4" applyFont="1" applyFill="1" applyBorder="1" applyAlignment="1">
      <alignment vertical="center" wrapText="1"/>
    </xf>
    <xf numFmtId="0" fontId="15" fillId="0" borderId="19" xfId="0" applyFont="1" applyFill="1" applyBorder="1" applyAlignment="1">
      <alignment vertical="center" wrapText="1"/>
    </xf>
    <xf numFmtId="49" fontId="15" fillId="0" borderId="25" xfId="0" applyNumberFormat="1" applyFont="1" applyFill="1" applyBorder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0" fontId="15" fillId="0" borderId="2" xfId="4" applyFont="1" applyFill="1" applyBorder="1" applyAlignment="1">
      <alignment vertical="center" wrapText="1"/>
    </xf>
    <xf numFmtId="0" fontId="15" fillId="0" borderId="2" xfId="3" applyFont="1" applyFill="1" applyBorder="1" applyAlignment="1">
      <alignment vertical="center" wrapText="1"/>
    </xf>
    <xf numFmtId="0" fontId="22" fillId="0" borderId="2" xfId="2" applyFont="1" applyFill="1" applyBorder="1" applyAlignment="1">
      <alignment vertical="center" wrapText="1"/>
    </xf>
    <xf numFmtId="0" fontId="23" fillId="0" borderId="3" xfId="5" applyFont="1" applyFill="1" applyBorder="1" applyAlignment="1">
      <alignment vertical="center" wrapText="1"/>
    </xf>
    <xf numFmtId="0" fontId="15" fillId="0" borderId="6" xfId="0" applyFont="1" applyFill="1" applyBorder="1" applyAlignment="1">
      <alignment vertical="center" wrapText="1"/>
    </xf>
    <xf numFmtId="0" fontId="15" fillId="0" borderId="7" xfId="0" applyFont="1" applyFill="1" applyBorder="1" applyAlignment="1">
      <alignment vertical="center" wrapText="1"/>
    </xf>
    <xf numFmtId="0" fontId="15" fillId="0" borderId="22" xfId="0" applyFont="1" applyFill="1" applyBorder="1" applyAlignment="1">
      <alignment vertical="center" wrapText="1"/>
    </xf>
    <xf numFmtId="49" fontId="15" fillId="0" borderId="16" xfId="0" applyNumberFormat="1" applyFont="1" applyFill="1" applyBorder="1" applyAlignment="1">
      <alignment vertical="center" wrapText="1"/>
    </xf>
    <xf numFmtId="0" fontId="21" fillId="0" borderId="6" xfId="0" applyFont="1" applyFill="1" applyBorder="1" applyAlignment="1">
      <alignment vertical="center" wrapText="1"/>
    </xf>
    <xf numFmtId="0" fontId="15" fillId="0" borderId="7" xfId="4" applyFont="1" applyFill="1" applyBorder="1" applyAlignment="1">
      <alignment vertical="center" wrapText="1"/>
    </xf>
    <xf numFmtId="0" fontId="15" fillId="0" borderId="7" xfId="3" applyFont="1" applyFill="1" applyBorder="1" applyAlignment="1">
      <alignment vertical="center" wrapText="1"/>
    </xf>
    <xf numFmtId="0" fontId="22" fillId="0" borderId="7" xfId="2" applyFont="1" applyFill="1" applyBorder="1" applyAlignment="1">
      <alignment vertical="center" wrapText="1"/>
    </xf>
    <xf numFmtId="0" fontId="23" fillId="0" borderId="8" xfId="5" applyFont="1" applyFill="1" applyBorder="1" applyAlignment="1">
      <alignment vertical="center" wrapText="1"/>
    </xf>
    <xf numFmtId="49" fontId="15" fillId="0" borderId="20" xfId="0" applyNumberFormat="1" applyFont="1" applyFill="1" applyBorder="1" applyAlignment="1">
      <alignment vertical="center" wrapText="1"/>
    </xf>
    <xf numFmtId="0" fontId="21" fillId="0" borderId="11" xfId="0" applyFont="1" applyFill="1" applyBorder="1" applyAlignment="1">
      <alignment vertical="center" wrapText="1"/>
    </xf>
    <xf numFmtId="0" fontId="15" fillId="0" borderId="12" xfId="4" applyFont="1" applyFill="1" applyBorder="1" applyAlignment="1">
      <alignment vertical="center" wrapText="1"/>
    </xf>
    <xf numFmtId="0" fontId="15" fillId="0" borderId="12" xfId="3" applyFont="1" applyFill="1" applyBorder="1" applyAlignment="1">
      <alignment vertical="center" wrapText="1"/>
    </xf>
    <xf numFmtId="0" fontId="22" fillId="0" borderId="12" xfId="2" applyFont="1" applyFill="1" applyBorder="1" applyAlignment="1">
      <alignment vertical="center" wrapText="1"/>
    </xf>
    <xf numFmtId="0" fontId="23" fillId="0" borderId="13" xfId="5" applyFont="1" applyFill="1" applyBorder="1" applyAlignment="1">
      <alignment vertical="center" wrapText="1"/>
    </xf>
    <xf numFmtId="49" fontId="15" fillId="0" borderId="14" xfId="0" applyNumberFormat="1" applyFont="1" applyFill="1" applyBorder="1" applyAlignment="1">
      <alignment vertical="center" wrapText="1"/>
    </xf>
    <xf numFmtId="0" fontId="15" fillId="0" borderId="19" xfId="0" applyFont="1" applyFill="1" applyBorder="1" applyAlignment="1">
      <alignment horizontal="center"/>
    </xf>
    <xf numFmtId="0" fontId="20" fillId="0" borderId="19" xfId="0" applyFont="1" applyFill="1" applyBorder="1" applyAlignment="1">
      <alignment vertical="center" wrapText="1"/>
    </xf>
    <xf numFmtId="0" fontId="15" fillId="0" borderId="35" xfId="4" applyFont="1" applyFill="1" applyBorder="1" applyAlignment="1">
      <alignment horizontal="center" vertical="center" wrapText="1"/>
    </xf>
    <xf numFmtId="0" fontId="23" fillId="0" borderId="40" xfId="5" applyFont="1" applyFill="1" applyBorder="1" applyAlignment="1">
      <alignment vertical="center" wrapText="1"/>
    </xf>
    <xf numFmtId="0" fontId="23" fillId="0" borderId="22" xfId="5" applyFont="1" applyFill="1" applyBorder="1" applyAlignment="1">
      <alignment vertical="center" wrapText="1"/>
    </xf>
    <xf numFmtId="0" fontId="23" fillId="0" borderId="25" xfId="5" applyFont="1" applyFill="1" applyBorder="1" applyAlignment="1">
      <alignment vertical="center" wrapText="1"/>
    </xf>
    <xf numFmtId="0" fontId="24" fillId="0" borderId="7" xfId="5" applyFont="1" applyFill="1" applyBorder="1" applyAlignment="1">
      <alignment vertical="center" wrapText="1"/>
    </xf>
    <xf numFmtId="0" fontId="24" fillId="0" borderId="1" xfId="0" applyFont="1" applyFill="1" applyBorder="1"/>
    <xf numFmtId="0" fontId="24" fillId="0" borderId="3" xfId="0" applyFont="1" applyFill="1" applyBorder="1"/>
    <xf numFmtId="0" fontId="24" fillId="0" borderId="6" xfId="0" applyFont="1" applyFill="1" applyBorder="1"/>
    <xf numFmtId="0" fontId="24" fillId="0" borderId="8" xfId="0" applyFont="1" applyFill="1" applyBorder="1"/>
    <xf numFmtId="0" fontId="24" fillId="0" borderId="11" xfId="0" applyFont="1" applyFill="1" applyBorder="1"/>
    <xf numFmtId="0" fontId="24" fillId="0" borderId="13" xfId="0" applyFont="1" applyFill="1" applyBorder="1"/>
    <xf numFmtId="0" fontId="24" fillId="0" borderId="23" xfId="0" applyFont="1" applyFill="1" applyBorder="1"/>
    <xf numFmtId="0" fontId="24" fillId="0" borderId="24" xfId="0" applyFont="1" applyFill="1" applyBorder="1"/>
    <xf numFmtId="0" fontId="12" fillId="0" borderId="42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12" fillId="0" borderId="43" xfId="0" applyFont="1" applyFill="1" applyBorder="1" applyAlignment="1">
      <alignment horizontal="center" vertical="center" wrapText="1"/>
    </xf>
    <xf numFmtId="0" fontId="12" fillId="0" borderId="44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center" wrapText="1"/>
    </xf>
    <xf numFmtId="0" fontId="18" fillId="0" borderId="2" xfId="0" applyFont="1" applyFill="1" applyBorder="1" applyAlignment="1">
      <alignment vertical="center" wrapText="1"/>
    </xf>
    <xf numFmtId="0" fontId="18" fillId="0" borderId="40" xfId="0" applyFont="1" applyFill="1" applyBorder="1" applyAlignment="1">
      <alignment vertical="center" wrapText="1"/>
    </xf>
    <xf numFmtId="0" fontId="18" fillId="0" borderId="11" xfId="4" applyFont="1" applyFill="1" applyBorder="1" applyAlignment="1">
      <alignment vertical="center" wrapText="1"/>
    </xf>
    <xf numFmtId="0" fontId="18" fillId="0" borderId="12" xfId="4" applyFont="1" applyFill="1" applyBorder="1" applyAlignment="1">
      <alignment vertical="center" wrapText="1"/>
    </xf>
    <xf numFmtId="0" fontId="18" fillId="0" borderId="12" xfId="3" applyFont="1" applyFill="1" applyBorder="1" applyAlignment="1">
      <alignment vertical="center" wrapText="1"/>
    </xf>
    <xf numFmtId="0" fontId="18" fillId="0" borderId="25" xfId="3" applyFont="1" applyFill="1" applyBorder="1" applyAlignment="1">
      <alignment vertical="center" wrapText="1"/>
    </xf>
    <xf numFmtId="0" fontId="18" fillId="0" borderId="45" xfId="0" applyFont="1" applyFill="1" applyBorder="1" applyAlignment="1">
      <alignment vertical="center" wrapText="1"/>
    </xf>
    <xf numFmtId="0" fontId="18" fillId="0" borderId="27" xfId="0" applyFont="1" applyFill="1" applyBorder="1" applyAlignment="1">
      <alignment vertical="center" wrapText="1"/>
    </xf>
    <xf numFmtId="0" fontId="18" fillId="0" borderId="34" xfId="0" applyFont="1" applyFill="1" applyBorder="1" applyAlignment="1">
      <alignment vertical="center" wrapText="1"/>
    </xf>
    <xf numFmtId="0" fontId="18" fillId="0" borderId="46" xfId="0" applyFont="1" applyFill="1" applyBorder="1" applyAlignment="1">
      <alignment vertical="center" wrapText="1"/>
    </xf>
    <xf numFmtId="0" fontId="19" fillId="0" borderId="46" xfId="0" applyFont="1" applyFill="1" applyBorder="1" applyAlignment="1">
      <alignment vertical="center" wrapText="1"/>
    </xf>
    <xf numFmtId="49" fontId="15" fillId="0" borderId="47" xfId="1" applyNumberFormat="1" applyFont="1" applyFill="1" applyBorder="1" applyAlignment="1">
      <alignment vertical="center" wrapText="1"/>
    </xf>
    <xf numFmtId="49" fontId="15" fillId="0" borderId="34" xfId="6" applyNumberFormat="1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0" fontId="15" fillId="0" borderId="40" xfId="0" applyFont="1" applyFill="1" applyBorder="1" applyAlignment="1">
      <alignment vertical="center" wrapText="1"/>
    </xf>
    <xf numFmtId="49" fontId="15" fillId="0" borderId="3" xfId="0" applyNumberFormat="1" applyFont="1" applyFill="1" applyBorder="1" applyAlignment="1">
      <alignment vertical="center" wrapText="1"/>
    </xf>
    <xf numFmtId="49" fontId="15" fillId="0" borderId="8" xfId="0" applyNumberFormat="1" applyFont="1" applyFill="1" applyBorder="1" applyAlignment="1">
      <alignment vertical="center" wrapText="1"/>
    </xf>
    <xf numFmtId="0" fontId="15" fillId="0" borderId="11" xfId="0" applyFont="1" applyFill="1" applyBorder="1" applyAlignment="1">
      <alignment vertical="center" wrapText="1"/>
    </xf>
    <xf numFmtId="0" fontId="15" fillId="0" borderId="12" xfId="0" applyFont="1" applyFill="1" applyBorder="1" applyAlignment="1">
      <alignment vertical="center" wrapText="1"/>
    </xf>
    <xf numFmtId="0" fontId="15" fillId="0" borderId="25" xfId="0" applyFont="1" applyFill="1" applyBorder="1" applyAlignment="1">
      <alignment vertical="center" wrapText="1"/>
    </xf>
    <xf numFmtId="49" fontId="15" fillId="0" borderId="13" xfId="0" applyNumberFormat="1" applyFont="1" applyFill="1" applyBorder="1" applyAlignment="1">
      <alignment vertical="center" wrapText="1"/>
    </xf>
    <xf numFmtId="0" fontId="17" fillId="0" borderId="48" xfId="0" applyFont="1" applyFill="1" applyBorder="1" applyAlignment="1">
      <alignment vertical="center" wrapText="1"/>
    </xf>
    <xf numFmtId="0" fontId="15" fillId="0" borderId="0" xfId="4" applyFont="1" applyFill="1" applyBorder="1" applyAlignment="1">
      <alignment horizontal="center" vertical="center" wrapText="1"/>
    </xf>
    <xf numFmtId="0" fontId="22" fillId="0" borderId="46" xfId="0" applyFont="1" applyFill="1" applyBorder="1" applyAlignment="1">
      <alignment vertical="center" wrapText="1"/>
    </xf>
    <xf numFmtId="0" fontId="15" fillId="0" borderId="41" xfId="0" applyFont="1" applyFill="1" applyBorder="1" applyAlignment="1">
      <alignment horizontal="center"/>
    </xf>
    <xf numFmtId="0" fontId="15" fillId="0" borderId="19" xfId="0" applyFont="1" applyFill="1" applyBorder="1" applyAlignment="1">
      <alignment horizontal="center"/>
    </xf>
    <xf numFmtId="0" fontId="15" fillId="0" borderId="37" xfId="0" applyFont="1" applyFill="1" applyBorder="1" applyAlignment="1">
      <alignment horizontal="center"/>
    </xf>
    <xf numFmtId="0" fontId="24" fillId="0" borderId="2" xfId="5" applyFont="1" applyFill="1" applyBorder="1" applyAlignment="1">
      <alignment vertical="center" wrapText="1"/>
    </xf>
    <xf numFmtId="0" fontId="24" fillId="0" borderId="3" xfId="5" applyFont="1" applyFill="1" applyBorder="1" applyAlignment="1">
      <alignment vertical="center" wrapText="1"/>
    </xf>
    <xf numFmtId="0" fontId="24" fillId="0" borderId="8" xfId="5" applyFont="1" applyFill="1" applyBorder="1" applyAlignment="1">
      <alignment vertical="center" wrapText="1"/>
    </xf>
    <xf numFmtId="0" fontId="24" fillId="0" borderId="12" xfId="5" applyFont="1" applyFill="1" applyBorder="1" applyAlignment="1">
      <alignment vertical="center" wrapText="1"/>
    </xf>
    <xf numFmtId="0" fontId="24" fillId="0" borderId="13" xfId="5" applyFont="1" applyFill="1" applyBorder="1" applyAlignment="1">
      <alignment vertical="center" wrapText="1"/>
    </xf>
  </cellXfs>
  <cellStyles count="7">
    <cellStyle name="20% - 6. jelölőszín" xfId="6" builtinId="50"/>
    <cellStyle name="40% - 4. jelölőszín" xfId="4" builtinId="43"/>
    <cellStyle name="60% - 2. jelölőszín" xfId="3" builtinId="36"/>
    <cellStyle name="Jelölőszín 1" xfId="2" builtinId="29"/>
    <cellStyle name="Jelölőszín 5" xfId="5" builtinId="45"/>
    <cellStyle name="Jó" xfId="1" builtinId="26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0</xdr:col>
      <xdr:colOff>114300</xdr:colOff>
      <xdr:row>4</xdr:row>
      <xdr:rowOff>114300</xdr:rowOff>
    </xdr:to>
    <xdr:pic>
      <xdr:nvPicPr>
        <xdr:cNvPr id="2" name="Kép 1" descr="C:\Program Files\OxCal\img\SmallSpace.gif">
          <a:extLst>
            <a:ext uri="{FF2B5EF4-FFF2-40B4-BE49-F238E27FC236}">
              <a16:creationId xmlns:a16="http://schemas.microsoft.com/office/drawing/2014/main" id="{52E00149-FF4C-4D50-9287-F089F0A94F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7152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114300</xdr:colOff>
      <xdr:row>6</xdr:row>
      <xdr:rowOff>114300</xdr:rowOff>
    </xdr:to>
    <xdr:pic>
      <xdr:nvPicPr>
        <xdr:cNvPr id="3" name="Kép 2" descr="C:\Program Files\OxCal\img\SmallSpace.gif">
          <a:extLst>
            <a:ext uri="{FF2B5EF4-FFF2-40B4-BE49-F238E27FC236}">
              <a16:creationId xmlns:a16="http://schemas.microsoft.com/office/drawing/2014/main" id="{9149E0B7-5AF7-4E9C-92A1-4376979DC5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5730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342900</xdr:colOff>
      <xdr:row>8</xdr:row>
      <xdr:rowOff>114300</xdr:rowOff>
    </xdr:to>
    <xdr:pic>
      <xdr:nvPicPr>
        <xdr:cNvPr id="4" name="Kép 3" descr="C:\Program Files\OxCal\img\SmallSpace.gif">
          <a:extLst>
            <a:ext uri="{FF2B5EF4-FFF2-40B4-BE49-F238E27FC236}">
              <a16:creationId xmlns:a16="http://schemas.microsoft.com/office/drawing/2014/main" id="{8B85DABB-345C-45B9-98AF-389A74999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9300"/>
          <a:ext cx="3429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342900</xdr:colOff>
      <xdr:row>9</xdr:row>
      <xdr:rowOff>114300</xdr:rowOff>
    </xdr:to>
    <xdr:pic>
      <xdr:nvPicPr>
        <xdr:cNvPr id="5" name="Kép 4" descr="C:\Program Files\OxCal\img\SmallSpace.gif">
          <a:extLst>
            <a:ext uri="{FF2B5EF4-FFF2-40B4-BE49-F238E27FC236}">
              <a16:creationId xmlns:a16="http://schemas.microsoft.com/office/drawing/2014/main" id="{A3EEF1B8-336A-4D7E-89CE-EADE5BC50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00300"/>
          <a:ext cx="3429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342900</xdr:colOff>
      <xdr:row>10</xdr:row>
      <xdr:rowOff>114300</xdr:rowOff>
    </xdr:to>
    <xdr:pic>
      <xdr:nvPicPr>
        <xdr:cNvPr id="6" name="Kép 5" descr="C:\Program Files\OxCal\img\SmallSpace.gif">
          <a:extLst>
            <a:ext uri="{FF2B5EF4-FFF2-40B4-BE49-F238E27FC236}">
              <a16:creationId xmlns:a16="http://schemas.microsoft.com/office/drawing/2014/main" id="{414071BE-4A12-4E84-A9AA-7658385823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81300"/>
          <a:ext cx="3429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342900</xdr:colOff>
      <xdr:row>11</xdr:row>
      <xdr:rowOff>114300</xdr:rowOff>
    </xdr:to>
    <xdr:pic>
      <xdr:nvPicPr>
        <xdr:cNvPr id="7" name="Kép 6" descr="C:\Program Files\OxCal\img\SmallSpace.gif">
          <a:extLst>
            <a:ext uri="{FF2B5EF4-FFF2-40B4-BE49-F238E27FC236}">
              <a16:creationId xmlns:a16="http://schemas.microsoft.com/office/drawing/2014/main" id="{5471E69E-F2CC-4546-A28D-CB47A92B9D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62300"/>
          <a:ext cx="3429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342900</xdr:colOff>
      <xdr:row>13</xdr:row>
      <xdr:rowOff>114300</xdr:rowOff>
    </xdr:to>
    <xdr:pic>
      <xdr:nvPicPr>
        <xdr:cNvPr id="8" name="Kép 7" descr="C:\Program Files\OxCal\img\SmallSpace.gif">
          <a:extLst>
            <a:ext uri="{FF2B5EF4-FFF2-40B4-BE49-F238E27FC236}">
              <a16:creationId xmlns:a16="http://schemas.microsoft.com/office/drawing/2014/main" id="{EE9DFB86-933B-4EB5-93B3-2DB5C8754A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24300"/>
          <a:ext cx="3429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342900</xdr:colOff>
      <xdr:row>14</xdr:row>
      <xdr:rowOff>114300</xdr:rowOff>
    </xdr:to>
    <xdr:pic>
      <xdr:nvPicPr>
        <xdr:cNvPr id="9" name="Kép 8" descr="C:\Program Files\OxCal\img\SmallSpace.gif">
          <a:extLst>
            <a:ext uri="{FF2B5EF4-FFF2-40B4-BE49-F238E27FC236}">
              <a16:creationId xmlns:a16="http://schemas.microsoft.com/office/drawing/2014/main" id="{E96139D4-C545-41F1-B017-DF719806CD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305300"/>
          <a:ext cx="3429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342900</xdr:colOff>
      <xdr:row>15</xdr:row>
      <xdr:rowOff>114300</xdr:rowOff>
    </xdr:to>
    <xdr:pic>
      <xdr:nvPicPr>
        <xdr:cNvPr id="10" name="Kép 9" descr="C:\Program Files\OxCal\img\SmallSpace.gif">
          <a:extLst>
            <a:ext uri="{FF2B5EF4-FFF2-40B4-BE49-F238E27FC236}">
              <a16:creationId xmlns:a16="http://schemas.microsoft.com/office/drawing/2014/main" id="{2363BD22-84A7-48D5-B04E-DD7276FDD0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86300"/>
          <a:ext cx="3429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342900</xdr:colOff>
      <xdr:row>16</xdr:row>
      <xdr:rowOff>114300</xdr:rowOff>
    </xdr:to>
    <xdr:pic>
      <xdr:nvPicPr>
        <xdr:cNvPr id="11" name="Kép 10" descr="C:\Program Files\OxCal\img\SmallSpace.gif">
          <a:extLst>
            <a:ext uri="{FF2B5EF4-FFF2-40B4-BE49-F238E27FC236}">
              <a16:creationId xmlns:a16="http://schemas.microsoft.com/office/drawing/2014/main" id="{E92D07A6-C216-40DB-8AF3-618A1569B0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067300"/>
          <a:ext cx="3429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342900</xdr:colOff>
      <xdr:row>18</xdr:row>
      <xdr:rowOff>114300</xdr:rowOff>
    </xdr:to>
    <xdr:pic>
      <xdr:nvPicPr>
        <xdr:cNvPr id="12" name="Kép 11" descr="C:\Program Files\OxCal\img\SmallSpace.gif">
          <a:extLst>
            <a:ext uri="{FF2B5EF4-FFF2-40B4-BE49-F238E27FC236}">
              <a16:creationId xmlns:a16="http://schemas.microsoft.com/office/drawing/2014/main" id="{CB57110F-D567-4D00-81C6-A9FAEBECA2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29300"/>
          <a:ext cx="3429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0</xdr:col>
      <xdr:colOff>114300</xdr:colOff>
      <xdr:row>4</xdr:row>
      <xdr:rowOff>114300</xdr:rowOff>
    </xdr:to>
    <xdr:pic>
      <xdr:nvPicPr>
        <xdr:cNvPr id="2" name="Kép 1" descr="C:\Program Files\OxCal\img\SmallSpace.gif">
          <a:extLst>
            <a:ext uri="{FF2B5EF4-FFF2-40B4-BE49-F238E27FC236}">
              <a16:creationId xmlns:a16="http://schemas.microsoft.com/office/drawing/2014/main" id="{93D9ED5C-C7C5-434F-8CDE-DBC3D51DB5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7152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114300</xdr:colOff>
      <xdr:row>6</xdr:row>
      <xdr:rowOff>114300</xdr:rowOff>
    </xdr:to>
    <xdr:pic>
      <xdr:nvPicPr>
        <xdr:cNvPr id="3" name="Kép 2" descr="C:\Program Files\OxCal\img\SmallSpace.gif">
          <a:extLst>
            <a:ext uri="{FF2B5EF4-FFF2-40B4-BE49-F238E27FC236}">
              <a16:creationId xmlns:a16="http://schemas.microsoft.com/office/drawing/2014/main" id="{FC01F4C5-A235-4585-9503-7B1018CA56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8115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342900</xdr:colOff>
      <xdr:row>8</xdr:row>
      <xdr:rowOff>114300</xdr:rowOff>
    </xdr:to>
    <xdr:pic>
      <xdr:nvPicPr>
        <xdr:cNvPr id="4" name="Kép 3" descr="C:\Program Files\OxCal\img\SmallSpace.gif">
          <a:extLst>
            <a:ext uri="{FF2B5EF4-FFF2-40B4-BE49-F238E27FC236}">
              <a16:creationId xmlns:a16="http://schemas.microsoft.com/office/drawing/2014/main" id="{AB5C6410-0928-4A56-8D76-C3CADFECB2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24150"/>
          <a:ext cx="3429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342900</xdr:colOff>
      <xdr:row>9</xdr:row>
      <xdr:rowOff>114300</xdr:rowOff>
    </xdr:to>
    <xdr:pic>
      <xdr:nvPicPr>
        <xdr:cNvPr id="5" name="Kép 4" descr="C:\Program Files\OxCal\img\SmallSpace.gif">
          <a:extLst>
            <a:ext uri="{FF2B5EF4-FFF2-40B4-BE49-F238E27FC236}">
              <a16:creationId xmlns:a16="http://schemas.microsoft.com/office/drawing/2014/main" id="{8F60D819-E102-4198-9D45-205AD373AA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95650"/>
          <a:ext cx="3429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342900</xdr:colOff>
      <xdr:row>10</xdr:row>
      <xdr:rowOff>114300</xdr:rowOff>
    </xdr:to>
    <xdr:pic>
      <xdr:nvPicPr>
        <xdr:cNvPr id="6" name="Kép 5" descr="C:\Program Files\OxCal\img\SmallSpace.gif">
          <a:extLst>
            <a:ext uri="{FF2B5EF4-FFF2-40B4-BE49-F238E27FC236}">
              <a16:creationId xmlns:a16="http://schemas.microsoft.com/office/drawing/2014/main" id="{47EF47E5-2F8D-40BF-B3F7-747C72C9BE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67150"/>
          <a:ext cx="3429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342900</xdr:colOff>
      <xdr:row>11</xdr:row>
      <xdr:rowOff>114300</xdr:rowOff>
    </xdr:to>
    <xdr:pic>
      <xdr:nvPicPr>
        <xdr:cNvPr id="7" name="Kép 6" descr="C:\Program Files\OxCal\img\SmallSpace.gif">
          <a:extLst>
            <a:ext uri="{FF2B5EF4-FFF2-40B4-BE49-F238E27FC236}">
              <a16:creationId xmlns:a16="http://schemas.microsoft.com/office/drawing/2014/main" id="{12FFF902-6488-4094-8D13-42A92630B2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38650"/>
          <a:ext cx="3429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342900</xdr:colOff>
      <xdr:row>13</xdr:row>
      <xdr:rowOff>114300</xdr:rowOff>
    </xdr:to>
    <xdr:pic>
      <xdr:nvPicPr>
        <xdr:cNvPr id="8" name="Kép 7" descr="C:\Program Files\OxCal\img\SmallSpace.gif">
          <a:extLst>
            <a:ext uri="{FF2B5EF4-FFF2-40B4-BE49-F238E27FC236}">
              <a16:creationId xmlns:a16="http://schemas.microsoft.com/office/drawing/2014/main" id="{461F86F3-6FF1-4806-9134-2D4B1D2D6F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581650"/>
          <a:ext cx="3429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342900</xdr:colOff>
      <xdr:row>14</xdr:row>
      <xdr:rowOff>114300</xdr:rowOff>
    </xdr:to>
    <xdr:pic>
      <xdr:nvPicPr>
        <xdr:cNvPr id="9" name="Kép 8" descr="C:\Program Files\OxCal\img\SmallSpace.gif">
          <a:extLst>
            <a:ext uri="{FF2B5EF4-FFF2-40B4-BE49-F238E27FC236}">
              <a16:creationId xmlns:a16="http://schemas.microsoft.com/office/drawing/2014/main" id="{F684C3FE-2980-4016-B9E9-4E7BEAA110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53150"/>
          <a:ext cx="3429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342900</xdr:colOff>
      <xdr:row>15</xdr:row>
      <xdr:rowOff>114300</xdr:rowOff>
    </xdr:to>
    <xdr:pic>
      <xdr:nvPicPr>
        <xdr:cNvPr id="10" name="Kép 9" descr="C:\Program Files\OxCal\img\SmallSpace.gif">
          <a:extLst>
            <a:ext uri="{FF2B5EF4-FFF2-40B4-BE49-F238E27FC236}">
              <a16:creationId xmlns:a16="http://schemas.microsoft.com/office/drawing/2014/main" id="{9DD6F73A-76C6-4136-A2E9-E52774E936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724650"/>
          <a:ext cx="3429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342900</xdr:colOff>
      <xdr:row>16</xdr:row>
      <xdr:rowOff>114300</xdr:rowOff>
    </xdr:to>
    <xdr:pic>
      <xdr:nvPicPr>
        <xdr:cNvPr id="11" name="Kép 10" descr="C:\Program Files\OxCal\img\SmallSpace.gif">
          <a:extLst>
            <a:ext uri="{FF2B5EF4-FFF2-40B4-BE49-F238E27FC236}">
              <a16:creationId xmlns:a16="http://schemas.microsoft.com/office/drawing/2014/main" id="{812DFA34-6319-48AE-9AB0-19F0281CCD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96150"/>
          <a:ext cx="3429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342900</xdr:colOff>
      <xdr:row>18</xdr:row>
      <xdr:rowOff>114300</xdr:rowOff>
    </xdr:to>
    <xdr:pic>
      <xdr:nvPicPr>
        <xdr:cNvPr id="12" name="Kép 11" descr="C:\Program Files\OxCal\img\SmallSpace.gif">
          <a:extLst>
            <a:ext uri="{FF2B5EF4-FFF2-40B4-BE49-F238E27FC236}">
              <a16:creationId xmlns:a16="http://schemas.microsoft.com/office/drawing/2014/main" id="{855D97BA-D750-44AB-9F60-BA5ACD1C00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439150"/>
          <a:ext cx="3429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4</xdr:row>
      <xdr:rowOff>0</xdr:rowOff>
    </xdr:from>
    <xdr:to>
      <xdr:col>5</xdr:col>
      <xdr:colOff>114300</xdr:colOff>
      <xdr:row>4</xdr:row>
      <xdr:rowOff>114300</xdr:rowOff>
    </xdr:to>
    <xdr:pic>
      <xdr:nvPicPr>
        <xdr:cNvPr id="13" name="Kép 12" descr="C:\Program Files\OxCal\img\SmallSpace.gif">
          <a:extLst>
            <a:ext uri="{FF2B5EF4-FFF2-40B4-BE49-F238E27FC236}">
              <a16:creationId xmlns:a16="http://schemas.microsoft.com/office/drawing/2014/main" id="{1750E176-6EB4-4475-AF7D-3695503D7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71525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6</xdr:row>
      <xdr:rowOff>0</xdr:rowOff>
    </xdr:from>
    <xdr:to>
      <xdr:col>5</xdr:col>
      <xdr:colOff>114300</xdr:colOff>
      <xdr:row>6</xdr:row>
      <xdr:rowOff>114300</xdr:rowOff>
    </xdr:to>
    <xdr:pic>
      <xdr:nvPicPr>
        <xdr:cNvPr id="14" name="Kép 13" descr="C:\Program Files\OxCal\img\SmallSpace.gif">
          <a:extLst>
            <a:ext uri="{FF2B5EF4-FFF2-40B4-BE49-F238E27FC236}">
              <a16:creationId xmlns:a16="http://schemas.microsoft.com/office/drawing/2014/main" id="{F200CF32-E479-4FC5-BA29-DE8A2A9C91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81150"/>
          <a:ext cx="1143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342900</xdr:colOff>
      <xdr:row>8</xdr:row>
      <xdr:rowOff>114300</xdr:rowOff>
    </xdr:to>
    <xdr:pic>
      <xdr:nvPicPr>
        <xdr:cNvPr id="15" name="Kép 14" descr="C:\Program Files\OxCal\img\SmallSpace.gif">
          <a:extLst>
            <a:ext uri="{FF2B5EF4-FFF2-40B4-BE49-F238E27FC236}">
              <a16:creationId xmlns:a16="http://schemas.microsoft.com/office/drawing/2014/main" id="{5132CA96-9CA0-4ACC-B6DF-9D7690D8DF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24150"/>
          <a:ext cx="3429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342900</xdr:colOff>
      <xdr:row>9</xdr:row>
      <xdr:rowOff>114300</xdr:rowOff>
    </xdr:to>
    <xdr:pic>
      <xdr:nvPicPr>
        <xdr:cNvPr id="16" name="Kép 15" descr="C:\Program Files\OxCal\img\SmallSpace.gif">
          <a:extLst>
            <a:ext uri="{FF2B5EF4-FFF2-40B4-BE49-F238E27FC236}">
              <a16:creationId xmlns:a16="http://schemas.microsoft.com/office/drawing/2014/main" id="{6759F0DD-015B-4EA1-B7B3-1DFB6E2B3C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95650"/>
          <a:ext cx="3429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342900</xdr:colOff>
      <xdr:row>10</xdr:row>
      <xdr:rowOff>114300</xdr:rowOff>
    </xdr:to>
    <xdr:pic>
      <xdr:nvPicPr>
        <xdr:cNvPr id="17" name="Kép 16" descr="C:\Program Files\OxCal\img\SmallSpace.gif">
          <a:extLst>
            <a:ext uri="{FF2B5EF4-FFF2-40B4-BE49-F238E27FC236}">
              <a16:creationId xmlns:a16="http://schemas.microsoft.com/office/drawing/2014/main" id="{FC4599EE-31FD-4B60-B77E-6EBADC5661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67150"/>
          <a:ext cx="3429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11</xdr:row>
      <xdr:rowOff>0</xdr:rowOff>
    </xdr:from>
    <xdr:to>
      <xdr:col>5</xdr:col>
      <xdr:colOff>342900</xdr:colOff>
      <xdr:row>11</xdr:row>
      <xdr:rowOff>114300</xdr:rowOff>
    </xdr:to>
    <xdr:pic>
      <xdr:nvPicPr>
        <xdr:cNvPr id="18" name="Kép 17" descr="C:\Program Files\OxCal\img\SmallSpace.gif">
          <a:extLst>
            <a:ext uri="{FF2B5EF4-FFF2-40B4-BE49-F238E27FC236}">
              <a16:creationId xmlns:a16="http://schemas.microsoft.com/office/drawing/2014/main" id="{03B6F576-ADB1-4F74-9DC6-747C721F33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38650"/>
          <a:ext cx="3429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13</xdr:row>
      <xdr:rowOff>0</xdr:rowOff>
    </xdr:from>
    <xdr:to>
      <xdr:col>5</xdr:col>
      <xdr:colOff>342900</xdr:colOff>
      <xdr:row>13</xdr:row>
      <xdr:rowOff>114300</xdr:rowOff>
    </xdr:to>
    <xdr:pic>
      <xdr:nvPicPr>
        <xdr:cNvPr id="19" name="Kép 18" descr="C:\Program Files\OxCal\img\SmallSpace.gif">
          <a:extLst>
            <a:ext uri="{FF2B5EF4-FFF2-40B4-BE49-F238E27FC236}">
              <a16:creationId xmlns:a16="http://schemas.microsoft.com/office/drawing/2014/main" id="{43FC6C16-63FD-4690-8ED9-AFD28C134B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581650"/>
          <a:ext cx="3429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342900</xdr:colOff>
      <xdr:row>14</xdr:row>
      <xdr:rowOff>114300</xdr:rowOff>
    </xdr:to>
    <xdr:pic>
      <xdr:nvPicPr>
        <xdr:cNvPr id="20" name="Kép 19" descr="C:\Program Files\OxCal\img\SmallSpace.gif">
          <a:extLst>
            <a:ext uri="{FF2B5EF4-FFF2-40B4-BE49-F238E27FC236}">
              <a16:creationId xmlns:a16="http://schemas.microsoft.com/office/drawing/2014/main" id="{8AD597F6-8779-4463-9C01-E6D09E193B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53150"/>
          <a:ext cx="3429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15</xdr:row>
      <xdr:rowOff>0</xdr:rowOff>
    </xdr:from>
    <xdr:to>
      <xdr:col>5</xdr:col>
      <xdr:colOff>342900</xdr:colOff>
      <xdr:row>15</xdr:row>
      <xdr:rowOff>114300</xdr:rowOff>
    </xdr:to>
    <xdr:pic>
      <xdr:nvPicPr>
        <xdr:cNvPr id="21" name="Kép 20" descr="C:\Program Files\OxCal\img\SmallSpace.gif">
          <a:extLst>
            <a:ext uri="{FF2B5EF4-FFF2-40B4-BE49-F238E27FC236}">
              <a16:creationId xmlns:a16="http://schemas.microsoft.com/office/drawing/2014/main" id="{8DE32CB9-F328-4F60-BB84-8A7F49708E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724650"/>
          <a:ext cx="3429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16</xdr:row>
      <xdr:rowOff>0</xdr:rowOff>
    </xdr:from>
    <xdr:to>
      <xdr:col>5</xdr:col>
      <xdr:colOff>342900</xdr:colOff>
      <xdr:row>16</xdr:row>
      <xdr:rowOff>114300</xdr:rowOff>
    </xdr:to>
    <xdr:pic>
      <xdr:nvPicPr>
        <xdr:cNvPr id="22" name="Kép 21" descr="C:\Program Files\OxCal\img\SmallSpace.gif">
          <a:extLst>
            <a:ext uri="{FF2B5EF4-FFF2-40B4-BE49-F238E27FC236}">
              <a16:creationId xmlns:a16="http://schemas.microsoft.com/office/drawing/2014/main" id="{4D664E18-45E3-4B97-97CB-FDE03A7773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96150"/>
          <a:ext cx="3429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18</xdr:row>
      <xdr:rowOff>0</xdr:rowOff>
    </xdr:from>
    <xdr:to>
      <xdr:col>5</xdr:col>
      <xdr:colOff>342900</xdr:colOff>
      <xdr:row>18</xdr:row>
      <xdr:rowOff>114300</xdr:rowOff>
    </xdr:to>
    <xdr:pic>
      <xdr:nvPicPr>
        <xdr:cNvPr id="23" name="Kép 22" descr="C:\Program Files\OxCal\img\SmallSpace.gif">
          <a:extLst>
            <a:ext uri="{FF2B5EF4-FFF2-40B4-BE49-F238E27FC236}">
              <a16:creationId xmlns:a16="http://schemas.microsoft.com/office/drawing/2014/main" id="{D3671743-EF8C-4026-80DF-D9ABA53A4C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439150"/>
          <a:ext cx="34290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895D5-087D-420B-9605-512C229863E4}">
  <dimension ref="A1:S20"/>
  <sheetViews>
    <sheetView tabSelected="1" workbookViewId="0">
      <selection activeCell="A7" sqref="A7:I19"/>
    </sheetView>
  </sheetViews>
  <sheetFormatPr defaultRowHeight="15" x14ac:dyDescent="0.25"/>
  <cols>
    <col min="1" max="16" width="9.140625" style="48"/>
    <col min="17" max="17" width="13" style="48" customWidth="1"/>
    <col min="18" max="19" width="9.140625" style="48"/>
  </cols>
  <sheetData>
    <row r="1" spans="1:19" ht="15" customHeight="1" x14ac:dyDescent="0.25">
      <c r="A1" s="49" t="s">
        <v>0</v>
      </c>
      <c r="B1" s="50" t="s">
        <v>29</v>
      </c>
      <c r="C1" s="51"/>
      <c r="D1" s="51"/>
      <c r="E1" s="51"/>
      <c r="F1" s="51"/>
      <c r="G1" s="52"/>
      <c r="H1" s="53" t="s">
        <v>50</v>
      </c>
      <c r="I1" s="54" t="s">
        <v>51</v>
      </c>
      <c r="J1" s="55" t="s">
        <v>30</v>
      </c>
      <c r="K1" s="51"/>
      <c r="L1" s="51"/>
      <c r="M1" s="51"/>
      <c r="N1" s="51"/>
      <c r="O1" s="52"/>
      <c r="P1" s="56" t="s">
        <v>1</v>
      </c>
      <c r="Q1" s="57"/>
      <c r="R1" s="53" t="s">
        <v>50</v>
      </c>
      <c r="S1" s="54" t="s">
        <v>51</v>
      </c>
    </row>
    <row r="2" spans="1:19" ht="15" customHeight="1" x14ac:dyDescent="0.25">
      <c r="A2" s="58"/>
      <c r="B2" s="59"/>
      <c r="C2" s="60"/>
      <c r="D2" s="60"/>
      <c r="E2" s="60"/>
      <c r="F2" s="60"/>
      <c r="G2" s="61"/>
      <c r="H2" s="62"/>
      <c r="I2" s="63"/>
      <c r="J2" s="64"/>
      <c r="K2" s="60"/>
      <c r="L2" s="60"/>
      <c r="M2" s="60"/>
      <c r="N2" s="60"/>
      <c r="O2" s="61"/>
      <c r="P2" s="65" t="s">
        <v>52</v>
      </c>
      <c r="Q2" s="66"/>
      <c r="R2" s="62"/>
      <c r="S2" s="63"/>
    </row>
    <row r="3" spans="1:19" ht="15" customHeight="1" x14ac:dyDescent="0.25">
      <c r="A3" s="58"/>
      <c r="B3" s="67" t="s">
        <v>53</v>
      </c>
      <c r="C3" s="68"/>
      <c r="D3" s="67" t="s">
        <v>54</v>
      </c>
      <c r="E3" s="68"/>
      <c r="F3" s="69" t="s">
        <v>5</v>
      </c>
      <c r="G3" s="70" t="s">
        <v>6</v>
      </c>
      <c r="H3" s="62"/>
      <c r="I3" s="63"/>
      <c r="J3" s="58" t="s">
        <v>53</v>
      </c>
      <c r="K3" s="71"/>
      <c r="L3" s="71" t="s">
        <v>54</v>
      </c>
      <c r="M3" s="71"/>
      <c r="N3" s="69" t="s">
        <v>5</v>
      </c>
      <c r="O3" s="70" t="s">
        <v>6</v>
      </c>
      <c r="P3" s="65" t="s">
        <v>55</v>
      </c>
      <c r="Q3" s="66"/>
      <c r="R3" s="62"/>
      <c r="S3" s="63"/>
    </row>
    <row r="4" spans="1:19" ht="15.75" thickBot="1" x14ac:dyDescent="0.3">
      <c r="A4" s="72"/>
      <c r="B4" s="73" t="s">
        <v>8</v>
      </c>
      <c r="C4" s="73" t="s">
        <v>9</v>
      </c>
      <c r="D4" s="73" t="s">
        <v>8</v>
      </c>
      <c r="E4" s="73" t="s">
        <v>9</v>
      </c>
      <c r="F4" s="74"/>
      <c r="G4" s="75"/>
      <c r="H4" s="62"/>
      <c r="I4" s="63"/>
      <c r="J4" s="127" t="s">
        <v>8</v>
      </c>
      <c r="K4" s="128" t="s">
        <v>9</v>
      </c>
      <c r="L4" s="128" t="s">
        <v>8</v>
      </c>
      <c r="M4" s="128" t="s">
        <v>9</v>
      </c>
      <c r="N4" s="129"/>
      <c r="O4" s="130"/>
      <c r="P4" s="76" t="s">
        <v>10</v>
      </c>
      <c r="Q4" s="77" t="s">
        <v>11</v>
      </c>
      <c r="R4" s="62"/>
      <c r="S4" s="63"/>
    </row>
    <row r="5" spans="1:19" ht="31.5" x14ac:dyDescent="0.25">
      <c r="A5" s="78" t="s">
        <v>12</v>
      </c>
      <c r="B5" s="79"/>
      <c r="C5" s="79"/>
      <c r="D5" s="79"/>
      <c r="E5" s="79"/>
      <c r="F5" s="79"/>
      <c r="G5" s="80"/>
      <c r="H5" s="114"/>
      <c r="I5" s="80"/>
      <c r="J5" s="131">
        <v>518</v>
      </c>
      <c r="K5" s="132">
        <v>553</v>
      </c>
      <c r="L5" s="132">
        <v>470</v>
      </c>
      <c r="M5" s="133">
        <v>570</v>
      </c>
      <c r="N5" s="83">
        <v>529</v>
      </c>
      <c r="O5" s="84">
        <v>24</v>
      </c>
      <c r="P5" s="85"/>
      <c r="Q5" s="86" t="s">
        <v>44</v>
      </c>
      <c r="R5" s="119">
        <f>K5-J5</f>
        <v>35</v>
      </c>
      <c r="S5" s="120">
        <f>M5-L5</f>
        <v>100</v>
      </c>
    </row>
    <row r="6" spans="1:19" ht="32.25" thickBot="1" x14ac:dyDescent="0.3">
      <c r="A6" s="154" t="s">
        <v>13</v>
      </c>
      <c r="B6" s="155"/>
      <c r="C6" s="155"/>
      <c r="D6" s="155"/>
      <c r="E6" s="155"/>
      <c r="F6" s="155"/>
      <c r="G6" s="82"/>
      <c r="H6" s="81"/>
      <c r="I6" s="82"/>
      <c r="J6" s="134">
        <v>653</v>
      </c>
      <c r="K6" s="135">
        <v>676</v>
      </c>
      <c r="L6" s="136">
        <v>644</v>
      </c>
      <c r="M6" s="137">
        <v>701</v>
      </c>
      <c r="N6" s="87">
        <v>668</v>
      </c>
      <c r="O6" s="88">
        <v>15</v>
      </c>
      <c r="P6" s="89"/>
      <c r="Q6" s="90" t="s">
        <v>49</v>
      </c>
      <c r="R6" s="121">
        <f t="shared" ref="R6:R20" si="0">K6-J6</f>
        <v>23</v>
      </c>
      <c r="S6" s="122">
        <f t="shared" ref="S6:S20" si="1">M6-L6</f>
        <v>57</v>
      </c>
    </row>
    <row r="7" spans="1:19" ht="45" x14ac:dyDescent="0.25">
      <c r="A7" s="91" t="s">
        <v>14</v>
      </c>
      <c r="B7" s="92">
        <v>432</v>
      </c>
      <c r="C7" s="92">
        <v>564</v>
      </c>
      <c r="D7" s="93">
        <v>427</v>
      </c>
      <c r="E7" s="93">
        <v>580</v>
      </c>
      <c r="F7" s="94">
        <v>503</v>
      </c>
      <c r="G7" s="115">
        <v>47</v>
      </c>
      <c r="H7" s="160">
        <f>C7-B7</f>
        <v>132</v>
      </c>
      <c r="I7" s="161">
        <f>E7-D7</f>
        <v>153</v>
      </c>
      <c r="J7" s="145">
        <v>532</v>
      </c>
      <c r="K7" s="146">
        <v>557</v>
      </c>
      <c r="L7" s="146">
        <v>479</v>
      </c>
      <c r="M7" s="147">
        <v>577</v>
      </c>
      <c r="N7" s="94">
        <v>541</v>
      </c>
      <c r="O7" s="95">
        <v>18</v>
      </c>
      <c r="P7" s="99" t="s">
        <v>47</v>
      </c>
      <c r="Q7" s="148" t="s">
        <v>45</v>
      </c>
      <c r="R7" s="121">
        <f t="shared" si="0"/>
        <v>25</v>
      </c>
      <c r="S7" s="122">
        <f t="shared" si="1"/>
        <v>98</v>
      </c>
    </row>
    <row r="8" spans="1:19" ht="45" x14ac:dyDescent="0.25">
      <c r="A8" s="100" t="s">
        <v>15</v>
      </c>
      <c r="B8" s="101">
        <v>434</v>
      </c>
      <c r="C8" s="101">
        <v>567</v>
      </c>
      <c r="D8" s="102">
        <v>428</v>
      </c>
      <c r="E8" s="102">
        <v>592</v>
      </c>
      <c r="F8" s="103">
        <v>510</v>
      </c>
      <c r="G8" s="116">
        <v>48</v>
      </c>
      <c r="H8" s="118">
        <f t="shared" ref="H8:H19" si="2">C8-B8</f>
        <v>133</v>
      </c>
      <c r="I8" s="162">
        <f t="shared" ref="I8:I19" si="3">E8-D8</f>
        <v>164</v>
      </c>
      <c r="J8" s="96">
        <v>539</v>
      </c>
      <c r="K8" s="97">
        <v>560</v>
      </c>
      <c r="L8" s="97">
        <v>527</v>
      </c>
      <c r="M8" s="98">
        <v>581</v>
      </c>
      <c r="N8" s="103">
        <v>550</v>
      </c>
      <c r="O8" s="104">
        <v>15</v>
      </c>
      <c r="P8" s="105" t="s">
        <v>48</v>
      </c>
      <c r="Q8" s="149" t="s">
        <v>46</v>
      </c>
      <c r="R8" s="121">
        <f t="shared" si="0"/>
        <v>21</v>
      </c>
      <c r="S8" s="122">
        <f t="shared" si="1"/>
        <v>54</v>
      </c>
    </row>
    <row r="9" spans="1:19" ht="45" x14ac:dyDescent="0.25">
      <c r="A9" s="100" t="s">
        <v>16</v>
      </c>
      <c r="B9" s="101">
        <v>434</v>
      </c>
      <c r="C9" s="101">
        <v>573</v>
      </c>
      <c r="D9" s="102">
        <v>428</v>
      </c>
      <c r="E9" s="102">
        <v>598</v>
      </c>
      <c r="F9" s="103">
        <v>516</v>
      </c>
      <c r="G9" s="116">
        <v>50</v>
      </c>
      <c r="H9" s="118">
        <f t="shared" si="2"/>
        <v>139</v>
      </c>
      <c r="I9" s="162">
        <f t="shared" si="3"/>
        <v>170</v>
      </c>
      <c r="J9" s="96">
        <v>545</v>
      </c>
      <c r="K9" s="97">
        <v>570</v>
      </c>
      <c r="L9" s="97">
        <v>537</v>
      </c>
      <c r="M9" s="98">
        <v>585</v>
      </c>
      <c r="N9" s="103">
        <v>559</v>
      </c>
      <c r="O9" s="104">
        <v>13</v>
      </c>
      <c r="P9" s="105" t="s">
        <v>31</v>
      </c>
      <c r="Q9" s="149" t="s">
        <v>32</v>
      </c>
      <c r="R9" s="121">
        <f t="shared" si="0"/>
        <v>25</v>
      </c>
      <c r="S9" s="122">
        <f t="shared" si="1"/>
        <v>48</v>
      </c>
    </row>
    <row r="10" spans="1:19" ht="45" x14ac:dyDescent="0.25">
      <c r="A10" s="100" t="s">
        <v>17</v>
      </c>
      <c r="B10" s="101">
        <v>474</v>
      </c>
      <c r="C10" s="101">
        <v>595</v>
      </c>
      <c r="D10" s="102">
        <v>429</v>
      </c>
      <c r="E10" s="102">
        <v>605</v>
      </c>
      <c r="F10" s="103">
        <v>534</v>
      </c>
      <c r="G10" s="116">
        <v>49</v>
      </c>
      <c r="H10" s="118">
        <f t="shared" si="2"/>
        <v>121</v>
      </c>
      <c r="I10" s="162">
        <f t="shared" si="3"/>
        <v>176</v>
      </c>
      <c r="J10" s="96">
        <v>556</v>
      </c>
      <c r="K10" s="97">
        <v>581</v>
      </c>
      <c r="L10" s="97">
        <v>546</v>
      </c>
      <c r="M10" s="98">
        <v>595</v>
      </c>
      <c r="N10" s="103">
        <v>569</v>
      </c>
      <c r="O10" s="104">
        <v>12</v>
      </c>
      <c r="P10" s="105" t="s">
        <v>33</v>
      </c>
      <c r="Q10" s="149" t="s">
        <v>34</v>
      </c>
      <c r="R10" s="121">
        <f t="shared" si="0"/>
        <v>25</v>
      </c>
      <c r="S10" s="122">
        <f t="shared" si="1"/>
        <v>49</v>
      </c>
    </row>
    <row r="11" spans="1:19" ht="45" x14ac:dyDescent="0.25">
      <c r="A11" s="100" t="s">
        <v>18</v>
      </c>
      <c r="B11" s="101">
        <v>564</v>
      </c>
      <c r="C11" s="101">
        <v>614</v>
      </c>
      <c r="D11" s="102">
        <v>548</v>
      </c>
      <c r="E11" s="102">
        <v>639</v>
      </c>
      <c r="F11" s="103">
        <v>591</v>
      </c>
      <c r="G11" s="116">
        <v>25</v>
      </c>
      <c r="H11" s="118">
        <f t="shared" si="2"/>
        <v>50</v>
      </c>
      <c r="I11" s="162">
        <f t="shared" si="3"/>
        <v>91</v>
      </c>
      <c r="J11" s="96">
        <v>570</v>
      </c>
      <c r="K11" s="97">
        <v>596</v>
      </c>
      <c r="L11" s="97">
        <v>560</v>
      </c>
      <c r="M11" s="98">
        <v>606</v>
      </c>
      <c r="N11" s="103">
        <v>583</v>
      </c>
      <c r="O11" s="104">
        <v>12</v>
      </c>
      <c r="P11" s="105" t="s">
        <v>35</v>
      </c>
      <c r="Q11" s="149" t="s">
        <v>34</v>
      </c>
      <c r="R11" s="121">
        <f t="shared" si="0"/>
        <v>26</v>
      </c>
      <c r="S11" s="122">
        <f t="shared" si="1"/>
        <v>46</v>
      </c>
    </row>
    <row r="12" spans="1:19" ht="45" x14ac:dyDescent="0.25">
      <c r="A12" s="100" t="s">
        <v>19</v>
      </c>
      <c r="B12" s="101">
        <v>582</v>
      </c>
      <c r="C12" s="101">
        <v>635</v>
      </c>
      <c r="D12" s="102">
        <v>559</v>
      </c>
      <c r="E12" s="102">
        <v>646</v>
      </c>
      <c r="F12" s="103">
        <v>603</v>
      </c>
      <c r="G12" s="116">
        <v>24</v>
      </c>
      <c r="H12" s="118">
        <f t="shared" si="2"/>
        <v>53</v>
      </c>
      <c r="I12" s="162">
        <f t="shared" si="3"/>
        <v>87</v>
      </c>
      <c r="J12" s="96">
        <v>583</v>
      </c>
      <c r="K12" s="97">
        <v>607</v>
      </c>
      <c r="L12" s="97">
        <v>570</v>
      </c>
      <c r="M12" s="98">
        <v>618</v>
      </c>
      <c r="N12" s="103">
        <v>594</v>
      </c>
      <c r="O12" s="104">
        <v>12</v>
      </c>
      <c r="P12" s="105" t="s">
        <v>36</v>
      </c>
      <c r="Q12" s="149" t="s">
        <v>34</v>
      </c>
      <c r="R12" s="121">
        <f t="shared" si="0"/>
        <v>24</v>
      </c>
      <c r="S12" s="122">
        <f t="shared" si="1"/>
        <v>48</v>
      </c>
    </row>
    <row r="13" spans="1:19" ht="45" x14ac:dyDescent="0.25">
      <c r="A13" s="100" t="s">
        <v>20</v>
      </c>
      <c r="B13" s="101">
        <v>594</v>
      </c>
      <c r="C13" s="101">
        <v>640</v>
      </c>
      <c r="D13" s="102">
        <v>567</v>
      </c>
      <c r="E13" s="102">
        <v>648</v>
      </c>
      <c r="F13" s="103">
        <v>609</v>
      </c>
      <c r="G13" s="116">
        <v>22</v>
      </c>
      <c r="H13" s="118">
        <f t="shared" si="2"/>
        <v>46</v>
      </c>
      <c r="I13" s="162">
        <f t="shared" si="3"/>
        <v>81</v>
      </c>
      <c r="J13" s="96">
        <v>595</v>
      </c>
      <c r="K13" s="97">
        <v>616</v>
      </c>
      <c r="L13" s="97">
        <v>581</v>
      </c>
      <c r="M13" s="98">
        <v>628</v>
      </c>
      <c r="N13" s="103">
        <v>605</v>
      </c>
      <c r="O13" s="104">
        <v>11</v>
      </c>
      <c r="P13" s="105" t="s">
        <v>37</v>
      </c>
      <c r="Q13" s="149" t="s">
        <v>34</v>
      </c>
      <c r="R13" s="121">
        <f t="shared" si="0"/>
        <v>21</v>
      </c>
      <c r="S13" s="122">
        <f t="shared" si="1"/>
        <v>47</v>
      </c>
    </row>
    <row r="14" spans="1:19" ht="45" x14ac:dyDescent="0.25">
      <c r="A14" s="100" t="s">
        <v>21</v>
      </c>
      <c r="B14" s="101">
        <v>598</v>
      </c>
      <c r="C14" s="101">
        <v>640</v>
      </c>
      <c r="D14" s="102">
        <v>570</v>
      </c>
      <c r="E14" s="102">
        <v>648</v>
      </c>
      <c r="F14" s="103">
        <v>612</v>
      </c>
      <c r="G14" s="116">
        <v>21</v>
      </c>
      <c r="H14" s="118">
        <f t="shared" si="2"/>
        <v>42</v>
      </c>
      <c r="I14" s="162">
        <f t="shared" si="3"/>
        <v>78</v>
      </c>
      <c r="J14" s="96">
        <v>603</v>
      </c>
      <c r="K14" s="97">
        <v>625</v>
      </c>
      <c r="L14" s="97">
        <v>593</v>
      </c>
      <c r="M14" s="98">
        <v>635</v>
      </c>
      <c r="N14" s="103">
        <v>613</v>
      </c>
      <c r="O14" s="104">
        <v>10</v>
      </c>
      <c r="P14" s="105" t="s">
        <v>38</v>
      </c>
      <c r="Q14" s="149" t="s">
        <v>34</v>
      </c>
      <c r="R14" s="121">
        <f t="shared" si="0"/>
        <v>22</v>
      </c>
      <c r="S14" s="122">
        <f t="shared" si="1"/>
        <v>42</v>
      </c>
    </row>
    <row r="15" spans="1:19" ht="45" x14ac:dyDescent="0.25">
      <c r="A15" s="100" t="s">
        <v>22</v>
      </c>
      <c r="B15" s="101">
        <v>594</v>
      </c>
      <c r="C15" s="101">
        <v>642</v>
      </c>
      <c r="D15" s="102">
        <v>563</v>
      </c>
      <c r="E15" s="102">
        <v>650</v>
      </c>
      <c r="F15" s="103">
        <v>610</v>
      </c>
      <c r="G15" s="116">
        <v>24</v>
      </c>
      <c r="H15" s="118">
        <f t="shared" si="2"/>
        <v>48</v>
      </c>
      <c r="I15" s="162">
        <f t="shared" si="3"/>
        <v>87</v>
      </c>
      <c r="J15" s="96">
        <v>610</v>
      </c>
      <c r="K15" s="97">
        <v>635</v>
      </c>
      <c r="L15" s="97">
        <v>602</v>
      </c>
      <c r="M15" s="98">
        <v>641</v>
      </c>
      <c r="N15" s="103">
        <v>622</v>
      </c>
      <c r="O15" s="104">
        <v>10</v>
      </c>
      <c r="P15" s="105" t="s">
        <v>39</v>
      </c>
      <c r="Q15" s="149" t="s">
        <v>34</v>
      </c>
      <c r="R15" s="121">
        <f t="shared" si="0"/>
        <v>25</v>
      </c>
      <c r="S15" s="122">
        <f t="shared" si="1"/>
        <v>39</v>
      </c>
    </row>
    <row r="16" spans="1:19" ht="45" x14ac:dyDescent="0.25">
      <c r="A16" s="100" t="s">
        <v>23</v>
      </c>
      <c r="B16" s="101">
        <v>606</v>
      </c>
      <c r="C16" s="101">
        <v>645</v>
      </c>
      <c r="D16" s="102">
        <v>580</v>
      </c>
      <c r="E16" s="102">
        <v>654</v>
      </c>
      <c r="F16" s="103">
        <v>621</v>
      </c>
      <c r="G16" s="116">
        <v>19</v>
      </c>
      <c r="H16" s="118">
        <f t="shared" si="2"/>
        <v>39</v>
      </c>
      <c r="I16" s="162">
        <f t="shared" si="3"/>
        <v>74</v>
      </c>
      <c r="J16" s="96">
        <v>623</v>
      </c>
      <c r="K16" s="97">
        <v>642</v>
      </c>
      <c r="L16" s="97">
        <v>611</v>
      </c>
      <c r="M16" s="98">
        <v>648</v>
      </c>
      <c r="N16" s="103">
        <v>630</v>
      </c>
      <c r="O16" s="104">
        <v>9</v>
      </c>
      <c r="P16" s="105" t="s">
        <v>35</v>
      </c>
      <c r="Q16" s="149" t="s">
        <v>34</v>
      </c>
      <c r="R16" s="121">
        <f t="shared" si="0"/>
        <v>19</v>
      </c>
      <c r="S16" s="122">
        <f t="shared" si="1"/>
        <v>37</v>
      </c>
    </row>
    <row r="17" spans="1:19" ht="45" x14ac:dyDescent="0.25">
      <c r="A17" s="100" t="s">
        <v>24</v>
      </c>
      <c r="B17" s="101">
        <v>608</v>
      </c>
      <c r="C17" s="101">
        <v>649</v>
      </c>
      <c r="D17" s="102">
        <v>578</v>
      </c>
      <c r="E17" s="102">
        <v>658</v>
      </c>
      <c r="F17" s="103">
        <v>623</v>
      </c>
      <c r="G17" s="116">
        <v>21</v>
      </c>
      <c r="H17" s="118">
        <f t="shared" si="2"/>
        <v>41</v>
      </c>
      <c r="I17" s="162">
        <f t="shared" si="3"/>
        <v>80</v>
      </c>
      <c r="J17" s="96">
        <v>631</v>
      </c>
      <c r="K17" s="97">
        <v>650</v>
      </c>
      <c r="L17" s="97">
        <v>620</v>
      </c>
      <c r="M17" s="98">
        <v>655</v>
      </c>
      <c r="N17" s="103">
        <v>639</v>
      </c>
      <c r="O17" s="104">
        <v>9</v>
      </c>
      <c r="P17" s="105" t="s">
        <v>40</v>
      </c>
      <c r="Q17" s="149" t="s">
        <v>34</v>
      </c>
      <c r="R17" s="121">
        <f t="shared" si="0"/>
        <v>19</v>
      </c>
      <c r="S17" s="122">
        <f t="shared" si="1"/>
        <v>35</v>
      </c>
    </row>
    <row r="18" spans="1:19" ht="45" x14ac:dyDescent="0.25">
      <c r="A18" s="100" t="s">
        <v>25</v>
      </c>
      <c r="B18" s="101">
        <v>641</v>
      </c>
      <c r="C18" s="101">
        <v>669</v>
      </c>
      <c r="D18" s="102">
        <v>610</v>
      </c>
      <c r="E18" s="102">
        <v>681</v>
      </c>
      <c r="F18" s="103">
        <v>652</v>
      </c>
      <c r="G18" s="116">
        <v>18</v>
      </c>
      <c r="H18" s="118">
        <f t="shared" si="2"/>
        <v>28</v>
      </c>
      <c r="I18" s="162">
        <f t="shared" si="3"/>
        <v>71</v>
      </c>
      <c r="J18" s="96">
        <v>643</v>
      </c>
      <c r="K18" s="97">
        <v>658</v>
      </c>
      <c r="L18" s="97">
        <v>633</v>
      </c>
      <c r="M18" s="98">
        <v>665</v>
      </c>
      <c r="N18" s="103">
        <v>650</v>
      </c>
      <c r="O18" s="104">
        <v>7</v>
      </c>
      <c r="P18" s="105" t="s">
        <v>41</v>
      </c>
      <c r="Q18" s="149" t="s">
        <v>32</v>
      </c>
      <c r="R18" s="121">
        <f t="shared" si="0"/>
        <v>15</v>
      </c>
      <c r="S18" s="122">
        <f t="shared" si="1"/>
        <v>32</v>
      </c>
    </row>
    <row r="19" spans="1:19" ht="45.75" thickBot="1" x14ac:dyDescent="0.3">
      <c r="A19" s="106" t="s">
        <v>26</v>
      </c>
      <c r="B19" s="107">
        <v>648</v>
      </c>
      <c r="C19" s="107">
        <v>668</v>
      </c>
      <c r="D19" s="108">
        <v>622</v>
      </c>
      <c r="E19" s="108">
        <v>685</v>
      </c>
      <c r="F19" s="109">
        <v>658</v>
      </c>
      <c r="G19" s="117">
        <v>15</v>
      </c>
      <c r="H19" s="163">
        <f t="shared" si="2"/>
        <v>20</v>
      </c>
      <c r="I19" s="164">
        <f t="shared" si="3"/>
        <v>63</v>
      </c>
      <c r="J19" s="150">
        <v>650</v>
      </c>
      <c r="K19" s="151">
        <v>665</v>
      </c>
      <c r="L19" s="151">
        <v>641</v>
      </c>
      <c r="M19" s="152">
        <v>675</v>
      </c>
      <c r="N19" s="109">
        <v>657</v>
      </c>
      <c r="O19" s="110">
        <v>8</v>
      </c>
      <c r="P19" s="111" t="s">
        <v>42</v>
      </c>
      <c r="Q19" s="153" t="s">
        <v>32</v>
      </c>
      <c r="R19" s="123">
        <f t="shared" si="0"/>
        <v>15</v>
      </c>
      <c r="S19" s="124">
        <f t="shared" si="1"/>
        <v>34</v>
      </c>
    </row>
    <row r="20" spans="1:19" ht="19.5" thickBot="1" x14ac:dyDescent="0.3">
      <c r="A20" s="156" t="s">
        <v>27</v>
      </c>
      <c r="B20" s="157"/>
      <c r="C20" s="158"/>
      <c r="D20" s="158"/>
      <c r="E20" s="158"/>
      <c r="F20" s="158"/>
      <c r="G20" s="159"/>
      <c r="H20" s="112"/>
      <c r="I20" s="112"/>
      <c r="J20" s="138">
        <v>108</v>
      </c>
      <c r="K20" s="139">
        <v>153</v>
      </c>
      <c r="L20" s="140">
        <v>88</v>
      </c>
      <c r="M20" s="141">
        <v>209</v>
      </c>
      <c r="N20" s="142">
        <v>138</v>
      </c>
      <c r="O20" s="113">
        <v>30</v>
      </c>
      <c r="P20" s="143"/>
      <c r="Q20" s="144" t="s">
        <v>43</v>
      </c>
      <c r="R20" s="125">
        <f t="shared" si="0"/>
        <v>45</v>
      </c>
      <c r="S20" s="126">
        <f t="shared" si="1"/>
        <v>121</v>
      </c>
    </row>
  </sheetData>
  <mergeCells count="21">
    <mergeCell ref="R1:R4"/>
    <mergeCell ref="S1:S4"/>
    <mergeCell ref="P1:Q1"/>
    <mergeCell ref="P2:Q2"/>
    <mergeCell ref="P3:Q3"/>
    <mergeCell ref="J3:K3"/>
    <mergeCell ref="L3:M3"/>
    <mergeCell ref="A1:A4"/>
    <mergeCell ref="F3:F4"/>
    <mergeCell ref="G3:G4"/>
    <mergeCell ref="B1:G2"/>
    <mergeCell ref="B3:C3"/>
    <mergeCell ref="D3:E3"/>
    <mergeCell ref="B5:G6"/>
    <mergeCell ref="B20:G20"/>
    <mergeCell ref="N3:N4"/>
    <mergeCell ref="O3:O4"/>
    <mergeCell ref="J1:O2"/>
    <mergeCell ref="H1:H4"/>
    <mergeCell ref="I1:I4"/>
    <mergeCell ref="H5:I6"/>
  </mergeCells>
  <conditionalFormatting sqref="P7:P19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5:Q19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BE8ED-062F-4FCC-8657-FE904D06F608}">
  <dimension ref="A1:K20"/>
  <sheetViews>
    <sheetView workbookViewId="0">
      <selection activeCell="R5" sqref="R5"/>
    </sheetView>
  </sheetViews>
  <sheetFormatPr defaultRowHeight="15" x14ac:dyDescent="0.25"/>
  <sheetData>
    <row r="1" spans="1:11" ht="15" customHeight="1" x14ac:dyDescent="0.25">
      <c r="A1" s="36"/>
      <c r="B1" s="39" t="s">
        <v>29</v>
      </c>
      <c r="C1" s="31"/>
      <c r="D1" s="31"/>
      <c r="E1" s="32"/>
      <c r="F1" s="30" t="s">
        <v>28</v>
      </c>
      <c r="G1" s="31"/>
      <c r="H1" s="31"/>
      <c r="I1" s="31"/>
      <c r="J1" s="46" t="s">
        <v>1</v>
      </c>
      <c r="K1" s="43"/>
    </row>
    <row r="2" spans="1:11" x14ac:dyDescent="0.25">
      <c r="A2" s="37"/>
      <c r="B2" s="40"/>
      <c r="C2" s="34"/>
      <c r="D2" s="34"/>
      <c r="E2" s="35"/>
      <c r="F2" s="33"/>
      <c r="G2" s="34"/>
      <c r="H2" s="34"/>
      <c r="I2" s="34"/>
      <c r="J2" s="47" t="s">
        <v>2</v>
      </c>
      <c r="K2" s="45"/>
    </row>
    <row r="3" spans="1:11" x14ac:dyDescent="0.25">
      <c r="A3" s="37"/>
      <c r="B3" s="41" t="s">
        <v>3</v>
      </c>
      <c r="C3" s="42"/>
      <c r="D3" s="41" t="s">
        <v>4</v>
      </c>
      <c r="E3" s="42"/>
      <c r="F3" s="41" t="s">
        <v>3</v>
      </c>
      <c r="G3" s="42"/>
      <c r="H3" s="41" t="s">
        <v>4</v>
      </c>
      <c r="I3" s="42"/>
      <c r="J3" s="44" t="s">
        <v>7</v>
      </c>
      <c r="K3" s="45"/>
    </row>
    <row r="4" spans="1:11" ht="30.75" thickBot="1" x14ac:dyDescent="0.3">
      <c r="A4" s="38"/>
      <c r="B4" s="1" t="s">
        <v>8</v>
      </c>
      <c r="C4" s="1" t="s">
        <v>9</v>
      </c>
      <c r="D4" s="1" t="s">
        <v>8</v>
      </c>
      <c r="E4" s="1" t="s">
        <v>9</v>
      </c>
      <c r="F4" s="1" t="s">
        <v>8</v>
      </c>
      <c r="G4" s="1" t="s">
        <v>9</v>
      </c>
      <c r="H4" s="1" t="s">
        <v>8</v>
      </c>
      <c r="I4" s="1" t="s">
        <v>9</v>
      </c>
      <c r="J4" s="2" t="s">
        <v>10</v>
      </c>
      <c r="K4" s="29" t="s">
        <v>11</v>
      </c>
    </row>
    <row r="5" spans="1:11" ht="31.5" x14ac:dyDescent="0.25">
      <c r="A5" s="3" t="s">
        <v>12</v>
      </c>
      <c r="B5" s="4"/>
      <c r="C5" s="5"/>
      <c r="D5" s="6"/>
      <c r="E5" s="6"/>
      <c r="F5" s="4">
        <v>525</v>
      </c>
      <c r="G5" s="5">
        <v>560</v>
      </c>
      <c r="H5" s="6">
        <v>494</v>
      </c>
      <c r="I5" s="6">
        <v>581</v>
      </c>
      <c r="J5" s="7"/>
      <c r="K5" s="8">
        <v>96</v>
      </c>
    </row>
    <row r="6" spans="1:11" ht="32.25" thickBot="1" x14ac:dyDescent="0.3">
      <c r="A6" s="9" t="s">
        <v>13</v>
      </c>
      <c r="B6" s="10"/>
      <c r="C6" s="11"/>
      <c r="D6" s="12"/>
      <c r="E6" s="12"/>
      <c r="F6" s="10">
        <v>647</v>
      </c>
      <c r="G6" s="11">
        <v>676</v>
      </c>
      <c r="H6" s="12">
        <v>626</v>
      </c>
      <c r="I6" s="12">
        <v>697</v>
      </c>
      <c r="J6" s="13"/>
      <c r="K6" s="14">
        <v>97.1</v>
      </c>
    </row>
    <row r="7" spans="1:11" ht="45" x14ac:dyDescent="0.25">
      <c r="A7" s="15" t="s">
        <v>14</v>
      </c>
      <c r="B7" s="5">
        <v>432</v>
      </c>
      <c r="C7" s="5">
        <v>564</v>
      </c>
      <c r="D7" s="6">
        <v>427</v>
      </c>
      <c r="E7" s="6">
        <v>580</v>
      </c>
      <c r="F7" s="5">
        <v>539</v>
      </c>
      <c r="G7" s="5">
        <v>576</v>
      </c>
      <c r="H7" s="6">
        <v>528</v>
      </c>
      <c r="I7" s="6">
        <v>603</v>
      </c>
      <c r="J7" s="16">
        <v>88.1</v>
      </c>
      <c r="K7" s="8">
        <v>98.8</v>
      </c>
    </row>
    <row r="8" spans="1:11" ht="45" x14ac:dyDescent="0.25">
      <c r="A8" s="17" t="s">
        <v>15</v>
      </c>
      <c r="B8" s="18">
        <v>568</v>
      </c>
      <c r="C8" s="18">
        <v>586</v>
      </c>
      <c r="D8" s="19">
        <v>568</v>
      </c>
      <c r="E8" s="19">
        <v>600</v>
      </c>
      <c r="F8" s="18">
        <v>540</v>
      </c>
      <c r="G8" s="18">
        <v>575</v>
      </c>
      <c r="H8" s="19">
        <v>531</v>
      </c>
      <c r="I8" s="19">
        <v>600</v>
      </c>
      <c r="J8" s="20">
        <v>101.9</v>
      </c>
      <c r="K8" s="21">
        <v>98.6</v>
      </c>
    </row>
    <row r="9" spans="1:11" ht="45" x14ac:dyDescent="0.25">
      <c r="A9" s="17" t="s">
        <v>16</v>
      </c>
      <c r="B9" s="18">
        <v>568</v>
      </c>
      <c r="C9" s="18">
        <v>588</v>
      </c>
      <c r="D9" s="19">
        <v>531</v>
      </c>
      <c r="E9" s="19">
        <v>605</v>
      </c>
      <c r="F9" s="18">
        <v>541</v>
      </c>
      <c r="G9" s="18">
        <v>582</v>
      </c>
      <c r="H9" s="19">
        <v>531</v>
      </c>
      <c r="I9" s="19">
        <v>605</v>
      </c>
      <c r="J9" s="20">
        <v>108</v>
      </c>
      <c r="K9" s="21">
        <v>99.1</v>
      </c>
    </row>
    <row r="10" spans="1:11" ht="45" x14ac:dyDescent="0.25">
      <c r="A10" s="17" t="s">
        <v>17</v>
      </c>
      <c r="B10" s="18">
        <v>545</v>
      </c>
      <c r="C10" s="18">
        <v>585</v>
      </c>
      <c r="D10" s="19">
        <v>535</v>
      </c>
      <c r="E10" s="19">
        <v>606</v>
      </c>
      <c r="F10" s="18">
        <v>545</v>
      </c>
      <c r="G10" s="18">
        <v>585</v>
      </c>
      <c r="H10" s="19">
        <v>535</v>
      </c>
      <c r="I10" s="19">
        <v>606</v>
      </c>
      <c r="J10" s="20">
        <v>116.5</v>
      </c>
      <c r="K10" s="21">
        <v>99.2</v>
      </c>
    </row>
    <row r="11" spans="1:11" ht="45" x14ac:dyDescent="0.25">
      <c r="A11" s="17" t="s">
        <v>18</v>
      </c>
      <c r="B11" s="18">
        <v>566</v>
      </c>
      <c r="C11" s="18">
        <v>614</v>
      </c>
      <c r="D11" s="19">
        <v>552</v>
      </c>
      <c r="E11" s="19">
        <v>638</v>
      </c>
      <c r="F11" s="18">
        <v>566</v>
      </c>
      <c r="G11" s="18">
        <v>614</v>
      </c>
      <c r="H11" s="19">
        <v>552</v>
      </c>
      <c r="I11" s="19">
        <v>638</v>
      </c>
      <c r="J11" s="20">
        <v>102.5</v>
      </c>
      <c r="K11" s="21">
        <v>99.5</v>
      </c>
    </row>
    <row r="12" spans="1:11" ht="45" x14ac:dyDescent="0.25">
      <c r="A12" s="17" t="s">
        <v>19</v>
      </c>
      <c r="B12" s="18">
        <v>581</v>
      </c>
      <c r="C12" s="18">
        <v>632</v>
      </c>
      <c r="D12" s="19">
        <v>560</v>
      </c>
      <c r="E12" s="19">
        <v>645</v>
      </c>
      <c r="F12" s="18">
        <v>581</v>
      </c>
      <c r="G12" s="18">
        <v>632</v>
      </c>
      <c r="H12" s="19">
        <v>560</v>
      </c>
      <c r="I12" s="19">
        <v>645</v>
      </c>
      <c r="J12" s="20">
        <v>101.6</v>
      </c>
      <c r="K12" s="21">
        <v>99.7</v>
      </c>
    </row>
    <row r="13" spans="1:11" ht="45" x14ac:dyDescent="0.25">
      <c r="A13" s="17" t="s">
        <v>20</v>
      </c>
      <c r="B13" s="18">
        <v>592</v>
      </c>
      <c r="C13" s="18">
        <v>639</v>
      </c>
      <c r="D13" s="19">
        <v>568</v>
      </c>
      <c r="E13" s="19">
        <v>647</v>
      </c>
      <c r="F13" s="18">
        <v>592</v>
      </c>
      <c r="G13" s="18">
        <v>639</v>
      </c>
      <c r="H13" s="19">
        <v>568</v>
      </c>
      <c r="I13" s="19">
        <v>647</v>
      </c>
      <c r="J13" s="20">
        <v>100.7</v>
      </c>
      <c r="K13" s="21">
        <v>99.7</v>
      </c>
    </row>
    <row r="14" spans="1:11" ht="45" x14ac:dyDescent="0.25">
      <c r="A14" s="17" t="s">
        <v>21</v>
      </c>
      <c r="B14" s="18">
        <v>595</v>
      </c>
      <c r="C14" s="18">
        <v>640</v>
      </c>
      <c r="D14" s="19">
        <v>564</v>
      </c>
      <c r="E14" s="19">
        <v>650</v>
      </c>
      <c r="F14" s="18">
        <v>595</v>
      </c>
      <c r="G14" s="18">
        <v>640</v>
      </c>
      <c r="H14" s="19">
        <v>564</v>
      </c>
      <c r="I14" s="19">
        <v>650</v>
      </c>
      <c r="J14" s="20">
        <v>101.4</v>
      </c>
      <c r="K14" s="21">
        <v>99.8</v>
      </c>
    </row>
    <row r="15" spans="1:11" ht="45" x14ac:dyDescent="0.25">
      <c r="A15" s="17" t="s">
        <v>22</v>
      </c>
      <c r="B15" s="18">
        <v>596</v>
      </c>
      <c r="C15" s="18">
        <v>640</v>
      </c>
      <c r="D15" s="19">
        <v>571</v>
      </c>
      <c r="E15" s="19">
        <v>648</v>
      </c>
      <c r="F15" s="18">
        <v>596</v>
      </c>
      <c r="G15" s="18">
        <v>640</v>
      </c>
      <c r="H15" s="19">
        <v>571</v>
      </c>
      <c r="I15" s="19">
        <v>648</v>
      </c>
      <c r="J15" s="20">
        <v>100.3</v>
      </c>
      <c r="K15" s="21">
        <v>99.8</v>
      </c>
    </row>
    <row r="16" spans="1:11" ht="45" x14ac:dyDescent="0.25">
      <c r="A16" s="17" t="s">
        <v>23</v>
      </c>
      <c r="B16" s="18">
        <v>606</v>
      </c>
      <c r="C16" s="18">
        <v>643</v>
      </c>
      <c r="D16" s="19">
        <v>580</v>
      </c>
      <c r="E16" s="19">
        <v>653</v>
      </c>
      <c r="F16" s="18">
        <v>606</v>
      </c>
      <c r="G16" s="18">
        <v>643</v>
      </c>
      <c r="H16" s="19">
        <v>580</v>
      </c>
      <c r="I16" s="19">
        <v>653</v>
      </c>
      <c r="J16" s="20">
        <v>100</v>
      </c>
      <c r="K16" s="21">
        <v>99.8</v>
      </c>
    </row>
    <row r="17" spans="1:11" ht="45" x14ac:dyDescent="0.25">
      <c r="A17" s="17" t="s">
        <v>24</v>
      </c>
      <c r="B17" s="18">
        <v>608</v>
      </c>
      <c r="C17" s="18">
        <v>647</v>
      </c>
      <c r="D17" s="19">
        <v>579</v>
      </c>
      <c r="E17" s="19">
        <v>656</v>
      </c>
      <c r="F17" s="18">
        <v>608</v>
      </c>
      <c r="G17" s="18">
        <v>647</v>
      </c>
      <c r="H17" s="19">
        <v>579</v>
      </c>
      <c r="I17" s="19">
        <v>656</v>
      </c>
      <c r="J17" s="20">
        <v>100.4</v>
      </c>
      <c r="K17" s="21">
        <v>99.8</v>
      </c>
    </row>
    <row r="18" spans="1:11" ht="45" x14ac:dyDescent="0.25">
      <c r="A18" s="17" t="s">
        <v>25</v>
      </c>
      <c r="B18" s="18">
        <v>633</v>
      </c>
      <c r="C18" s="18">
        <v>664</v>
      </c>
      <c r="D18" s="19">
        <v>606</v>
      </c>
      <c r="E18" s="19">
        <v>670</v>
      </c>
      <c r="F18" s="18">
        <v>633</v>
      </c>
      <c r="G18" s="18">
        <v>664</v>
      </c>
      <c r="H18" s="19">
        <v>606</v>
      </c>
      <c r="I18" s="19">
        <v>670</v>
      </c>
      <c r="J18" s="20">
        <v>89.8</v>
      </c>
      <c r="K18" s="21">
        <v>99.3</v>
      </c>
    </row>
    <row r="19" spans="1:11" ht="45.75" thickBot="1" x14ac:dyDescent="0.3">
      <c r="A19" s="22" t="s">
        <v>26</v>
      </c>
      <c r="B19" s="11">
        <v>640</v>
      </c>
      <c r="C19" s="11">
        <v>665</v>
      </c>
      <c r="D19" s="12">
        <v>613</v>
      </c>
      <c r="E19" s="12">
        <v>670</v>
      </c>
      <c r="F19" s="11">
        <v>640</v>
      </c>
      <c r="G19" s="11">
        <v>665</v>
      </c>
      <c r="H19" s="12">
        <v>613</v>
      </c>
      <c r="I19" s="12">
        <v>670</v>
      </c>
      <c r="J19" s="23">
        <v>85.4</v>
      </c>
      <c r="K19" s="14">
        <v>99.4</v>
      </c>
    </row>
    <row r="20" spans="1:11" ht="21.75" thickBot="1" x14ac:dyDescent="0.3">
      <c r="A20" s="24" t="s">
        <v>27</v>
      </c>
      <c r="B20" s="25">
        <v>88</v>
      </c>
      <c r="C20" s="25">
        <v>123</v>
      </c>
      <c r="D20" s="25">
        <v>55</v>
      </c>
      <c r="E20" s="26">
        <v>145</v>
      </c>
      <c r="F20" s="25">
        <v>88</v>
      </c>
      <c r="G20" s="25">
        <v>123</v>
      </c>
      <c r="H20" s="25">
        <v>55</v>
      </c>
      <c r="I20" s="26">
        <v>145</v>
      </c>
      <c r="J20" s="28"/>
      <c r="K20" s="27">
        <v>97.54</v>
      </c>
    </row>
  </sheetData>
  <mergeCells count="10">
    <mergeCell ref="A1:A4"/>
    <mergeCell ref="B3:C3"/>
    <mergeCell ref="D3:E3"/>
    <mergeCell ref="B1:E2"/>
    <mergeCell ref="J1:K1"/>
    <mergeCell ref="J2:K2"/>
    <mergeCell ref="F3:G3"/>
    <mergeCell ref="H3:I3"/>
    <mergeCell ref="J3:K3"/>
    <mergeCell ref="F1:I2"/>
  </mergeCells>
  <conditionalFormatting sqref="J7:J19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5:K19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2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5:K2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Munka2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Gulyás Sándor</dc:creator>
  <cp:lastModifiedBy>Gulyás Sándor</cp:lastModifiedBy>
  <dcterms:created xsi:type="dcterms:W3CDTF">2018-03-21T14:06:56Z</dcterms:created>
  <dcterms:modified xsi:type="dcterms:W3CDTF">2018-09-10T11:39:00Z</dcterms:modified>
</cp:coreProperties>
</file>