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F:\1000-1500AD\Paper\Second revision 119\"/>
    </mc:Choice>
  </mc:AlternateContent>
  <xr:revisionPtr revIDLastSave="0" documentId="13_ncr:1_{12B7F036-003B-4BAA-848A-27485D9C5E09}" xr6:coauthVersionLast="36" xr6:coauthVersionMax="36" xr10:uidLastSave="{00000000-0000-0000-0000-000000000000}"/>
  <bookViews>
    <workbookView xWindow="0" yWindow="0" windowWidth="17028" windowHeight="98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0" i="1" l="1"/>
  <c r="F59" i="1"/>
</calcChain>
</file>

<file path=xl/sharedStrings.xml><?xml version="1.0" encoding="utf-8"?>
<sst xmlns="http://schemas.openxmlformats.org/spreadsheetml/2006/main" count="41" uniqueCount="35">
  <si>
    <t>Decade</t>
  </si>
  <si>
    <t>Difference</t>
  </si>
  <si>
    <t>Ave. difference</t>
  </si>
  <si>
    <t>Std. Dev.</t>
  </si>
  <si>
    <t>Plotted</t>
  </si>
  <si>
    <t>at AD</t>
  </si>
  <si>
    <t>begins AD</t>
  </si>
  <si>
    <t>‰</t>
  </si>
  <si>
    <t>5-decade</t>
  </si>
  <si>
    <t>moving ave.</t>
  </si>
  <si>
    <r>
      <rPr>
        <b/>
        <sz val="11"/>
        <color theme="1"/>
        <rFont val="Symbol"/>
        <family val="1"/>
        <charset val="2"/>
      </rPr>
      <t>D</t>
    </r>
    <r>
      <rPr>
        <b/>
        <vertAlign val="superscript"/>
        <sz val="11"/>
        <color theme="1"/>
        <rFont val="Calibri"/>
        <family val="2"/>
      </rPr>
      <t>14</t>
    </r>
    <r>
      <rPr>
        <b/>
        <sz val="11"/>
        <color theme="1"/>
        <rFont val="Calibri"/>
        <family val="2"/>
      </rPr>
      <t>C</t>
    </r>
  </si>
  <si>
    <t>σ, ‰</t>
  </si>
  <si>
    <t>of</t>
  </si>
  <si>
    <t>Notes:</t>
  </si>
  <si>
    <t>a</t>
  </si>
  <si>
    <t>b</t>
  </si>
  <si>
    <t>c</t>
  </si>
  <si>
    <t>d</t>
  </si>
  <si>
    <r>
      <t>Calculated as (</t>
    </r>
    <r>
      <rPr>
        <sz val="11"/>
        <color theme="1"/>
        <rFont val="Calibri"/>
        <family val="2"/>
      </rPr>
      <t>σ²</t>
    </r>
    <r>
      <rPr>
        <vertAlign val="subscript"/>
        <sz val="11"/>
        <color theme="1"/>
        <rFont val="Calibri"/>
        <family val="2"/>
      </rPr>
      <t>WA</t>
    </r>
    <r>
      <rPr>
        <sz val="11"/>
        <color theme="1"/>
        <rFont val="Calibri"/>
        <family val="2"/>
      </rPr>
      <t xml:space="preserve"> + σ²</t>
    </r>
    <r>
      <rPr>
        <vertAlign val="subscript"/>
        <sz val="11"/>
        <color theme="1"/>
        <rFont val="Calibri"/>
        <family val="2"/>
      </rPr>
      <t>CA</t>
    </r>
    <r>
      <rPr>
        <sz val="11"/>
        <color theme="1"/>
        <rFont val="Calibri"/>
        <family val="2"/>
      </rPr>
      <t>)</t>
    </r>
    <r>
      <rPr>
        <vertAlign val="superscript"/>
        <sz val="11"/>
        <color theme="1"/>
        <rFont val="Calibri"/>
        <family val="2"/>
      </rPr>
      <t xml:space="preserve">½  </t>
    </r>
    <r>
      <rPr>
        <sz val="11"/>
        <color theme="1"/>
        <rFont val="Calibri"/>
        <family val="2"/>
      </rPr>
      <t>assuming σ</t>
    </r>
    <r>
      <rPr>
        <vertAlign val="subscript"/>
        <sz val="11"/>
        <color theme="1"/>
        <rFont val="Calibri"/>
        <family val="2"/>
      </rPr>
      <t>WA</t>
    </r>
    <r>
      <rPr>
        <sz val="11"/>
        <color theme="1"/>
        <rFont val="Calibri"/>
        <family val="2"/>
      </rPr>
      <t xml:space="preserve"> = 2.5‰</t>
    </r>
  </si>
  <si>
    <t>e</t>
  </si>
  <si>
    <t>Moving average of Difference (WA-CA)</t>
  </si>
  <si>
    <r>
      <t xml:space="preserve">TABLE S3:  DIFFERENCE BETWEEN TUCSON AND SEATTLE DECADAL </t>
    </r>
    <r>
      <rPr>
        <b/>
        <sz val="12"/>
        <rFont val="Symbol"/>
        <family val="1"/>
        <charset val="2"/>
      </rPr>
      <t>D</t>
    </r>
    <r>
      <rPr>
        <b/>
        <vertAlign val="superscript"/>
        <sz val="12"/>
        <rFont val="Arial"/>
        <family val="2"/>
      </rPr>
      <t>14</t>
    </r>
    <r>
      <rPr>
        <b/>
        <sz val="12"/>
        <rFont val="Arial"/>
        <family val="2"/>
      </rPr>
      <t xml:space="preserve">C DATA </t>
    </r>
  </si>
  <si>
    <t>se</t>
  </si>
  <si>
    <r>
      <t xml:space="preserve">Standard error of the mean of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</rPr>
      <t>14</t>
    </r>
    <r>
      <rPr>
        <sz val="11"/>
        <color theme="1"/>
        <rFont val="Calibri"/>
        <family val="2"/>
      </rPr>
      <t xml:space="preserve">C </t>
    </r>
    <r>
      <rPr>
        <sz val="11"/>
        <color theme="1"/>
        <rFont val="Calibri"/>
        <family val="2"/>
        <scheme val="minor"/>
      </rPr>
      <t xml:space="preserve"> for each decade</t>
    </r>
  </si>
  <si>
    <t>Calculated from Table S2</t>
  </si>
  <si>
    <t>of Difference</t>
  </si>
  <si>
    <t>Note a</t>
  </si>
  <si>
    <t>Note b</t>
  </si>
  <si>
    <t>Note c</t>
  </si>
  <si>
    <t>Note d</t>
  </si>
  <si>
    <t>Note e</t>
  </si>
  <si>
    <t>Seattle</t>
  </si>
  <si>
    <t>Tucson</t>
  </si>
  <si>
    <t>Seattle-Tucson</t>
  </si>
  <si>
    <t>From Stuiver et al. (1998)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</si>
</sst>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</font>
    <font>
      <b/>
      <sz val="11"/>
      <color theme="1"/>
      <name val="Symbol"/>
      <family val="1"/>
      <charset val="2"/>
    </font>
    <font>
      <b/>
      <vertAlign val="superscript"/>
      <sz val="11"/>
      <color theme="1"/>
      <name val="Calibri"/>
      <family val="2"/>
    </font>
    <font>
      <b/>
      <sz val="12"/>
      <name val="Arial"/>
      <family val="2"/>
    </font>
    <font>
      <b/>
      <sz val="12"/>
      <name val="Symbol"/>
      <family val="1"/>
      <charset val="2"/>
    </font>
    <font>
      <b/>
      <vertAlign val="superscript"/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vertAlign val="superscript"/>
      <sz val="11"/>
      <color theme="1"/>
      <name val="Calibri"/>
      <family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/>
    <xf numFmtId="164" fontId="0" fillId="0" borderId="0" xfId="0" applyNumberFormat="1"/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 applyAlignment="1">
      <alignment horizontal="center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5" fillId="0" borderId="0" xfId="0" applyFont="1" applyAlignment="1">
      <alignment horizontal="center"/>
    </xf>
    <xf numFmtId="0" fontId="15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7"/>
  <sheetViews>
    <sheetView tabSelected="1" topLeftCell="A43" workbookViewId="0">
      <selection activeCell="F61" sqref="F61"/>
    </sheetView>
  </sheetViews>
  <sheetFormatPr defaultRowHeight="14.4" x14ac:dyDescent="0.55000000000000004"/>
  <cols>
    <col min="1" max="2" width="9.15625" style="2" customWidth="1"/>
    <col min="3" max="3" width="11" style="2" customWidth="1"/>
    <col min="4" max="5" width="9.578125" style="2" customWidth="1"/>
    <col min="6" max="6" width="13" style="2" customWidth="1"/>
    <col min="7" max="7" width="12.15625" style="2" customWidth="1"/>
    <col min="8" max="8" width="12.68359375" style="6" customWidth="1"/>
    <col min="254" max="258" width="9.15625" customWidth="1"/>
    <col min="260" max="260" width="8.83984375" customWidth="1"/>
    <col min="510" max="514" width="9.15625" customWidth="1"/>
    <col min="516" max="516" width="8.83984375" customWidth="1"/>
    <col min="766" max="770" width="9.15625" customWidth="1"/>
    <col min="772" max="772" width="8.83984375" customWidth="1"/>
    <col min="1022" max="1026" width="9.15625" customWidth="1"/>
    <col min="1028" max="1028" width="8.83984375" customWidth="1"/>
    <col min="1278" max="1282" width="9.15625" customWidth="1"/>
    <col min="1284" max="1284" width="8.83984375" customWidth="1"/>
    <col min="1534" max="1538" width="9.15625" customWidth="1"/>
    <col min="1540" max="1540" width="8.83984375" customWidth="1"/>
    <col min="1790" max="1794" width="9.15625" customWidth="1"/>
    <col min="1796" max="1796" width="8.83984375" customWidth="1"/>
    <col min="2046" max="2050" width="9.15625" customWidth="1"/>
    <col min="2052" max="2052" width="8.83984375" customWidth="1"/>
    <col min="2302" max="2306" width="9.15625" customWidth="1"/>
    <col min="2308" max="2308" width="8.83984375" customWidth="1"/>
    <col min="2558" max="2562" width="9.15625" customWidth="1"/>
    <col min="2564" max="2564" width="8.83984375" customWidth="1"/>
    <col min="2814" max="2818" width="9.15625" customWidth="1"/>
    <col min="2820" max="2820" width="8.83984375" customWidth="1"/>
    <col min="3070" max="3074" width="9.15625" customWidth="1"/>
    <col min="3076" max="3076" width="8.83984375" customWidth="1"/>
    <col min="3326" max="3330" width="9.15625" customWidth="1"/>
    <col min="3332" max="3332" width="8.83984375" customWidth="1"/>
    <col min="3582" max="3586" width="9.15625" customWidth="1"/>
    <col min="3588" max="3588" width="8.83984375" customWidth="1"/>
    <col min="3838" max="3842" width="9.15625" customWidth="1"/>
    <col min="3844" max="3844" width="8.83984375" customWidth="1"/>
    <col min="4094" max="4098" width="9.15625" customWidth="1"/>
    <col min="4100" max="4100" width="8.83984375" customWidth="1"/>
    <col min="4350" max="4354" width="9.15625" customWidth="1"/>
    <col min="4356" max="4356" width="8.83984375" customWidth="1"/>
    <col min="4606" max="4610" width="9.15625" customWidth="1"/>
    <col min="4612" max="4612" width="8.83984375" customWidth="1"/>
    <col min="4862" max="4866" width="9.15625" customWidth="1"/>
    <col min="4868" max="4868" width="8.83984375" customWidth="1"/>
    <col min="5118" max="5122" width="9.15625" customWidth="1"/>
    <col min="5124" max="5124" width="8.83984375" customWidth="1"/>
    <col min="5374" max="5378" width="9.15625" customWidth="1"/>
    <col min="5380" max="5380" width="8.83984375" customWidth="1"/>
    <col min="5630" max="5634" width="9.15625" customWidth="1"/>
    <col min="5636" max="5636" width="8.83984375" customWidth="1"/>
    <col min="5886" max="5890" width="9.15625" customWidth="1"/>
    <col min="5892" max="5892" width="8.83984375" customWidth="1"/>
    <col min="6142" max="6146" width="9.15625" customWidth="1"/>
    <col min="6148" max="6148" width="8.83984375" customWidth="1"/>
    <col min="6398" max="6402" width="9.15625" customWidth="1"/>
    <col min="6404" max="6404" width="8.83984375" customWidth="1"/>
    <col min="6654" max="6658" width="9.15625" customWidth="1"/>
    <col min="6660" max="6660" width="8.83984375" customWidth="1"/>
    <col min="6910" max="6914" width="9.15625" customWidth="1"/>
    <col min="6916" max="6916" width="8.83984375" customWidth="1"/>
    <col min="7166" max="7170" width="9.15625" customWidth="1"/>
    <col min="7172" max="7172" width="8.83984375" customWidth="1"/>
    <col min="7422" max="7426" width="9.15625" customWidth="1"/>
    <col min="7428" max="7428" width="8.83984375" customWidth="1"/>
    <col min="7678" max="7682" width="9.15625" customWidth="1"/>
    <col min="7684" max="7684" width="8.83984375" customWidth="1"/>
    <col min="7934" max="7938" width="9.15625" customWidth="1"/>
    <col min="7940" max="7940" width="8.83984375" customWidth="1"/>
    <col min="8190" max="8194" width="9.15625" customWidth="1"/>
    <col min="8196" max="8196" width="8.83984375" customWidth="1"/>
    <col min="8446" max="8450" width="9.15625" customWidth="1"/>
    <col min="8452" max="8452" width="8.83984375" customWidth="1"/>
    <col min="8702" max="8706" width="9.15625" customWidth="1"/>
    <col min="8708" max="8708" width="8.83984375" customWidth="1"/>
    <col min="8958" max="8962" width="9.15625" customWidth="1"/>
    <col min="8964" max="8964" width="8.83984375" customWidth="1"/>
    <col min="9214" max="9218" width="9.15625" customWidth="1"/>
    <col min="9220" max="9220" width="8.83984375" customWidth="1"/>
    <col min="9470" max="9474" width="9.15625" customWidth="1"/>
    <col min="9476" max="9476" width="8.83984375" customWidth="1"/>
    <col min="9726" max="9730" width="9.15625" customWidth="1"/>
    <col min="9732" max="9732" width="8.83984375" customWidth="1"/>
    <col min="9982" max="9986" width="9.15625" customWidth="1"/>
    <col min="9988" max="9988" width="8.83984375" customWidth="1"/>
    <col min="10238" max="10242" width="9.15625" customWidth="1"/>
    <col min="10244" max="10244" width="8.83984375" customWidth="1"/>
    <col min="10494" max="10498" width="9.15625" customWidth="1"/>
    <col min="10500" max="10500" width="8.83984375" customWidth="1"/>
    <col min="10750" max="10754" width="9.15625" customWidth="1"/>
    <col min="10756" max="10756" width="8.83984375" customWidth="1"/>
    <col min="11006" max="11010" width="9.15625" customWidth="1"/>
    <col min="11012" max="11012" width="8.83984375" customWidth="1"/>
    <col min="11262" max="11266" width="9.15625" customWidth="1"/>
    <col min="11268" max="11268" width="8.83984375" customWidth="1"/>
    <col min="11518" max="11522" width="9.15625" customWidth="1"/>
    <col min="11524" max="11524" width="8.83984375" customWidth="1"/>
    <col min="11774" max="11778" width="9.15625" customWidth="1"/>
    <col min="11780" max="11780" width="8.83984375" customWidth="1"/>
    <col min="12030" max="12034" width="9.15625" customWidth="1"/>
    <col min="12036" max="12036" width="8.83984375" customWidth="1"/>
    <col min="12286" max="12290" width="9.15625" customWidth="1"/>
    <col min="12292" max="12292" width="8.83984375" customWidth="1"/>
    <col min="12542" max="12546" width="9.15625" customWidth="1"/>
    <col min="12548" max="12548" width="8.83984375" customWidth="1"/>
    <col min="12798" max="12802" width="9.15625" customWidth="1"/>
    <col min="12804" max="12804" width="8.83984375" customWidth="1"/>
    <col min="13054" max="13058" width="9.15625" customWidth="1"/>
    <col min="13060" max="13060" width="8.83984375" customWidth="1"/>
    <col min="13310" max="13314" width="9.15625" customWidth="1"/>
    <col min="13316" max="13316" width="8.83984375" customWidth="1"/>
    <col min="13566" max="13570" width="9.15625" customWidth="1"/>
    <col min="13572" max="13572" width="8.83984375" customWidth="1"/>
    <col min="13822" max="13826" width="9.15625" customWidth="1"/>
    <col min="13828" max="13828" width="8.83984375" customWidth="1"/>
    <col min="14078" max="14082" width="9.15625" customWidth="1"/>
    <col min="14084" max="14084" width="8.83984375" customWidth="1"/>
    <col min="14334" max="14338" width="9.15625" customWidth="1"/>
    <col min="14340" max="14340" width="8.83984375" customWidth="1"/>
    <col min="14590" max="14594" width="9.15625" customWidth="1"/>
    <col min="14596" max="14596" width="8.83984375" customWidth="1"/>
    <col min="14846" max="14850" width="9.15625" customWidth="1"/>
    <col min="14852" max="14852" width="8.83984375" customWidth="1"/>
    <col min="15102" max="15106" width="9.15625" customWidth="1"/>
    <col min="15108" max="15108" width="8.83984375" customWidth="1"/>
    <col min="15358" max="15362" width="9.15625" customWidth="1"/>
    <col min="15364" max="15364" width="8.83984375" customWidth="1"/>
    <col min="15614" max="15618" width="9.15625" customWidth="1"/>
    <col min="15620" max="15620" width="8.83984375" customWidth="1"/>
    <col min="15870" max="15874" width="9.15625" customWidth="1"/>
    <col min="15876" max="15876" width="8.83984375" customWidth="1"/>
    <col min="16126" max="16130" width="9.15625" customWidth="1"/>
    <col min="16132" max="16132" width="8.83984375" customWidth="1"/>
  </cols>
  <sheetData>
    <row r="1" spans="1:15" s="15" customFormat="1" ht="18" x14ac:dyDescent="0.6">
      <c r="A1" s="12" t="s">
        <v>21</v>
      </c>
      <c r="B1" s="12"/>
      <c r="C1" s="13"/>
      <c r="D1" s="13"/>
      <c r="E1" s="13"/>
      <c r="F1" s="13"/>
      <c r="G1" s="13"/>
      <c r="H1" s="14"/>
    </row>
    <row r="2" spans="1:15" x14ac:dyDescent="0.55000000000000004">
      <c r="A2" s="1"/>
      <c r="B2" s="1"/>
    </row>
    <row r="3" spans="1:15" s="10" customFormat="1" ht="16.5" x14ac:dyDescent="0.55000000000000004">
      <c r="A3" s="8" t="s">
        <v>0</v>
      </c>
      <c r="B3" s="8" t="s">
        <v>4</v>
      </c>
      <c r="C3" s="9" t="s">
        <v>10</v>
      </c>
      <c r="D3" s="9" t="s">
        <v>10</v>
      </c>
      <c r="E3" s="9" t="s">
        <v>22</v>
      </c>
      <c r="F3" s="8" t="s">
        <v>1</v>
      </c>
      <c r="G3" s="9" t="s">
        <v>11</v>
      </c>
      <c r="H3" s="11" t="s">
        <v>8</v>
      </c>
    </row>
    <row r="4" spans="1:15" s="10" customFormat="1" x14ac:dyDescent="0.55000000000000004">
      <c r="A4" s="8" t="s">
        <v>6</v>
      </c>
      <c r="B4" s="8" t="s">
        <v>5</v>
      </c>
      <c r="C4" s="8" t="s">
        <v>7</v>
      </c>
      <c r="D4" s="8" t="s">
        <v>7</v>
      </c>
      <c r="E4" s="8" t="s">
        <v>7</v>
      </c>
      <c r="F4" s="8" t="s">
        <v>33</v>
      </c>
      <c r="G4" s="8" t="s">
        <v>12</v>
      </c>
      <c r="H4" s="11" t="s">
        <v>9</v>
      </c>
    </row>
    <row r="5" spans="1:15" s="10" customFormat="1" x14ac:dyDescent="0.55000000000000004">
      <c r="A5" s="8"/>
      <c r="B5" s="8"/>
      <c r="C5" s="8" t="s">
        <v>31</v>
      </c>
      <c r="D5" s="8" t="s">
        <v>32</v>
      </c>
      <c r="E5" s="8" t="s">
        <v>32</v>
      </c>
      <c r="F5" s="8" t="s">
        <v>7</v>
      </c>
      <c r="G5" s="8" t="s">
        <v>1</v>
      </c>
      <c r="H5" s="10" t="s">
        <v>25</v>
      </c>
    </row>
    <row r="6" spans="1:15" x14ac:dyDescent="0.55000000000000004">
      <c r="C6" s="18" t="s">
        <v>26</v>
      </c>
      <c r="D6" s="18" t="s">
        <v>27</v>
      </c>
      <c r="E6" s="18" t="s">
        <v>28</v>
      </c>
      <c r="F6" s="18"/>
      <c r="G6" s="18" t="s">
        <v>29</v>
      </c>
      <c r="H6" s="19" t="s">
        <v>30</v>
      </c>
    </row>
    <row r="7" spans="1:15" x14ac:dyDescent="0.55000000000000004">
      <c r="A7" s="2">
        <v>1000</v>
      </c>
      <c r="B7" s="2">
        <v>1004.5</v>
      </c>
      <c r="C7" s="5">
        <v>-10.311545606220385</v>
      </c>
      <c r="D7" s="3">
        <v>-19.95</v>
      </c>
      <c r="E7" s="3">
        <v>0.91706052144882988</v>
      </c>
      <c r="F7" s="3">
        <v>9.6384543937796181</v>
      </c>
      <c r="G7" s="3">
        <v>2.6628931634596231</v>
      </c>
      <c r="I7" s="4"/>
      <c r="J7" s="5"/>
      <c r="K7" s="5"/>
      <c r="L7" s="7"/>
      <c r="M7" s="5"/>
    </row>
    <row r="8" spans="1:15" x14ac:dyDescent="0.55000000000000004">
      <c r="A8" s="2">
        <v>1010</v>
      </c>
      <c r="B8" s="2">
        <v>1014.5</v>
      </c>
      <c r="C8" s="5">
        <v>-14.824855431435079</v>
      </c>
      <c r="D8" s="3">
        <v>-17.03</v>
      </c>
      <c r="E8" s="3">
        <v>2.2135943621178655</v>
      </c>
      <c r="F8" s="3">
        <v>2.2051445685649185</v>
      </c>
      <c r="G8" s="3">
        <v>3.3391615714128</v>
      </c>
      <c r="I8" s="4"/>
      <c r="J8" s="5"/>
      <c r="K8" s="5"/>
      <c r="L8" s="7"/>
      <c r="M8" s="5"/>
    </row>
    <row r="9" spans="1:15" x14ac:dyDescent="0.55000000000000004">
      <c r="A9" s="2">
        <v>1020</v>
      </c>
      <c r="B9" s="2">
        <v>1024.5</v>
      </c>
      <c r="C9" s="5">
        <v>-9.255614046685956</v>
      </c>
      <c r="D9" s="3">
        <v>-14.9</v>
      </c>
      <c r="E9" s="3">
        <v>1.0119288512538813</v>
      </c>
      <c r="F9" s="3">
        <v>5.6443859533140444</v>
      </c>
      <c r="G9" s="3">
        <v>2.6970354094820483</v>
      </c>
      <c r="H9" s="7">
        <v>6.4698006198304343</v>
      </c>
      <c r="I9" s="5"/>
      <c r="J9" s="5"/>
      <c r="K9" s="5"/>
      <c r="L9" s="7"/>
      <c r="M9" s="5"/>
      <c r="O9" s="5"/>
    </row>
    <row r="10" spans="1:15" x14ac:dyDescent="0.55000000000000004">
      <c r="A10" s="2">
        <v>1030</v>
      </c>
      <c r="B10" s="2">
        <v>1034.5</v>
      </c>
      <c r="C10" s="5">
        <v>-8.2335026643877143</v>
      </c>
      <c r="D10" s="3">
        <v>-16.350000000000001</v>
      </c>
      <c r="E10" s="3">
        <v>0.66407830863535966</v>
      </c>
      <c r="F10" s="3">
        <v>8.1164973356122871</v>
      </c>
      <c r="G10" s="3">
        <v>2.586696735220424</v>
      </c>
      <c r="H10" s="7">
        <v>4.2173881687883776</v>
      </c>
      <c r="I10" s="5"/>
      <c r="J10" s="5"/>
      <c r="K10" s="5"/>
      <c r="L10" s="7"/>
      <c r="M10" s="5"/>
      <c r="O10" s="5"/>
    </row>
    <row r="11" spans="1:15" x14ac:dyDescent="0.55000000000000004">
      <c r="A11" s="2">
        <v>1040</v>
      </c>
      <c r="B11" s="2">
        <v>1044.5</v>
      </c>
      <c r="C11" s="5">
        <v>-4.7354791521186934</v>
      </c>
      <c r="D11" s="3">
        <v>-11.48</v>
      </c>
      <c r="E11" s="3">
        <v>0.8854377448471461</v>
      </c>
      <c r="F11" s="3">
        <v>6.7445208478813052</v>
      </c>
      <c r="G11" s="3">
        <v>2.6521689237301609</v>
      </c>
      <c r="H11" s="7">
        <v>4.0344576925734472</v>
      </c>
      <c r="I11" s="5"/>
      <c r="J11" s="5"/>
      <c r="K11" s="5"/>
      <c r="L11" s="7"/>
      <c r="M11" s="5"/>
      <c r="O11" s="5"/>
    </row>
    <row r="12" spans="1:15" x14ac:dyDescent="0.55000000000000004">
      <c r="A12" s="2">
        <v>1050</v>
      </c>
      <c r="B12" s="2">
        <v>1054.5</v>
      </c>
      <c r="C12" s="5">
        <v>-8.1636078614306662</v>
      </c>
      <c r="D12" s="3">
        <v>-6.54</v>
      </c>
      <c r="E12" s="3">
        <v>1.517893276880822</v>
      </c>
      <c r="F12" s="3">
        <v>-1.6236078614306653</v>
      </c>
      <c r="G12" s="3">
        <v>2.9247222090311413</v>
      </c>
      <c r="H12" s="7">
        <v>3.0846141791544319</v>
      </c>
      <c r="I12" s="5"/>
      <c r="J12" s="5"/>
      <c r="K12" s="5"/>
      <c r="L12" s="7"/>
      <c r="M12" s="5"/>
      <c r="O12" s="5"/>
    </row>
    <row r="13" spans="1:15" x14ac:dyDescent="0.55000000000000004">
      <c r="A13" s="2">
        <v>1060</v>
      </c>
      <c r="B13" s="2">
        <v>1064.5</v>
      </c>
      <c r="C13" s="5">
        <v>-6.7695078125097341</v>
      </c>
      <c r="D13" s="3">
        <v>-8.06</v>
      </c>
      <c r="E13" s="3">
        <v>0.75894663844041099</v>
      </c>
      <c r="F13" s="3">
        <v>1.2904921874902664</v>
      </c>
      <c r="G13" s="3">
        <v>2.6126614782631141</v>
      </c>
      <c r="H13" s="7">
        <v>1.876058265001376</v>
      </c>
      <c r="I13" s="5"/>
      <c r="J13" s="5"/>
      <c r="K13" s="5"/>
      <c r="L13" s="7"/>
      <c r="M13" s="5"/>
      <c r="O13" s="5"/>
    </row>
    <row r="14" spans="1:15" x14ac:dyDescent="0.55000000000000004">
      <c r="A14" s="2">
        <v>1070</v>
      </c>
      <c r="B14" s="2">
        <v>1074.5</v>
      </c>
      <c r="C14" s="5">
        <v>-5.7448316137810318</v>
      </c>
      <c r="D14" s="3">
        <v>-6.64</v>
      </c>
      <c r="E14" s="3">
        <v>0.94868329805051377</v>
      </c>
      <c r="F14" s="3">
        <v>0.89516838621896699</v>
      </c>
      <c r="G14" s="3">
        <v>2.6739483914241875</v>
      </c>
      <c r="H14" s="7">
        <v>0.97867288292968413</v>
      </c>
      <c r="I14" s="5"/>
      <c r="J14" s="5"/>
      <c r="K14" s="5"/>
      <c r="L14" s="7"/>
      <c r="M14" s="5"/>
      <c r="O14" s="5"/>
    </row>
    <row r="15" spans="1:15" x14ac:dyDescent="0.55000000000000004">
      <c r="A15" s="2">
        <v>1080</v>
      </c>
      <c r="B15" s="2">
        <v>1084.5</v>
      </c>
      <c r="C15" s="5">
        <v>-8.7362822351529914</v>
      </c>
      <c r="D15" s="3">
        <v>-10.81</v>
      </c>
      <c r="E15" s="3">
        <v>0.8854377448471461</v>
      </c>
      <c r="F15" s="3">
        <v>2.0737177648470073</v>
      </c>
      <c r="G15" s="3">
        <v>2.6521689237301609</v>
      </c>
      <c r="H15" s="7">
        <v>1.5717111861689763</v>
      </c>
      <c r="I15" s="5"/>
      <c r="J15" s="5"/>
      <c r="K15" s="5"/>
      <c r="L15" s="7"/>
      <c r="M15" s="5"/>
      <c r="O15" s="5"/>
    </row>
    <row r="16" spans="1:15" x14ac:dyDescent="0.55000000000000004">
      <c r="A16" s="2">
        <v>1090</v>
      </c>
      <c r="B16" s="2">
        <v>1094.5</v>
      </c>
      <c r="C16" s="5">
        <v>-13.442406062477152</v>
      </c>
      <c r="D16" s="3">
        <v>-15.7</v>
      </c>
      <c r="E16" s="3">
        <v>0.85381496824546244</v>
      </c>
      <c r="F16" s="3">
        <v>2.2575939375228451</v>
      </c>
      <c r="G16" s="3">
        <v>2.6417797031546746</v>
      </c>
      <c r="H16" s="7">
        <v>1.899884684878979</v>
      </c>
      <c r="I16" s="5"/>
      <c r="J16" s="5"/>
      <c r="K16" s="5"/>
      <c r="L16" s="7"/>
      <c r="M16" s="5"/>
      <c r="O16" s="5"/>
    </row>
    <row r="17" spans="1:15" x14ac:dyDescent="0.55000000000000004">
      <c r="A17" s="2">
        <v>1100</v>
      </c>
      <c r="B17" s="2">
        <v>1104.5</v>
      </c>
      <c r="C17" s="5">
        <v>-15.738416345234207</v>
      </c>
      <c r="D17" s="3">
        <v>-17.079999999999998</v>
      </c>
      <c r="E17" s="3">
        <v>0.63245553203367588</v>
      </c>
      <c r="F17" s="3">
        <v>1.3415836547657953</v>
      </c>
      <c r="G17" s="3">
        <v>2.5787593916455256</v>
      </c>
      <c r="H17" s="7">
        <v>2.4529920717526155</v>
      </c>
      <c r="I17" s="5"/>
      <c r="J17" s="5"/>
      <c r="K17" s="5"/>
      <c r="L17" s="7"/>
      <c r="M17" s="5"/>
      <c r="O17" s="5"/>
    </row>
    <row r="18" spans="1:15" x14ac:dyDescent="0.55000000000000004">
      <c r="A18" s="2">
        <v>1110</v>
      </c>
      <c r="B18" s="2">
        <v>1114.5</v>
      </c>
      <c r="C18" s="5">
        <v>-15.458640318959716</v>
      </c>
      <c r="D18" s="3">
        <v>-18.39</v>
      </c>
      <c r="E18" s="3">
        <v>1.1384199576606164</v>
      </c>
      <c r="F18" s="3">
        <v>2.9313596810402807</v>
      </c>
      <c r="G18" s="3">
        <v>2.7469983618488016</v>
      </c>
      <c r="H18" s="7">
        <v>3.1342040744083963</v>
      </c>
      <c r="I18" s="5"/>
      <c r="J18" s="5"/>
      <c r="K18" s="5"/>
      <c r="L18" s="7"/>
      <c r="M18" s="5"/>
      <c r="O18" s="5"/>
    </row>
    <row r="19" spans="1:15" x14ac:dyDescent="0.55000000000000004">
      <c r="A19" s="2">
        <v>1120</v>
      </c>
      <c r="B19" s="2">
        <v>1124.5</v>
      </c>
      <c r="C19" s="5">
        <v>-13.82929467941285</v>
      </c>
      <c r="D19" s="3">
        <v>-17.489999999999998</v>
      </c>
      <c r="E19" s="3">
        <v>0.47434164902525688</v>
      </c>
      <c r="F19" s="3">
        <v>3.660705320587148</v>
      </c>
      <c r="G19" s="3">
        <v>2.5446021299998942</v>
      </c>
      <c r="H19" s="7">
        <v>2.7762714184988395</v>
      </c>
      <c r="I19" s="5"/>
      <c r="J19" s="5"/>
      <c r="K19" s="5"/>
      <c r="L19" s="7"/>
      <c r="M19" s="5"/>
      <c r="O19" s="5"/>
    </row>
    <row r="20" spans="1:15" x14ac:dyDescent="0.55000000000000004">
      <c r="A20" s="2">
        <v>1130</v>
      </c>
      <c r="B20" s="2">
        <v>1134.5</v>
      </c>
      <c r="C20" s="5">
        <v>-14.65355555520742</v>
      </c>
      <c r="D20" s="3">
        <v>-20.133333333333333</v>
      </c>
      <c r="E20" s="3">
        <v>0.7273238618387271</v>
      </c>
      <c r="F20" s="3">
        <v>5.4797777781259125</v>
      </c>
      <c r="G20" s="3">
        <v>2.6036512823340994</v>
      </c>
      <c r="H20" s="7">
        <v>4.0109756235049518</v>
      </c>
      <c r="I20" s="5"/>
      <c r="J20" s="5"/>
      <c r="K20" s="5"/>
      <c r="L20" s="7"/>
      <c r="M20" s="5"/>
      <c r="O20" s="5"/>
    </row>
    <row r="21" spans="1:15" x14ac:dyDescent="0.55000000000000004">
      <c r="A21" s="2">
        <v>1140</v>
      </c>
      <c r="B21" s="2">
        <v>1144.5</v>
      </c>
      <c r="C21" s="5">
        <v>-22.742069342024941</v>
      </c>
      <c r="D21" s="3">
        <v>-23.21</v>
      </c>
      <c r="E21" s="3">
        <v>1.2332882874656679</v>
      </c>
      <c r="F21" s="3">
        <v>0.46793065797506017</v>
      </c>
      <c r="G21" s="3">
        <v>2.7876513411831114</v>
      </c>
      <c r="H21" s="7">
        <v>4.8863819294956272</v>
      </c>
      <c r="I21" s="5"/>
      <c r="J21" s="5"/>
      <c r="K21" s="5"/>
      <c r="L21" s="7"/>
      <c r="M21" s="5"/>
      <c r="O21" s="5"/>
    </row>
    <row r="22" spans="1:15" x14ac:dyDescent="0.55000000000000004">
      <c r="A22" s="2">
        <v>1150</v>
      </c>
      <c r="B22" s="2">
        <v>1154.5</v>
      </c>
      <c r="C22" s="5">
        <v>-16.544895320203644</v>
      </c>
      <c r="D22" s="3">
        <v>-24.06</v>
      </c>
      <c r="E22" s="3">
        <v>1.0119288512538813</v>
      </c>
      <c r="F22" s="3">
        <v>7.5151046797963588</v>
      </c>
      <c r="G22" s="3">
        <v>2.6970354094820483</v>
      </c>
      <c r="H22" s="7">
        <v>4.5421011023635964</v>
      </c>
      <c r="I22" s="5"/>
      <c r="J22" s="5"/>
      <c r="K22" s="5"/>
      <c r="L22" s="7"/>
      <c r="M22" s="5"/>
      <c r="O22" s="5"/>
    </row>
    <row r="23" spans="1:15" x14ac:dyDescent="0.55000000000000004">
      <c r="A23" s="2">
        <v>1160</v>
      </c>
      <c r="B23" s="2">
        <v>1164.5</v>
      </c>
      <c r="C23" s="5">
        <v>-11.661608789006349</v>
      </c>
      <c r="D23" s="3">
        <v>-18.97</v>
      </c>
      <c r="E23" s="3">
        <v>1.5495160534825059</v>
      </c>
      <c r="F23" s="3">
        <v>7.3083912109936566</v>
      </c>
      <c r="G23" s="3">
        <v>2.9412582341576199</v>
      </c>
      <c r="H23" s="7">
        <v>3.5532322849508176</v>
      </c>
      <c r="I23" s="5"/>
      <c r="J23" s="5"/>
      <c r="K23" s="5"/>
      <c r="L23" s="7"/>
      <c r="M23" s="5"/>
      <c r="O23" s="5"/>
    </row>
    <row r="24" spans="1:15" x14ac:dyDescent="0.55000000000000004">
      <c r="A24" s="2">
        <v>1170</v>
      </c>
      <c r="B24" s="2">
        <v>1174.5</v>
      </c>
      <c r="C24" s="5">
        <v>-15.740698815073007</v>
      </c>
      <c r="D24" s="3">
        <v>-17.68</v>
      </c>
      <c r="E24" s="3">
        <v>0.98030607465219755</v>
      </c>
      <c r="F24" s="3">
        <v>1.9393011849269932</v>
      </c>
      <c r="G24" s="3">
        <v>2.6853305196939909</v>
      </c>
      <c r="H24" s="7">
        <v>4.4014324465460302</v>
      </c>
      <c r="I24" s="5"/>
      <c r="J24" s="5"/>
      <c r="K24" s="5"/>
      <c r="L24" s="7"/>
      <c r="M24" s="5"/>
      <c r="O24" s="5"/>
    </row>
    <row r="25" spans="1:15" x14ac:dyDescent="0.55000000000000004">
      <c r="A25" s="2">
        <v>1180</v>
      </c>
      <c r="B25" s="2">
        <v>1184.5</v>
      </c>
      <c r="C25" s="5">
        <v>-17.664566308937978</v>
      </c>
      <c r="D25" s="3">
        <v>-18.2</v>
      </c>
      <c r="E25" s="3">
        <v>0.98030607465219755</v>
      </c>
      <c r="F25" s="3">
        <v>0.53543369106201766</v>
      </c>
      <c r="G25" s="3">
        <v>2.6853305196939909</v>
      </c>
      <c r="H25" s="7">
        <v>2.9833442784361726</v>
      </c>
      <c r="I25" s="5"/>
      <c r="J25" s="5"/>
      <c r="K25" s="5"/>
      <c r="L25" s="7"/>
      <c r="M25" s="5"/>
      <c r="O25" s="5"/>
    </row>
    <row r="26" spans="1:15" x14ac:dyDescent="0.55000000000000004">
      <c r="A26" s="2">
        <v>1190</v>
      </c>
      <c r="B26" s="2">
        <v>1194.5</v>
      </c>
      <c r="C26" s="5">
        <v>-15.18106853404888</v>
      </c>
      <c r="D26" s="3">
        <v>-19.89</v>
      </c>
      <c r="E26" s="3">
        <v>0.91706052144882988</v>
      </c>
      <c r="F26" s="3">
        <v>4.708931465951121</v>
      </c>
      <c r="G26" s="3">
        <v>2.6628931634596231</v>
      </c>
      <c r="H26" s="7">
        <v>2.5579768239083815</v>
      </c>
      <c r="I26" s="5"/>
      <c r="J26" s="5"/>
      <c r="K26" s="5"/>
      <c r="L26" s="7"/>
      <c r="M26" s="5"/>
      <c r="O26" s="5"/>
    </row>
    <row r="27" spans="1:15" x14ac:dyDescent="0.55000000000000004">
      <c r="A27" s="2">
        <v>1200</v>
      </c>
      <c r="B27" s="2">
        <v>1204.5</v>
      </c>
      <c r="C27" s="5">
        <v>-17.595336160752929</v>
      </c>
      <c r="D27" s="3">
        <v>-18.02</v>
      </c>
      <c r="E27" s="3">
        <v>1.1700427342623003</v>
      </c>
      <c r="F27" s="3">
        <v>0.42466383924707429</v>
      </c>
      <c r="G27" s="3">
        <v>2.7602536115364473</v>
      </c>
      <c r="H27" s="7">
        <v>2.6737709875212685</v>
      </c>
      <c r="I27" s="5"/>
      <c r="J27" s="5"/>
      <c r="K27" s="5"/>
      <c r="L27" s="7"/>
      <c r="M27" s="5"/>
      <c r="O27" s="5"/>
    </row>
    <row r="28" spans="1:15" x14ac:dyDescent="0.55000000000000004">
      <c r="A28" s="2">
        <v>1210</v>
      </c>
      <c r="B28" s="2">
        <v>1214.5</v>
      </c>
      <c r="C28" s="5">
        <v>-14.498446061645298</v>
      </c>
      <c r="D28" s="3">
        <v>-19.68</v>
      </c>
      <c r="E28" s="3">
        <v>1.1384199576606164</v>
      </c>
      <c r="F28" s="3">
        <v>5.1815539383547016</v>
      </c>
      <c r="G28" s="3">
        <v>2.7469983618488016</v>
      </c>
      <c r="H28" s="7">
        <v>2.0412879201904661</v>
      </c>
      <c r="I28" s="5"/>
      <c r="J28" s="5"/>
      <c r="K28" s="5"/>
      <c r="L28" s="7"/>
      <c r="M28" s="5"/>
      <c r="O28" s="5"/>
    </row>
    <row r="29" spans="1:15" x14ac:dyDescent="0.55000000000000004">
      <c r="A29" s="2">
        <v>1220</v>
      </c>
      <c r="B29" s="2">
        <v>1224.5</v>
      </c>
      <c r="C29" s="5">
        <v>-11.081727997008572</v>
      </c>
      <c r="D29" s="3">
        <v>-13.6</v>
      </c>
      <c r="E29" s="3">
        <v>1.1700427342623003</v>
      </c>
      <c r="F29" s="3">
        <v>2.5182720029914272</v>
      </c>
      <c r="G29" s="3">
        <v>2.7602536115364473</v>
      </c>
      <c r="H29" s="7">
        <v>0.90611137295330868</v>
      </c>
      <c r="I29" s="5"/>
      <c r="J29" s="5"/>
      <c r="K29" s="5"/>
      <c r="L29" s="7"/>
      <c r="M29" s="5"/>
      <c r="O29" s="5"/>
    </row>
    <row r="30" spans="1:15" x14ac:dyDescent="0.55000000000000004">
      <c r="A30" s="2">
        <v>1230</v>
      </c>
      <c r="B30" s="2">
        <v>1234.5</v>
      </c>
      <c r="C30" s="5">
        <v>-13.446981645591993</v>
      </c>
      <c r="D30" s="3">
        <v>-10.82</v>
      </c>
      <c r="E30" s="3">
        <v>1.201665510863984</v>
      </c>
      <c r="F30" s="3">
        <v>-2.626981645591993</v>
      </c>
      <c r="G30" s="3">
        <v>2.7738060494562342</v>
      </c>
      <c r="H30" s="7">
        <v>0.45756673846588108</v>
      </c>
      <c r="I30" s="5"/>
      <c r="J30" s="5"/>
      <c r="K30" s="5"/>
      <c r="L30" s="7"/>
      <c r="M30" s="5"/>
      <c r="O30" s="5"/>
    </row>
    <row r="31" spans="1:15" x14ac:dyDescent="0.55000000000000004">
      <c r="A31" s="2">
        <v>1240</v>
      </c>
      <c r="B31" s="2">
        <v>1244.5</v>
      </c>
      <c r="C31" s="5">
        <v>-14.516951270234667</v>
      </c>
      <c r="D31" s="3">
        <v>-13.55</v>
      </c>
      <c r="E31" s="3">
        <v>0.82219219164377866</v>
      </c>
      <c r="F31" s="3">
        <v>-0.96695127023466654</v>
      </c>
      <c r="G31" s="3">
        <v>2.6317294693794042</v>
      </c>
      <c r="H31" s="7">
        <v>0.11800754564501581</v>
      </c>
      <c r="I31" s="5"/>
      <c r="J31" s="5"/>
      <c r="K31" s="5"/>
      <c r="L31" s="7"/>
      <c r="M31" s="5"/>
      <c r="O31" s="5"/>
    </row>
    <row r="32" spans="1:15" x14ac:dyDescent="0.55000000000000004">
      <c r="A32" s="2">
        <v>1250</v>
      </c>
      <c r="B32" s="2">
        <v>1254.5</v>
      </c>
      <c r="C32" s="5">
        <v>-16.688059333190065</v>
      </c>
      <c r="D32" s="3">
        <v>-14.87</v>
      </c>
      <c r="E32" s="3">
        <v>0.82219219164377866</v>
      </c>
      <c r="F32" s="3">
        <v>-1.8180593331900639</v>
      </c>
      <c r="G32" s="3">
        <v>2.6317294693794042</v>
      </c>
      <c r="H32" s="7">
        <v>-1.1409153931248788</v>
      </c>
      <c r="I32" s="5"/>
      <c r="J32" s="5"/>
      <c r="K32" s="5"/>
      <c r="L32" s="7"/>
      <c r="M32" s="5"/>
      <c r="O32" s="5"/>
    </row>
    <row r="33" spans="1:15" x14ac:dyDescent="0.55000000000000004">
      <c r="A33" s="2">
        <v>1260</v>
      </c>
      <c r="B33" s="2">
        <v>1264.5</v>
      </c>
      <c r="C33" s="5">
        <v>-11.006242025749625</v>
      </c>
      <c r="D33" s="3">
        <v>-14.49</v>
      </c>
      <c r="E33" s="3">
        <v>0.91706052144882988</v>
      </c>
      <c r="F33" s="3">
        <v>3.4837579742503753</v>
      </c>
      <c r="G33" s="3">
        <v>2.6628931634596231</v>
      </c>
      <c r="H33" s="7">
        <v>-1.3063348842276152</v>
      </c>
      <c r="I33" s="5"/>
      <c r="J33" s="5"/>
      <c r="K33" s="5"/>
      <c r="L33" s="7"/>
      <c r="M33" s="5"/>
      <c r="O33" s="5"/>
    </row>
    <row r="34" spans="1:15" x14ac:dyDescent="0.55000000000000004">
      <c r="A34" s="2">
        <v>1270</v>
      </c>
      <c r="B34" s="2">
        <v>1274.5</v>
      </c>
      <c r="C34" s="5">
        <v>-13.676342690858046</v>
      </c>
      <c r="D34" s="3">
        <v>-9.9</v>
      </c>
      <c r="E34" s="3">
        <v>0.98030607465219755</v>
      </c>
      <c r="F34" s="3">
        <v>-3.776342690858046</v>
      </c>
      <c r="G34" s="3">
        <v>2.6853305196939909</v>
      </c>
      <c r="H34" s="7">
        <v>-0.76293175289780701</v>
      </c>
      <c r="I34" s="5"/>
      <c r="J34" s="5"/>
      <c r="K34" s="5"/>
      <c r="L34" s="7"/>
      <c r="M34" s="5"/>
      <c r="O34" s="5"/>
    </row>
    <row r="35" spans="1:15" x14ac:dyDescent="0.55000000000000004">
      <c r="A35" s="2">
        <v>1280</v>
      </c>
      <c r="B35" s="2">
        <v>1284.5</v>
      </c>
      <c r="C35" s="5">
        <v>-8.2240791011056746</v>
      </c>
      <c r="D35" s="3">
        <v>-4.7699999999999996</v>
      </c>
      <c r="E35" s="3">
        <v>0.94868329805051377</v>
      </c>
      <c r="F35" s="3">
        <v>-3.4540791011056751</v>
      </c>
      <c r="G35" s="3">
        <v>2.6739483914241875</v>
      </c>
      <c r="H35" s="7">
        <v>0.39353968577397785</v>
      </c>
      <c r="I35" s="5"/>
      <c r="J35" s="5"/>
      <c r="K35" s="5"/>
      <c r="L35" s="7"/>
      <c r="M35" s="5"/>
      <c r="O35" s="5"/>
    </row>
    <row r="36" spans="1:15" x14ac:dyDescent="0.55000000000000004">
      <c r="A36" s="2">
        <v>1290</v>
      </c>
      <c r="B36" s="2">
        <v>1294.5</v>
      </c>
      <c r="C36" s="5">
        <v>-2.9899356135856259</v>
      </c>
      <c r="D36" s="3">
        <v>-4.74</v>
      </c>
      <c r="E36" s="3">
        <v>0.63245553203367588</v>
      </c>
      <c r="F36" s="3">
        <v>1.7500643864143743</v>
      </c>
      <c r="G36" s="3">
        <v>2.5787593916455256</v>
      </c>
      <c r="H36" s="7">
        <v>-0.50264227035179121</v>
      </c>
      <c r="I36" s="5"/>
      <c r="J36" s="5"/>
      <c r="K36" s="5"/>
      <c r="L36" s="7"/>
      <c r="M36" s="5"/>
      <c r="O36" s="5"/>
    </row>
    <row r="37" spans="1:15" x14ac:dyDescent="0.55000000000000004">
      <c r="A37" s="2">
        <v>1300</v>
      </c>
      <c r="B37" s="2">
        <v>1304.5</v>
      </c>
      <c r="C37" s="5">
        <v>1.2742978601688604</v>
      </c>
      <c r="D37" s="3">
        <v>-2.69</v>
      </c>
      <c r="E37" s="3">
        <v>0.93778106897790003</v>
      </c>
      <c r="F37" s="3">
        <v>3.9642978601688608</v>
      </c>
      <c r="G37" s="3">
        <v>2.6700998732881382</v>
      </c>
      <c r="H37" s="7">
        <v>0.26769023699090005</v>
      </c>
      <c r="I37" s="5"/>
      <c r="J37" s="5"/>
      <c r="K37" s="5"/>
      <c r="L37" s="7"/>
      <c r="M37" s="5"/>
      <c r="O37" s="5"/>
    </row>
    <row r="38" spans="1:15" x14ac:dyDescent="0.55000000000000004">
      <c r="A38" s="2">
        <v>1310</v>
      </c>
      <c r="B38" s="2">
        <v>1314.5</v>
      </c>
      <c r="C38" s="5">
        <v>-0.80715180637846995</v>
      </c>
      <c r="D38" s="3">
        <v>0.19</v>
      </c>
      <c r="E38" s="3">
        <v>0.88335849020781021</v>
      </c>
      <c r="F38" s="3">
        <v>-0.9971518063784699</v>
      </c>
      <c r="G38" s="3">
        <v>2.6514754802227047</v>
      </c>
      <c r="H38" s="7">
        <v>1.4093937129149281</v>
      </c>
      <c r="I38" s="5"/>
      <c r="J38" s="5"/>
      <c r="K38" s="5"/>
      <c r="L38" s="7"/>
      <c r="M38" s="5"/>
      <c r="O38" s="5"/>
    </row>
    <row r="39" spans="1:15" x14ac:dyDescent="0.55000000000000004">
      <c r="A39" s="2">
        <v>1320</v>
      </c>
      <c r="B39" s="2">
        <v>1324.5</v>
      </c>
      <c r="C39" s="5">
        <v>-0.58468015414459007</v>
      </c>
      <c r="D39" s="3">
        <v>-0.66</v>
      </c>
      <c r="E39" s="3">
        <v>0.74164981254258011</v>
      </c>
      <c r="F39" s="3">
        <v>7.5319845855409961E-2</v>
      </c>
      <c r="G39" s="3">
        <v>2.6076894839003444</v>
      </c>
      <c r="H39" s="7">
        <v>0.82382483114220229</v>
      </c>
      <c r="I39" s="5"/>
      <c r="J39" s="5"/>
      <c r="K39" s="5"/>
      <c r="L39" s="7"/>
      <c r="M39" s="5"/>
      <c r="O39" s="5"/>
    </row>
    <row r="40" spans="1:15" x14ac:dyDescent="0.55000000000000004">
      <c r="A40" s="2">
        <v>1330</v>
      </c>
      <c r="B40" s="2">
        <v>1334.5</v>
      </c>
      <c r="C40" s="5">
        <v>4.8144382785144657</v>
      </c>
      <c r="D40" s="3">
        <v>2.56</v>
      </c>
      <c r="E40" s="3">
        <v>0.9019977827023743</v>
      </c>
      <c r="F40" s="3">
        <v>2.2544382785144657</v>
      </c>
      <c r="G40" s="3">
        <v>2.6577434037167693</v>
      </c>
      <c r="H40" s="7">
        <v>-0.48367606722258605</v>
      </c>
      <c r="I40" s="5"/>
      <c r="J40" s="5"/>
      <c r="K40" s="5"/>
      <c r="L40" s="7"/>
      <c r="M40" s="5"/>
      <c r="O40" s="5"/>
    </row>
    <row r="41" spans="1:15" x14ac:dyDescent="0.55000000000000004">
      <c r="A41" s="2">
        <v>1340</v>
      </c>
      <c r="B41" s="2">
        <v>1344.5</v>
      </c>
      <c r="C41" s="5">
        <v>0.79221997755074547</v>
      </c>
      <c r="D41" s="3">
        <v>1.97</v>
      </c>
      <c r="E41" s="3">
        <v>1.0835179329900873</v>
      </c>
      <c r="F41" s="3">
        <v>-1.1777800224492547</v>
      </c>
      <c r="G41" s="3">
        <v>2.7247038575065567</v>
      </c>
      <c r="H41" s="7">
        <v>0.31778805306410413</v>
      </c>
      <c r="I41" s="5"/>
      <c r="J41" s="5"/>
      <c r="K41" s="5"/>
      <c r="L41" s="7"/>
      <c r="M41" s="5"/>
      <c r="O41" s="5"/>
    </row>
    <row r="42" spans="1:15" x14ac:dyDescent="0.55000000000000004">
      <c r="A42" s="2">
        <v>1350</v>
      </c>
      <c r="B42" s="2">
        <v>1354.5</v>
      </c>
      <c r="C42" s="5">
        <v>-4.7632066316550814</v>
      </c>
      <c r="D42" s="3">
        <v>-2.19</v>
      </c>
      <c r="E42" s="3">
        <v>0.55626732182767424</v>
      </c>
      <c r="F42" s="3">
        <v>-2.5732066316550815</v>
      </c>
      <c r="G42" s="3">
        <v>2.5611390695027345</v>
      </c>
      <c r="H42" s="7">
        <v>0.14687691712921441</v>
      </c>
      <c r="I42" s="5"/>
      <c r="J42" s="5"/>
      <c r="K42" s="5"/>
      <c r="L42" s="7"/>
      <c r="M42" s="5"/>
      <c r="O42" s="5"/>
    </row>
    <row r="43" spans="1:15" x14ac:dyDescent="0.55000000000000004">
      <c r="A43" s="2">
        <v>1360</v>
      </c>
      <c r="B43" s="2">
        <v>1364.5</v>
      </c>
      <c r="C43" s="5">
        <v>-4.3564978716116869</v>
      </c>
      <c r="D43" s="3">
        <v>-7.366666666666668</v>
      </c>
      <c r="E43" s="3">
        <v>0.964624279188533</v>
      </c>
      <c r="F43" s="3">
        <v>3.0101687950549811</v>
      </c>
      <c r="G43" s="3">
        <v>2.6796454989419769</v>
      </c>
      <c r="H43" s="7">
        <v>-0.18629328467032327</v>
      </c>
      <c r="I43" s="5"/>
      <c r="J43" s="5"/>
      <c r="K43" s="5"/>
      <c r="L43" s="7"/>
      <c r="M43" s="5"/>
      <c r="O43" s="5"/>
    </row>
    <row r="44" spans="1:15" x14ac:dyDescent="0.55000000000000004">
      <c r="A44" s="2">
        <v>1370</v>
      </c>
      <c r="B44" s="2">
        <v>1374.5</v>
      </c>
      <c r="C44" s="5">
        <v>-11.545902500485706</v>
      </c>
      <c r="D44" s="3">
        <v>-11.122222222222222</v>
      </c>
      <c r="E44" s="3">
        <v>0.75166481891864767</v>
      </c>
      <c r="F44" s="3">
        <v>-0.7792358338190386</v>
      </c>
      <c r="G44" s="3">
        <v>2.6105554964413233</v>
      </c>
      <c r="H44" s="7">
        <v>0.41421012961348974</v>
      </c>
      <c r="I44" s="5"/>
      <c r="J44" s="5"/>
      <c r="K44" s="5"/>
      <c r="L44" s="7"/>
      <c r="M44" s="5"/>
      <c r="O44" s="5"/>
    </row>
    <row r="45" spans="1:15" x14ac:dyDescent="0.55000000000000004">
      <c r="A45" s="2">
        <v>1380</v>
      </c>
      <c r="B45" s="2">
        <v>1384.5</v>
      </c>
      <c r="C45" s="5">
        <v>-10.341412730483224</v>
      </c>
      <c r="D45" s="3">
        <v>-10.93</v>
      </c>
      <c r="E45" s="3">
        <v>0.79972912080695524</v>
      </c>
      <c r="F45" s="3">
        <v>0.58858726951677731</v>
      </c>
      <c r="G45" s="3">
        <v>2.6247984049573532</v>
      </c>
      <c r="H45" s="7">
        <v>1.2488154133807703</v>
      </c>
      <c r="I45" s="5"/>
      <c r="J45" s="5"/>
      <c r="K45" s="5"/>
      <c r="L45" s="7"/>
      <c r="M45" s="5"/>
      <c r="O45" s="5"/>
    </row>
    <row r="46" spans="1:15" x14ac:dyDescent="0.55000000000000004">
      <c r="A46" s="2">
        <v>1390</v>
      </c>
      <c r="B46" s="2">
        <v>1394.5</v>
      </c>
      <c r="C46" s="5">
        <v>-4.3752629510301899</v>
      </c>
      <c r="D46" s="3">
        <v>-6.2</v>
      </c>
      <c r="E46" s="3">
        <v>1.0321498599202223</v>
      </c>
      <c r="F46" s="3">
        <v>1.8247370489698103</v>
      </c>
      <c r="G46" s="3">
        <v>2.7046872893799265</v>
      </c>
      <c r="H46" s="7">
        <v>1.7213093190641207</v>
      </c>
      <c r="I46" s="5"/>
      <c r="J46" s="5"/>
      <c r="K46" s="5"/>
      <c r="L46" s="7"/>
      <c r="M46" s="5"/>
      <c r="O46" s="5"/>
    </row>
    <row r="47" spans="1:15" x14ac:dyDescent="0.55000000000000004">
      <c r="A47" s="2">
        <v>1400</v>
      </c>
      <c r="B47" s="2">
        <v>1404.5</v>
      </c>
      <c r="C47" s="5">
        <v>-4.3401802128186784</v>
      </c>
      <c r="D47" s="3">
        <v>-5.94</v>
      </c>
      <c r="E47" s="3">
        <v>1.4110043704160991</v>
      </c>
      <c r="F47" s="3">
        <v>1.5998197871813211</v>
      </c>
      <c r="G47" s="3">
        <v>2.8707025853148447</v>
      </c>
      <c r="H47" s="7">
        <v>2.627879253704319</v>
      </c>
      <c r="I47" s="5"/>
      <c r="J47" s="5"/>
      <c r="K47" s="5"/>
      <c r="L47" s="7"/>
      <c r="M47" s="5"/>
      <c r="O47" s="5"/>
    </row>
    <row r="48" spans="1:15" x14ac:dyDescent="0.55000000000000004">
      <c r="A48" s="2">
        <v>1410</v>
      </c>
      <c r="B48" s="2">
        <v>1414.5</v>
      </c>
      <c r="C48" s="5">
        <v>4.2638323471733131E-2</v>
      </c>
      <c r="D48" s="3">
        <v>-5.33</v>
      </c>
      <c r="E48" s="3">
        <v>0.98522980962706241</v>
      </c>
      <c r="F48" s="3">
        <v>5.3726383234717332</v>
      </c>
      <c r="G48" s="3">
        <v>2.6871318869340555</v>
      </c>
      <c r="H48" s="7">
        <v>3.1831779255500603</v>
      </c>
      <c r="I48" s="5"/>
      <c r="J48" s="5"/>
      <c r="K48" s="5"/>
      <c r="L48" s="7"/>
      <c r="M48" s="5"/>
      <c r="O48" s="5"/>
    </row>
    <row r="49" spans="1:15" x14ac:dyDescent="0.55000000000000004">
      <c r="A49" s="2">
        <v>1420</v>
      </c>
      <c r="B49" s="2">
        <v>1424.5</v>
      </c>
      <c r="C49" s="5">
        <v>1.3236138393819541</v>
      </c>
      <c r="D49" s="3">
        <v>-2.4300000000000002</v>
      </c>
      <c r="E49" s="3">
        <v>1.1994489475495729</v>
      </c>
      <c r="F49" s="3">
        <v>3.7536138393819538</v>
      </c>
      <c r="G49" s="3">
        <v>2.7728465117596715</v>
      </c>
      <c r="H49" s="7">
        <v>4.0348322579542995</v>
      </c>
      <c r="I49" s="5"/>
      <c r="J49" s="5"/>
      <c r="K49" s="5"/>
      <c r="L49" s="7"/>
      <c r="M49" s="5"/>
      <c r="O49" s="5"/>
    </row>
    <row r="50" spans="1:15" x14ac:dyDescent="0.55000000000000004">
      <c r="A50" s="2">
        <v>1430</v>
      </c>
      <c r="B50" s="2">
        <v>1434.5</v>
      </c>
      <c r="C50" s="5">
        <v>4.1050806287454833</v>
      </c>
      <c r="D50" s="3">
        <v>0.74</v>
      </c>
      <c r="E50" s="3">
        <v>0.82491750429293764</v>
      </c>
      <c r="F50" s="3">
        <v>3.3650806287454831</v>
      </c>
      <c r="G50" s="3">
        <v>2.6325821713460131</v>
      </c>
      <c r="H50" s="7">
        <v>4.388543834518619</v>
      </c>
      <c r="I50" s="5"/>
      <c r="J50" s="5"/>
      <c r="K50" s="5"/>
      <c r="L50" s="7"/>
      <c r="M50" s="5"/>
      <c r="O50" s="5"/>
    </row>
    <row r="51" spans="1:15" x14ac:dyDescent="0.55000000000000004">
      <c r="A51" s="2">
        <v>1440</v>
      </c>
      <c r="B51" s="2">
        <v>1444.5</v>
      </c>
      <c r="C51" s="5">
        <v>9.1530087109910063</v>
      </c>
      <c r="D51" s="3">
        <v>3.07</v>
      </c>
      <c r="E51" s="3">
        <v>0.81350408043776201</v>
      </c>
      <c r="F51" s="3">
        <v>6.083008710991006</v>
      </c>
      <c r="G51" s="3">
        <v>2.6290281263023583</v>
      </c>
      <c r="H51" s="7">
        <v>3.4782368769000982</v>
      </c>
      <c r="I51" s="5"/>
      <c r="J51" s="5"/>
      <c r="K51" s="5"/>
      <c r="L51" s="7"/>
      <c r="M51" s="5"/>
      <c r="O51" s="5"/>
    </row>
    <row r="52" spans="1:15" x14ac:dyDescent="0.55000000000000004">
      <c r="A52" s="2">
        <v>1450</v>
      </c>
      <c r="B52" s="2">
        <v>1454.5</v>
      </c>
      <c r="C52" s="5">
        <v>11.578377670002915</v>
      </c>
      <c r="D52" s="3">
        <v>8.2100000000000009</v>
      </c>
      <c r="E52" s="3">
        <v>0.99615371415370579</v>
      </c>
      <c r="F52" s="3">
        <v>3.368377670002916</v>
      </c>
      <c r="G52" s="3">
        <v>2.6911562983636275</v>
      </c>
      <c r="H52" s="7">
        <v>2.6872028384216948</v>
      </c>
      <c r="I52" s="5"/>
      <c r="J52" s="5"/>
      <c r="K52" s="5"/>
      <c r="L52" s="7"/>
      <c r="M52" s="5"/>
      <c r="O52" s="5"/>
    </row>
    <row r="53" spans="1:15" x14ac:dyDescent="0.55000000000000004">
      <c r="A53" s="2">
        <v>1460</v>
      </c>
      <c r="B53" s="2">
        <v>1464.5</v>
      </c>
      <c r="C53" s="5">
        <v>9.6011035353791296</v>
      </c>
      <c r="D53" s="3">
        <v>8.7799999999999994</v>
      </c>
      <c r="E53" s="3">
        <v>1.0156333546664922</v>
      </c>
      <c r="F53" s="3">
        <v>0.82110353537913028</v>
      </c>
      <c r="G53" s="3">
        <v>2.6984275256362014</v>
      </c>
      <c r="H53" s="7">
        <v>2.0609863098030492</v>
      </c>
      <c r="I53" s="5"/>
      <c r="J53" s="5"/>
      <c r="K53" s="5"/>
      <c r="L53" s="7"/>
      <c r="M53" s="5"/>
      <c r="O53" s="5"/>
    </row>
    <row r="54" spans="1:15" x14ac:dyDescent="0.55000000000000004">
      <c r="A54" s="2">
        <v>1470</v>
      </c>
      <c r="B54" s="2">
        <v>1474.5</v>
      </c>
      <c r="C54" s="5">
        <v>9.0084436469899387</v>
      </c>
      <c r="D54" s="3">
        <v>9.2100000000000009</v>
      </c>
      <c r="E54" s="3">
        <v>0.91474951033967067</v>
      </c>
      <c r="F54" s="3">
        <v>-0.20155635301006036</v>
      </c>
      <c r="G54" s="3">
        <v>2.6620981699904811</v>
      </c>
      <c r="H54" s="7">
        <v>1.6804713925379591</v>
      </c>
      <c r="I54" s="5"/>
      <c r="J54" s="5"/>
      <c r="K54" s="5"/>
      <c r="L54" s="7"/>
      <c r="M54" s="5"/>
      <c r="O54" s="5"/>
    </row>
    <row r="55" spans="1:15" x14ac:dyDescent="0.55000000000000004">
      <c r="A55" s="2">
        <v>1480</v>
      </c>
      <c r="B55" s="2">
        <v>1484.5</v>
      </c>
      <c r="C55" s="5">
        <v>9.0439979856522523</v>
      </c>
      <c r="D55" s="3">
        <v>8.81</v>
      </c>
      <c r="E55" s="3">
        <v>0.89510396664918979</v>
      </c>
      <c r="F55" s="3">
        <v>0.2339979856522536</v>
      </c>
      <c r="G55" s="3">
        <v>2.6554116650928372</v>
      </c>
      <c r="H55" s="7">
        <v>1.9520068017002028</v>
      </c>
      <c r="I55" s="5"/>
      <c r="J55" s="5"/>
      <c r="K55" s="5"/>
      <c r="L55" s="7"/>
      <c r="M55" s="5"/>
      <c r="O55" s="5"/>
    </row>
    <row r="56" spans="1:15" x14ac:dyDescent="0.55000000000000004">
      <c r="A56" s="2">
        <v>1490</v>
      </c>
      <c r="B56" s="2">
        <v>1494.5</v>
      </c>
      <c r="C56" s="5">
        <v>11.220434124665557</v>
      </c>
      <c r="D56" s="3">
        <v>7.04</v>
      </c>
      <c r="E56" s="3">
        <v>0.83229268356216513</v>
      </c>
      <c r="F56" s="3">
        <v>4.1804341246655561</v>
      </c>
      <c r="G56" s="3">
        <v>2.6349024860725132</v>
      </c>
      <c r="J56" s="5"/>
      <c r="K56" s="5"/>
      <c r="L56" s="7"/>
      <c r="M56" s="5"/>
    </row>
    <row r="57" spans="1:15" x14ac:dyDescent="0.55000000000000004">
      <c r="A57" s="2">
        <v>1500</v>
      </c>
      <c r="B57" s="2">
        <v>1504.5</v>
      </c>
      <c r="C57" s="5">
        <v>12.576054715814134</v>
      </c>
      <c r="D57" s="3">
        <v>7.9</v>
      </c>
      <c r="E57" s="3">
        <v>0.68916213218983724</v>
      </c>
      <c r="F57" s="3">
        <v>4.7260547158141346</v>
      </c>
      <c r="G57" s="3">
        <v>2.5932497844296534</v>
      </c>
      <c r="J57" s="5"/>
      <c r="K57" s="5"/>
      <c r="L57" s="7"/>
      <c r="M57" s="5"/>
    </row>
    <row r="59" spans="1:15" ht="15.6" x14ac:dyDescent="0.6">
      <c r="F59" s="3">
        <f>AVERAGE(F7:F57)</f>
        <v>2.2223437786540452</v>
      </c>
      <c r="G59" s="16" t="s">
        <v>2</v>
      </c>
    </row>
    <row r="60" spans="1:15" ht="15.6" x14ac:dyDescent="0.6">
      <c r="F60" s="3">
        <f>STDEV(F7:F57)</f>
        <v>3.0613116259595712</v>
      </c>
      <c r="G60" s="16" t="s">
        <v>3</v>
      </c>
    </row>
    <row r="61" spans="1:15" x14ac:dyDescent="0.55000000000000004">
      <c r="A61" s="2" t="s">
        <v>13</v>
      </c>
      <c r="B61" s="2" t="s">
        <v>14</v>
      </c>
      <c r="C61" s="17" t="s">
        <v>34</v>
      </c>
    </row>
    <row r="62" spans="1:15" x14ac:dyDescent="0.55000000000000004">
      <c r="B62" s="2" t="s">
        <v>15</v>
      </c>
      <c r="C62" s="17" t="s">
        <v>24</v>
      </c>
    </row>
    <row r="63" spans="1:15" ht="16.5" x14ac:dyDescent="0.55000000000000004">
      <c r="B63" s="2" t="s">
        <v>16</v>
      </c>
      <c r="C63" s="17" t="s">
        <v>23</v>
      </c>
    </row>
    <row r="64" spans="1:15" ht="17.7" x14ac:dyDescent="0.75">
      <c r="B64" s="2" t="s">
        <v>17</v>
      </c>
      <c r="C64" s="17" t="s">
        <v>18</v>
      </c>
    </row>
    <row r="65" spans="1:3" x14ac:dyDescent="0.55000000000000004">
      <c r="B65" s="2" t="s">
        <v>19</v>
      </c>
      <c r="C65" s="17" t="s">
        <v>20</v>
      </c>
    </row>
    <row r="67" spans="1:3" x14ac:dyDescent="0.55000000000000004">
      <c r="A67" s="17"/>
    </row>
  </sheetData>
  <sortState ref="A7:H57">
    <sortCondition ref="A7:A57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Eastoe</dc:creator>
  <cp:lastModifiedBy>Chris Eastoe</cp:lastModifiedBy>
  <dcterms:created xsi:type="dcterms:W3CDTF">2018-03-01T17:24:42Z</dcterms:created>
  <dcterms:modified xsi:type="dcterms:W3CDTF">2019-01-29T02:53:47Z</dcterms:modified>
</cp:coreProperties>
</file>