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5" i="1"/>
  <c r="F54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2" i="1"/>
</calcChain>
</file>

<file path=xl/sharedStrings.xml><?xml version="1.0" encoding="utf-8"?>
<sst xmlns="http://schemas.openxmlformats.org/spreadsheetml/2006/main" count="270" uniqueCount="154">
  <si>
    <t>Argentina</t>
  </si>
  <si>
    <t>Alfonsin</t>
  </si>
  <si>
    <t>UCR</t>
  </si>
  <si>
    <t>Menem</t>
  </si>
  <si>
    <t>PJ</t>
  </si>
  <si>
    <t>De la Rua/Duhalde</t>
  </si>
  <si>
    <t>ALIANZA (UCR)</t>
  </si>
  <si>
    <t>Kirchner</t>
  </si>
  <si>
    <t>Bolivia</t>
  </si>
  <si>
    <t>Siles</t>
  </si>
  <si>
    <t>UDP</t>
  </si>
  <si>
    <t>Paz Estenssoro</t>
  </si>
  <si>
    <t>MNR</t>
  </si>
  <si>
    <t>Paz Zamora</t>
  </si>
  <si>
    <t>MIR</t>
  </si>
  <si>
    <t>Sanchez de Lozada</t>
  </si>
  <si>
    <t>Banzer/Quiroga</t>
  </si>
  <si>
    <t>ADN</t>
  </si>
  <si>
    <t>Sanchez de Lozada/Mesa</t>
  </si>
  <si>
    <t>MNR/MIR</t>
  </si>
  <si>
    <t>Brazil</t>
  </si>
  <si>
    <t>Collor de Mello/Franco</t>
  </si>
  <si>
    <t>PRN</t>
  </si>
  <si>
    <t>Cardoso</t>
  </si>
  <si>
    <t>PSDB</t>
  </si>
  <si>
    <t>Lula</t>
  </si>
  <si>
    <t>PT</t>
  </si>
  <si>
    <t>Chile</t>
  </si>
  <si>
    <t>Aylwin</t>
  </si>
  <si>
    <t>Concertacion</t>
  </si>
  <si>
    <t>Frei</t>
  </si>
  <si>
    <t>Lagos</t>
  </si>
  <si>
    <t>Colombia</t>
  </si>
  <si>
    <t>Turbay</t>
  </si>
  <si>
    <t>PLC</t>
  </si>
  <si>
    <t>Betancur</t>
  </si>
  <si>
    <t>PCC</t>
  </si>
  <si>
    <t>Barco</t>
  </si>
  <si>
    <t>Gaviria</t>
  </si>
  <si>
    <t>Samper</t>
  </si>
  <si>
    <t>Pastrana</t>
  </si>
  <si>
    <t>Uribe</t>
  </si>
  <si>
    <t>Costa Rica</t>
  </si>
  <si>
    <t>Carazo</t>
  </si>
  <si>
    <t>PUSC (UNIDAD)</t>
  </si>
  <si>
    <t>Monge</t>
  </si>
  <si>
    <t>PLN</t>
  </si>
  <si>
    <t>Arias</t>
  </si>
  <si>
    <t>Calderon</t>
  </si>
  <si>
    <t>PUSC</t>
  </si>
  <si>
    <t>Figueres</t>
  </si>
  <si>
    <t>Rodriguez</t>
  </si>
  <si>
    <t>Pacheco</t>
  </si>
  <si>
    <t>Dominican Republic</t>
  </si>
  <si>
    <t>Guzman</t>
  </si>
  <si>
    <t>PRD</t>
  </si>
  <si>
    <t>Blanco</t>
  </si>
  <si>
    <t>Balaguer</t>
  </si>
  <si>
    <t>PRSC</t>
  </si>
  <si>
    <t>Fernandez</t>
  </si>
  <si>
    <t>PLD</t>
  </si>
  <si>
    <t>Mejia</t>
  </si>
  <si>
    <t>Ecuador</t>
  </si>
  <si>
    <t>Roldos/Hurtado</t>
  </si>
  <si>
    <t>CFP/DP</t>
  </si>
  <si>
    <t>Febres</t>
  </si>
  <si>
    <t>PSC</t>
  </si>
  <si>
    <t>Borja</t>
  </si>
  <si>
    <t>ID</t>
  </si>
  <si>
    <t>Duran-Ballen</t>
  </si>
  <si>
    <t>PCE/PUR</t>
  </si>
  <si>
    <t>Bucaram</t>
  </si>
  <si>
    <t>PRE</t>
  </si>
  <si>
    <t>Mahuad/Noboa</t>
  </si>
  <si>
    <t>DP</t>
  </si>
  <si>
    <t>Gutierrez/Palacio</t>
  </si>
  <si>
    <t>PSP</t>
  </si>
  <si>
    <t>El Salvador</t>
  </si>
  <si>
    <t>Duarte</t>
  </si>
  <si>
    <t>PDC</t>
  </si>
  <si>
    <t>Cristiani</t>
  </si>
  <si>
    <t>ARENA</t>
  </si>
  <si>
    <t>Flores</t>
  </si>
  <si>
    <t>Guatemala</t>
  </si>
  <si>
    <t>Cerezo</t>
  </si>
  <si>
    <t>DCG</t>
  </si>
  <si>
    <t>Serrano/de Leon</t>
  </si>
  <si>
    <t>MAS</t>
  </si>
  <si>
    <t>Arzu</t>
  </si>
  <si>
    <t>PAN</t>
  </si>
  <si>
    <t>Portillo</t>
  </si>
  <si>
    <t>FRG/PAN</t>
  </si>
  <si>
    <t>Berger</t>
  </si>
  <si>
    <t>GANA</t>
  </si>
  <si>
    <t>Honduras</t>
  </si>
  <si>
    <t>Suazo</t>
  </si>
  <si>
    <t>PLH</t>
  </si>
  <si>
    <t>Azcona</t>
  </si>
  <si>
    <t>Callejas</t>
  </si>
  <si>
    <t>PNH</t>
  </si>
  <si>
    <t>Reina</t>
  </si>
  <si>
    <t>Maduro</t>
  </si>
  <si>
    <t>Mexico</t>
  </si>
  <si>
    <t>Zedillo</t>
  </si>
  <si>
    <t>PRI</t>
  </si>
  <si>
    <t>Fox</t>
  </si>
  <si>
    <t>Nicaragua</t>
  </si>
  <si>
    <t>Chamorro</t>
  </si>
  <si>
    <t>UNO (PLC)</t>
  </si>
  <si>
    <t>Aleman</t>
  </si>
  <si>
    <t>Bolano</t>
  </si>
  <si>
    <t>Panama</t>
  </si>
  <si>
    <t>Endara</t>
  </si>
  <si>
    <t>COLINA (PA)</t>
  </si>
  <si>
    <t>Balladares</t>
  </si>
  <si>
    <t>NN (PRD)</t>
  </si>
  <si>
    <t>Moscoso</t>
  </si>
  <si>
    <t>UPP (PA)</t>
  </si>
  <si>
    <t>Paraguay</t>
  </si>
  <si>
    <t>PC</t>
  </si>
  <si>
    <t>Wasmosy</t>
  </si>
  <si>
    <t>Cubas/Gonzalez</t>
  </si>
  <si>
    <t>Peru</t>
  </si>
  <si>
    <t>Belaunde</t>
  </si>
  <si>
    <t>AP</t>
  </si>
  <si>
    <t>Garcia</t>
  </si>
  <si>
    <t>APRA</t>
  </si>
  <si>
    <t>Fujimori</t>
  </si>
  <si>
    <t>Cambio 90</t>
  </si>
  <si>
    <t>Fujimori/Paniagua</t>
  </si>
  <si>
    <t>Toledo</t>
  </si>
  <si>
    <t>Peru Posible</t>
  </si>
  <si>
    <t>Uruguay</t>
  </si>
  <si>
    <t>Sanguinetti</t>
  </si>
  <si>
    <t>Lacalle</t>
  </si>
  <si>
    <t>PN</t>
  </si>
  <si>
    <t>Batlle</t>
  </si>
  <si>
    <t>Venezuela</t>
  </si>
  <si>
    <t>Herrera Campins</t>
  </si>
  <si>
    <t>COPEI</t>
  </si>
  <si>
    <t>Lusinchi</t>
  </si>
  <si>
    <t>AD</t>
  </si>
  <si>
    <t>Perez/Velazquez</t>
  </si>
  <si>
    <t>Caldera</t>
  </si>
  <si>
    <t>AD/COPEI</t>
  </si>
  <si>
    <t>Chavez</t>
  </si>
  <si>
    <t>MVR</t>
  </si>
  <si>
    <t>Country</t>
  </si>
  <si>
    <t>Election year</t>
  </si>
  <si>
    <t>Incumbent president</t>
  </si>
  <si>
    <t>Incumbent party</t>
  </si>
  <si>
    <t>Economic misery index</t>
  </si>
  <si>
    <t>Percentile rank</t>
  </si>
  <si>
    <t>Primero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</si>
</sst>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/>
  </sheetViews>
  <sheetFormatPr defaultRowHeight="15" x14ac:dyDescent="0.25"/>
  <cols>
    <col min="1" max="1" width="18.85546875" bestFit="1" customWidth="1"/>
    <col min="2" max="2" width="12.42578125" bestFit="1" customWidth="1"/>
    <col min="3" max="3" width="23.28515625" bestFit="1" customWidth="1"/>
    <col min="4" max="4" width="21.5703125" bestFit="1" customWidth="1"/>
    <col min="5" max="5" width="21.7109375" style="4" bestFit="1" customWidth="1"/>
    <col min="6" max="6" width="14.5703125" style="4" bestFit="1" customWidth="1"/>
  </cols>
  <sheetData>
    <row r="1" spans="1:6" x14ac:dyDescent="0.25">
      <c r="A1" s="1" t="s">
        <v>147</v>
      </c>
      <c r="B1" s="1" t="s">
        <v>148</v>
      </c>
      <c r="C1" s="1" t="s">
        <v>149</v>
      </c>
      <c r="D1" s="1" t="s">
        <v>150</v>
      </c>
      <c r="E1" s="1" t="s">
        <v>151</v>
      </c>
      <c r="F1" s="1" t="s">
        <v>152</v>
      </c>
    </row>
    <row r="2" spans="1:6" x14ac:dyDescent="0.25">
      <c r="A2" t="s">
        <v>0</v>
      </c>
      <c r="B2">
        <v>1989</v>
      </c>
      <c r="C2" t="s">
        <v>1</v>
      </c>
      <c r="D2" t="s">
        <v>2</v>
      </c>
      <c r="E2" s="2">
        <v>0.39382329999999999</v>
      </c>
      <c r="F2" s="5">
        <f>_xlfn.PERCENTRANK.INC($E$2:$E$89,E2)*100</f>
        <v>79.5</v>
      </c>
    </row>
    <row r="3" spans="1:6" x14ac:dyDescent="0.25">
      <c r="A3" t="s">
        <v>0</v>
      </c>
      <c r="B3">
        <v>1995</v>
      </c>
      <c r="C3" t="s">
        <v>3</v>
      </c>
      <c r="D3" t="s">
        <v>4</v>
      </c>
      <c r="E3" s="2">
        <v>-7.1055300000000002E-2</v>
      </c>
      <c r="F3" s="5">
        <f t="shared" ref="F3:F33" si="0">_xlfn.PERCENTRANK.INC($E$2:$E$89,E3)*100</f>
        <v>55.400000000000006</v>
      </c>
    </row>
    <row r="4" spans="1:6" x14ac:dyDescent="0.25">
      <c r="A4" t="s">
        <v>0</v>
      </c>
      <c r="B4">
        <v>1999</v>
      </c>
      <c r="C4" t="s">
        <v>3</v>
      </c>
      <c r="D4" t="s">
        <v>4</v>
      </c>
      <c r="E4" s="2">
        <v>1.254461</v>
      </c>
      <c r="F4" s="5">
        <f t="shared" si="0"/>
        <v>95.1</v>
      </c>
    </row>
    <row r="5" spans="1:6" x14ac:dyDescent="0.25">
      <c r="A5" t="s">
        <v>0</v>
      </c>
      <c r="B5">
        <v>2003</v>
      </c>
      <c r="C5" t="s">
        <v>5</v>
      </c>
      <c r="D5" t="s">
        <v>6</v>
      </c>
      <c r="E5" s="2">
        <v>2.5887319999999998</v>
      </c>
      <c r="F5" s="5">
        <f t="shared" si="0"/>
        <v>97.5</v>
      </c>
    </row>
    <row r="6" spans="1:6" x14ac:dyDescent="0.25">
      <c r="A6" t="s">
        <v>0</v>
      </c>
      <c r="B6">
        <v>2007</v>
      </c>
      <c r="C6" t="s">
        <v>7</v>
      </c>
      <c r="D6" t="s">
        <v>4</v>
      </c>
      <c r="E6" s="2">
        <v>-0.81791670000000005</v>
      </c>
      <c r="F6" s="5">
        <f t="shared" si="0"/>
        <v>10.8</v>
      </c>
    </row>
    <row r="7" spans="1:6" x14ac:dyDescent="0.25">
      <c r="A7" t="s">
        <v>8</v>
      </c>
      <c r="B7">
        <v>1985</v>
      </c>
      <c r="C7" t="s">
        <v>9</v>
      </c>
      <c r="D7" t="s">
        <v>10</v>
      </c>
      <c r="E7" s="2">
        <v>6.1969310000000002</v>
      </c>
      <c r="F7" s="5">
        <f t="shared" si="0"/>
        <v>100</v>
      </c>
    </row>
    <row r="8" spans="1:6" x14ac:dyDescent="0.25">
      <c r="A8" t="s">
        <v>8</v>
      </c>
      <c r="B8">
        <v>1989</v>
      </c>
      <c r="C8" t="s">
        <v>11</v>
      </c>
      <c r="D8" t="s">
        <v>12</v>
      </c>
      <c r="E8" s="2">
        <v>0.93802410000000003</v>
      </c>
      <c r="F8" s="5">
        <f t="shared" si="0"/>
        <v>90.3</v>
      </c>
    </row>
    <row r="9" spans="1:6" x14ac:dyDescent="0.25">
      <c r="A9" t="s">
        <v>8</v>
      </c>
      <c r="B9">
        <v>1993</v>
      </c>
      <c r="C9" t="s">
        <v>13</v>
      </c>
      <c r="D9" t="s">
        <v>14</v>
      </c>
      <c r="E9" s="2">
        <v>-0.29719329999999999</v>
      </c>
      <c r="F9" s="5">
        <f t="shared" si="0"/>
        <v>39.700000000000003</v>
      </c>
    </row>
    <row r="10" spans="1:6" x14ac:dyDescent="0.25">
      <c r="A10" t="s">
        <v>8</v>
      </c>
      <c r="B10">
        <v>1997</v>
      </c>
      <c r="C10" t="s">
        <v>15</v>
      </c>
      <c r="D10" t="s">
        <v>12</v>
      </c>
      <c r="E10" s="2">
        <v>-0.6668193</v>
      </c>
      <c r="F10" s="5">
        <f t="shared" si="0"/>
        <v>19.2</v>
      </c>
    </row>
    <row r="11" spans="1:6" x14ac:dyDescent="0.25">
      <c r="A11" t="s">
        <v>8</v>
      </c>
      <c r="B11">
        <v>2002</v>
      </c>
      <c r="C11" t="s">
        <v>16</v>
      </c>
      <c r="D11" t="s">
        <v>17</v>
      </c>
      <c r="E11" s="2">
        <v>-0.32447779999999998</v>
      </c>
      <c r="F11" s="5">
        <f t="shared" si="0"/>
        <v>37.299999999999997</v>
      </c>
    </row>
    <row r="12" spans="1:6" x14ac:dyDescent="0.25">
      <c r="A12" t="s">
        <v>8</v>
      </c>
      <c r="B12">
        <v>2005</v>
      </c>
      <c r="C12" t="s">
        <v>18</v>
      </c>
      <c r="D12" t="s">
        <v>19</v>
      </c>
      <c r="E12" s="2">
        <v>-0.64734939999999996</v>
      </c>
      <c r="F12" s="5">
        <f t="shared" si="0"/>
        <v>20.399999999999999</v>
      </c>
    </row>
    <row r="13" spans="1:6" x14ac:dyDescent="0.25">
      <c r="A13" t="s">
        <v>20</v>
      </c>
      <c r="B13">
        <v>1994</v>
      </c>
      <c r="C13" t="s">
        <v>21</v>
      </c>
      <c r="D13" t="s">
        <v>22</v>
      </c>
      <c r="E13" s="2">
        <v>0.12993070000000001</v>
      </c>
      <c r="F13" s="5">
        <f t="shared" si="0"/>
        <v>69.8</v>
      </c>
    </row>
    <row r="14" spans="1:6" x14ac:dyDescent="0.25">
      <c r="A14" t="s">
        <v>20</v>
      </c>
      <c r="B14">
        <v>1998</v>
      </c>
      <c r="C14" t="s">
        <v>23</v>
      </c>
      <c r="D14" t="s">
        <v>24</v>
      </c>
      <c r="E14" s="2">
        <v>0.26954990000000001</v>
      </c>
      <c r="F14" s="5">
        <f t="shared" si="0"/>
        <v>74.599999999999994</v>
      </c>
    </row>
    <row r="15" spans="1:6" x14ac:dyDescent="0.25">
      <c r="A15" t="s">
        <v>20</v>
      </c>
      <c r="B15">
        <v>2002</v>
      </c>
      <c r="C15" t="s">
        <v>23</v>
      </c>
      <c r="D15" t="s">
        <v>24</v>
      </c>
      <c r="E15" s="2">
        <v>-1.8476900000000001E-2</v>
      </c>
      <c r="F15" s="5">
        <f t="shared" si="0"/>
        <v>62.6</v>
      </c>
    </row>
    <row r="16" spans="1:6" x14ac:dyDescent="0.25">
      <c r="A16" t="s">
        <v>20</v>
      </c>
      <c r="B16">
        <v>2006</v>
      </c>
      <c r="C16" t="s">
        <v>25</v>
      </c>
      <c r="D16" t="s">
        <v>26</v>
      </c>
      <c r="E16" s="2">
        <v>-0.23016159999999999</v>
      </c>
      <c r="F16" s="5">
        <f t="shared" si="0"/>
        <v>43.3</v>
      </c>
    </row>
    <row r="17" spans="1:6" x14ac:dyDescent="0.25">
      <c r="A17" t="s">
        <v>27</v>
      </c>
      <c r="B17">
        <v>1993</v>
      </c>
      <c r="C17" t="s">
        <v>28</v>
      </c>
      <c r="D17" t="s">
        <v>29</v>
      </c>
      <c r="E17" s="2">
        <v>-1.0568930000000001</v>
      </c>
      <c r="F17" s="5">
        <f t="shared" si="0"/>
        <v>3.5999999999999996</v>
      </c>
    </row>
    <row r="18" spans="1:6" x14ac:dyDescent="0.25">
      <c r="A18" t="s">
        <v>27</v>
      </c>
      <c r="B18">
        <v>1999</v>
      </c>
      <c r="C18" t="s">
        <v>30</v>
      </c>
      <c r="D18" t="s">
        <v>29</v>
      </c>
      <c r="E18" s="2">
        <v>0.46576990000000001</v>
      </c>
      <c r="F18" s="5">
        <f t="shared" si="0"/>
        <v>80.7</v>
      </c>
    </row>
    <row r="19" spans="1:6" x14ac:dyDescent="0.25">
      <c r="A19" t="s">
        <v>27</v>
      </c>
      <c r="B19">
        <v>2005</v>
      </c>
      <c r="C19" t="s">
        <v>31</v>
      </c>
      <c r="D19" t="s">
        <v>29</v>
      </c>
      <c r="E19" s="2">
        <v>-0.50333519999999998</v>
      </c>
      <c r="F19" s="5">
        <f t="shared" si="0"/>
        <v>28.9</v>
      </c>
    </row>
    <row r="20" spans="1:6" x14ac:dyDescent="0.25">
      <c r="A20" t="s">
        <v>32</v>
      </c>
      <c r="B20">
        <v>1982</v>
      </c>
      <c r="C20" t="s">
        <v>33</v>
      </c>
      <c r="D20" t="s">
        <v>34</v>
      </c>
      <c r="E20" s="2">
        <v>-8.6111099999999996E-2</v>
      </c>
      <c r="F20" s="5">
        <f t="shared" si="0"/>
        <v>54.2</v>
      </c>
    </row>
    <row r="21" spans="1:6" x14ac:dyDescent="0.25">
      <c r="A21" t="s">
        <v>32</v>
      </c>
      <c r="B21">
        <v>1986</v>
      </c>
      <c r="C21" t="s">
        <v>35</v>
      </c>
      <c r="D21" t="s">
        <v>36</v>
      </c>
      <c r="E21" s="2">
        <v>0.47240589999999999</v>
      </c>
      <c r="F21" s="5">
        <f t="shared" si="0"/>
        <v>81.899999999999991</v>
      </c>
    </row>
    <row r="22" spans="1:6" x14ac:dyDescent="0.25">
      <c r="A22" t="s">
        <v>32</v>
      </c>
      <c r="B22">
        <v>1990</v>
      </c>
      <c r="C22" t="s">
        <v>37</v>
      </c>
      <c r="D22" t="s">
        <v>34</v>
      </c>
      <c r="E22" s="2">
        <v>-0.12998499999999999</v>
      </c>
      <c r="F22" s="5">
        <f t="shared" si="0"/>
        <v>53</v>
      </c>
    </row>
    <row r="23" spans="1:6" x14ac:dyDescent="0.25">
      <c r="A23" t="s">
        <v>32</v>
      </c>
      <c r="B23">
        <v>1994</v>
      </c>
      <c r="C23" t="s">
        <v>38</v>
      </c>
      <c r="D23" t="s">
        <v>34</v>
      </c>
      <c r="E23" s="2">
        <v>-5.55871E-2</v>
      </c>
      <c r="F23" s="5">
        <f t="shared" si="0"/>
        <v>57.8</v>
      </c>
    </row>
    <row r="24" spans="1:6" x14ac:dyDescent="0.25">
      <c r="A24" t="s">
        <v>32</v>
      </c>
      <c r="B24">
        <v>1998</v>
      </c>
      <c r="C24" t="s">
        <v>39</v>
      </c>
      <c r="D24" t="s">
        <v>34</v>
      </c>
      <c r="E24" s="2">
        <v>0.22293160000000001</v>
      </c>
      <c r="F24" s="5">
        <f t="shared" si="0"/>
        <v>73.400000000000006</v>
      </c>
    </row>
    <row r="25" spans="1:6" x14ac:dyDescent="0.25">
      <c r="A25" t="s">
        <v>32</v>
      </c>
      <c r="B25">
        <v>2002</v>
      </c>
      <c r="C25" t="s">
        <v>40</v>
      </c>
      <c r="D25" t="s">
        <v>36</v>
      </c>
      <c r="E25" s="2">
        <v>0.72501420000000005</v>
      </c>
      <c r="F25" s="5">
        <f t="shared" si="0"/>
        <v>87.9</v>
      </c>
    </row>
    <row r="26" spans="1:6" x14ac:dyDescent="0.25">
      <c r="A26" t="s">
        <v>32</v>
      </c>
      <c r="B26">
        <v>2006</v>
      </c>
      <c r="C26" t="s">
        <v>41</v>
      </c>
      <c r="D26" t="s">
        <v>153</v>
      </c>
      <c r="E26" s="2">
        <v>-2.7537300000000001E-2</v>
      </c>
      <c r="F26" s="5">
        <f t="shared" si="0"/>
        <v>61.4</v>
      </c>
    </row>
    <row r="27" spans="1:6" x14ac:dyDescent="0.25">
      <c r="A27" t="s">
        <v>42</v>
      </c>
      <c r="B27">
        <v>1982</v>
      </c>
      <c r="C27" t="s">
        <v>43</v>
      </c>
      <c r="D27" t="s">
        <v>44</v>
      </c>
      <c r="E27" s="2">
        <v>0.53703529999999999</v>
      </c>
      <c r="F27" s="5">
        <f t="shared" si="0"/>
        <v>86.7</v>
      </c>
    </row>
    <row r="28" spans="1:6" x14ac:dyDescent="0.25">
      <c r="A28" t="s">
        <v>42</v>
      </c>
      <c r="B28">
        <v>1986</v>
      </c>
      <c r="C28" t="s">
        <v>45</v>
      </c>
      <c r="D28" t="s">
        <v>46</v>
      </c>
      <c r="E28" s="2">
        <v>-6.8260199999999993E-2</v>
      </c>
      <c r="F28" s="5">
        <f t="shared" si="0"/>
        <v>56.599999999999994</v>
      </c>
    </row>
    <row r="29" spans="1:6" x14ac:dyDescent="0.25">
      <c r="A29" t="s">
        <v>42</v>
      </c>
      <c r="B29">
        <v>1990</v>
      </c>
      <c r="C29" t="s">
        <v>47</v>
      </c>
      <c r="D29" t="s">
        <v>46</v>
      </c>
      <c r="E29" s="2">
        <v>-0.91607769999999999</v>
      </c>
      <c r="F29" s="5">
        <f t="shared" si="0"/>
        <v>8.4</v>
      </c>
    </row>
    <row r="30" spans="1:6" x14ac:dyDescent="0.25">
      <c r="A30" t="s">
        <v>42</v>
      </c>
      <c r="B30">
        <v>1994</v>
      </c>
      <c r="C30" t="s">
        <v>48</v>
      </c>
      <c r="D30" t="s">
        <v>49</v>
      </c>
      <c r="E30" s="2">
        <v>-1.1505700000000001</v>
      </c>
      <c r="F30" s="5">
        <f t="shared" si="0"/>
        <v>2.4</v>
      </c>
    </row>
    <row r="31" spans="1:6" x14ac:dyDescent="0.25">
      <c r="A31" t="s">
        <v>42</v>
      </c>
      <c r="B31">
        <v>1998</v>
      </c>
      <c r="C31" t="s">
        <v>50</v>
      </c>
      <c r="D31" t="s">
        <v>46</v>
      </c>
      <c r="E31" s="2">
        <v>-0.75507500000000005</v>
      </c>
      <c r="F31" s="5">
        <f t="shared" si="0"/>
        <v>13.200000000000001</v>
      </c>
    </row>
    <row r="32" spans="1:6" x14ac:dyDescent="0.25">
      <c r="A32" t="s">
        <v>42</v>
      </c>
      <c r="B32">
        <v>2002</v>
      </c>
      <c r="C32" t="s">
        <v>51</v>
      </c>
      <c r="D32" t="s">
        <v>49</v>
      </c>
      <c r="E32" s="2">
        <v>-0.1707669</v>
      </c>
      <c r="F32" s="5">
        <f t="shared" si="0"/>
        <v>49.3</v>
      </c>
    </row>
    <row r="33" spans="1:6" x14ac:dyDescent="0.25">
      <c r="A33" t="s">
        <v>42</v>
      </c>
      <c r="B33">
        <v>2006</v>
      </c>
      <c r="C33" t="s">
        <v>52</v>
      </c>
      <c r="D33" t="s">
        <v>49</v>
      </c>
      <c r="E33" s="2">
        <v>-0.69080969999999997</v>
      </c>
      <c r="F33" s="5">
        <f t="shared" si="0"/>
        <v>15.6</v>
      </c>
    </row>
    <row r="34" spans="1:6" x14ac:dyDescent="0.25">
      <c r="A34" t="s">
        <v>53</v>
      </c>
      <c r="B34">
        <v>1982</v>
      </c>
      <c r="C34" t="s">
        <v>54</v>
      </c>
      <c r="D34" t="s">
        <v>55</v>
      </c>
      <c r="E34" s="2"/>
      <c r="F34" s="3"/>
    </row>
    <row r="35" spans="1:6" x14ac:dyDescent="0.25">
      <c r="A35" t="s">
        <v>53</v>
      </c>
      <c r="B35">
        <v>1986</v>
      </c>
      <c r="C35" t="s">
        <v>56</v>
      </c>
      <c r="D35" t="s">
        <v>55</v>
      </c>
      <c r="E35" s="2"/>
      <c r="F35" s="3"/>
    </row>
    <row r="36" spans="1:6" x14ac:dyDescent="0.25">
      <c r="A36" t="s">
        <v>53</v>
      </c>
      <c r="B36">
        <v>1990</v>
      </c>
      <c r="C36" t="s">
        <v>57</v>
      </c>
      <c r="D36" t="s">
        <v>58</v>
      </c>
      <c r="E36" s="2">
        <v>0.97884079999999996</v>
      </c>
      <c r="F36" s="5">
        <f t="shared" ref="F36:F89" si="1">_xlfn.PERCENTRANK.INC($E$2:$E$89,E36)*100</f>
        <v>91.5</v>
      </c>
    </row>
    <row r="37" spans="1:6" x14ac:dyDescent="0.25">
      <c r="A37" t="s">
        <v>53</v>
      </c>
      <c r="B37">
        <v>1994</v>
      </c>
      <c r="C37" t="s">
        <v>57</v>
      </c>
      <c r="D37" t="s">
        <v>58</v>
      </c>
      <c r="E37" s="2">
        <v>1.1330370000000001</v>
      </c>
      <c r="F37" s="5">
        <f t="shared" si="1"/>
        <v>93.899999999999991</v>
      </c>
    </row>
    <row r="38" spans="1:6" x14ac:dyDescent="0.25">
      <c r="A38" t="s">
        <v>53</v>
      </c>
      <c r="B38">
        <v>1996</v>
      </c>
      <c r="C38" t="s">
        <v>57</v>
      </c>
      <c r="D38" t="s">
        <v>58</v>
      </c>
      <c r="E38" s="2">
        <v>0.47577629999999999</v>
      </c>
      <c r="F38" s="5">
        <f t="shared" si="1"/>
        <v>84.3</v>
      </c>
    </row>
    <row r="39" spans="1:6" x14ac:dyDescent="0.25">
      <c r="A39" t="s">
        <v>53</v>
      </c>
      <c r="B39">
        <v>2000</v>
      </c>
      <c r="C39" t="s">
        <v>59</v>
      </c>
      <c r="D39" t="s">
        <v>60</v>
      </c>
      <c r="E39" s="2">
        <v>-0.15744430000000001</v>
      </c>
      <c r="F39" s="5">
        <f t="shared" si="1"/>
        <v>51.800000000000004</v>
      </c>
    </row>
    <row r="40" spans="1:6" x14ac:dyDescent="0.25">
      <c r="A40" t="s">
        <v>53</v>
      </c>
      <c r="B40">
        <v>2004</v>
      </c>
      <c r="C40" t="s">
        <v>61</v>
      </c>
      <c r="D40" t="s">
        <v>55</v>
      </c>
      <c r="E40" s="2">
        <v>1.374652</v>
      </c>
      <c r="F40" s="5">
        <f t="shared" si="1"/>
        <v>96.3</v>
      </c>
    </row>
    <row r="41" spans="1:6" x14ac:dyDescent="0.25">
      <c r="A41" t="s">
        <v>62</v>
      </c>
      <c r="B41">
        <v>1984</v>
      </c>
      <c r="C41" t="s">
        <v>63</v>
      </c>
      <c r="D41" t="s">
        <v>64</v>
      </c>
      <c r="E41" s="2">
        <v>0.34315420000000002</v>
      </c>
      <c r="F41" s="5">
        <f t="shared" si="1"/>
        <v>77.100000000000009</v>
      </c>
    </row>
    <row r="42" spans="1:6" x14ac:dyDescent="0.25">
      <c r="A42" t="s">
        <v>62</v>
      </c>
      <c r="B42">
        <v>1988</v>
      </c>
      <c r="C42" t="s">
        <v>65</v>
      </c>
      <c r="D42" t="s">
        <v>66</v>
      </c>
      <c r="E42" s="2">
        <v>0.34321980000000002</v>
      </c>
      <c r="F42" s="5">
        <f t="shared" si="1"/>
        <v>78.3</v>
      </c>
    </row>
    <row r="43" spans="1:6" x14ac:dyDescent="0.25">
      <c r="A43" t="s">
        <v>62</v>
      </c>
      <c r="B43">
        <v>1992</v>
      </c>
      <c r="C43" t="s">
        <v>67</v>
      </c>
      <c r="D43" t="s">
        <v>68</v>
      </c>
      <c r="E43" s="2">
        <v>-0.68182410000000004</v>
      </c>
      <c r="F43" s="5">
        <f t="shared" si="1"/>
        <v>16.8</v>
      </c>
    </row>
    <row r="44" spans="1:6" x14ac:dyDescent="0.25">
      <c r="A44" t="s">
        <v>62</v>
      </c>
      <c r="B44">
        <v>1996</v>
      </c>
      <c r="C44" t="s">
        <v>69</v>
      </c>
      <c r="D44" t="s">
        <v>70</v>
      </c>
      <c r="E44" s="2">
        <v>-0.16128680000000001</v>
      </c>
      <c r="F44" s="5">
        <f t="shared" si="1"/>
        <v>50.6</v>
      </c>
    </row>
    <row r="45" spans="1:6" x14ac:dyDescent="0.25">
      <c r="A45" t="s">
        <v>62</v>
      </c>
      <c r="B45">
        <v>1998</v>
      </c>
      <c r="C45" t="s">
        <v>71</v>
      </c>
      <c r="D45" t="s">
        <v>72</v>
      </c>
      <c r="E45" s="2">
        <v>-0.1788275</v>
      </c>
      <c r="F45" s="5">
        <f t="shared" si="1"/>
        <v>48.1</v>
      </c>
    </row>
    <row r="46" spans="1:6" x14ac:dyDescent="0.25">
      <c r="A46" t="s">
        <v>62</v>
      </c>
      <c r="B46">
        <v>2002</v>
      </c>
      <c r="C46" t="s">
        <v>73</v>
      </c>
      <c r="D46" t="s">
        <v>74</v>
      </c>
      <c r="E46" s="2">
        <v>-0.209117</v>
      </c>
      <c r="F46" s="5">
        <f t="shared" si="1"/>
        <v>46.9</v>
      </c>
    </row>
    <row r="47" spans="1:6" x14ac:dyDescent="0.25">
      <c r="A47" t="s">
        <v>62</v>
      </c>
      <c r="B47">
        <v>2006</v>
      </c>
      <c r="C47" t="s">
        <v>75</v>
      </c>
      <c r="D47" t="s">
        <v>76</v>
      </c>
      <c r="E47" s="2">
        <v>-0.33249570000000001</v>
      </c>
      <c r="F47" s="5">
        <f t="shared" si="1"/>
        <v>36.1</v>
      </c>
    </row>
    <row r="48" spans="1:6" x14ac:dyDescent="0.25">
      <c r="A48" t="s">
        <v>77</v>
      </c>
      <c r="B48">
        <v>1989</v>
      </c>
      <c r="C48" t="s">
        <v>78</v>
      </c>
      <c r="D48" t="s">
        <v>79</v>
      </c>
      <c r="E48" s="2">
        <v>0.1034446</v>
      </c>
      <c r="F48" s="5">
        <f t="shared" si="1"/>
        <v>68.600000000000009</v>
      </c>
    </row>
    <row r="49" spans="1:6" x14ac:dyDescent="0.25">
      <c r="A49" t="s">
        <v>77</v>
      </c>
      <c r="B49">
        <v>1994</v>
      </c>
      <c r="C49" t="s">
        <v>80</v>
      </c>
      <c r="D49" t="s">
        <v>81</v>
      </c>
      <c r="E49" s="2">
        <v>-0.50223739999999994</v>
      </c>
      <c r="F49" s="5">
        <f t="shared" si="1"/>
        <v>30.099999999999998</v>
      </c>
    </row>
    <row r="50" spans="1:6" x14ac:dyDescent="0.25">
      <c r="A50" t="s">
        <v>77</v>
      </c>
      <c r="B50">
        <v>1999</v>
      </c>
      <c r="C50" t="s">
        <v>48</v>
      </c>
      <c r="D50" t="s">
        <v>81</v>
      </c>
      <c r="E50" s="2">
        <v>-0.35314099999999998</v>
      </c>
      <c r="F50" s="5">
        <f t="shared" si="1"/>
        <v>34.9</v>
      </c>
    </row>
    <row r="51" spans="1:6" x14ac:dyDescent="0.25">
      <c r="A51" t="s">
        <v>77</v>
      </c>
      <c r="B51">
        <v>2004</v>
      </c>
      <c r="C51" t="s">
        <v>82</v>
      </c>
      <c r="D51" t="s">
        <v>81</v>
      </c>
      <c r="E51" s="2">
        <v>-0.2295806</v>
      </c>
      <c r="F51" s="5">
        <f t="shared" si="1"/>
        <v>44.5</v>
      </c>
    </row>
    <row r="52" spans="1:6" x14ac:dyDescent="0.25">
      <c r="A52" t="s">
        <v>83</v>
      </c>
      <c r="B52">
        <v>1990</v>
      </c>
      <c r="C52" t="s">
        <v>84</v>
      </c>
      <c r="D52" t="s">
        <v>85</v>
      </c>
      <c r="E52" s="2">
        <v>-0.85505439999999999</v>
      </c>
      <c r="F52" s="5">
        <f t="shared" si="1"/>
        <v>9.6</v>
      </c>
    </row>
    <row r="53" spans="1:6" x14ac:dyDescent="0.25">
      <c r="A53" t="s">
        <v>83</v>
      </c>
      <c r="B53">
        <v>1995</v>
      </c>
      <c r="C53" t="s">
        <v>86</v>
      </c>
      <c r="D53" t="s">
        <v>87</v>
      </c>
      <c r="E53" s="2"/>
      <c r="F53" s="3"/>
    </row>
    <row r="54" spans="1:6" x14ac:dyDescent="0.25">
      <c r="A54" t="s">
        <v>83</v>
      </c>
      <c r="B54">
        <v>1999</v>
      </c>
      <c r="C54" t="s">
        <v>88</v>
      </c>
      <c r="D54" t="s">
        <v>89</v>
      </c>
      <c r="E54" s="2">
        <v>-0.96462349999999997</v>
      </c>
      <c r="F54" s="5">
        <f t="shared" si="1"/>
        <v>4.8</v>
      </c>
    </row>
    <row r="55" spans="1:6" x14ac:dyDescent="0.25">
      <c r="A55" t="s">
        <v>83</v>
      </c>
      <c r="B55">
        <v>2003</v>
      </c>
      <c r="C55" t="s">
        <v>90</v>
      </c>
      <c r="D55" t="s">
        <v>91</v>
      </c>
      <c r="E55" s="2">
        <v>-0.7081366</v>
      </c>
      <c r="F55" s="5">
        <f t="shared" si="1"/>
        <v>14.399999999999999</v>
      </c>
    </row>
    <row r="56" spans="1:6" x14ac:dyDescent="0.25">
      <c r="A56" t="s">
        <v>83</v>
      </c>
      <c r="B56">
        <v>2007</v>
      </c>
      <c r="C56" t="s">
        <v>92</v>
      </c>
      <c r="D56" t="s">
        <v>93</v>
      </c>
      <c r="E56" s="2"/>
      <c r="F56" s="3"/>
    </row>
    <row r="57" spans="1:6" x14ac:dyDescent="0.25">
      <c r="A57" t="s">
        <v>94</v>
      </c>
      <c r="B57">
        <v>1985</v>
      </c>
      <c r="C57" t="s">
        <v>95</v>
      </c>
      <c r="D57" t="s">
        <v>96</v>
      </c>
      <c r="E57" s="2">
        <v>-3.4813799999999999E-2</v>
      </c>
      <c r="F57" s="5">
        <f t="shared" si="1"/>
        <v>60.199999999999996</v>
      </c>
    </row>
    <row r="58" spans="1:6" x14ac:dyDescent="0.25">
      <c r="A58" t="s">
        <v>94</v>
      </c>
      <c r="B58">
        <v>1989</v>
      </c>
      <c r="C58" t="s">
        <v>97</v>
      </c>
      <c r="D58" t="s">
        <v>96</v>
      </c>
      <c r="E58" s="2">
        <v>-0.26663439999999999</v>
      </c>
      <c r="F58" s="5">
        <f t="shared" si="1"/>
        <v>40.9</v>
      </c>
    </row>
    <row r="59" spans="1:6" x14ac:dyDescent="0.25">
      <c r="A59" t="s">
        <v>94</v>
      </c>
      <c r="B59">
        <v>1993</v>
      </c>
      <c r="C59" t="s">
        <v>98</v>
      </c>
      <c r="D59" t="s">
        <v>99</v>
      </c>
      <c r="E59" s="2">
        <v>-0.79479010000000005</v>
      </c>
      <c r="F59" s="5">
        <f t="shared" si="1"/>
        <v>12</v>
      </c>
    </row>
    <row r="60" spans="1:6" x14ac:dyDescent="0.25">
      <c r="A60" t="s">
        <v>94</v>
      </c>
      <c r="B60">
        <v>1997</v>
      </c>
      <c r="C60" t="s">
        <v>100</v>
      </c>
      <c r="D60" t="s">
        <v>96</v>
      </c>
      <c r="E60" s="2">
        <v>-0.57996460000000005</v>
      </c>
      <c r="F60" s="5">
        <f t="shared" si="1"/>
        <v>22.8</v>
      </c>
    </row>
    <row r="61" spans="1:6" x14ac:dyDescent="0.25">
      <c r="A61" t="s">
        <v>94</v>
      </c>
      <c r="B61">
        <v>2001</v>
      </c>
      <c r="C61" t="s">
        <v>82</v>
      </c>
      <c r="D61" t="s">
        <v>96</v>
      </c>
      <c r="E61" s="2">
        <v>-0.38581939999999998</v>
      </c>
      <c r="F61" s="5">
        <f t="shared" si="1"/>
        <v>32.5</v>
      </c>
    </row>
    <row r="62" spans="1:6" x14ac:dyDescent="0.25">
      <c r="A62" t="s">
        <v>94</v>
      </c>
      <c r="B62">
        <v>2005</v>
      </c>
      <c r="C62" t="s">
        <v>101</v>
      </c>
      <c r="D62" t="s">
        <v>99</v>
      </c>
      <c r="E62" s="2">
        <v>-0.5611507</v>
      </c>
      <c r="F62" s="5">
        <f t="shared" si="1"/>
        <v>26.5</v>
      </c>
    </row>
    <row r="63" spans="1:6" x14ac:dyDescent="0.25">
      <c r="A63" t="s">
        <v>102</v>
      </c>
      <c r="B63">
        <v>2000</v>
      </c>
      <c r="C63" t="s">
        <v>103</v>
      </c>
      <c r="D63" t="s">
        <v>104</v>
      </c>
      <c r="E63" s="2">
        <v>-1.2213609999999999</v>
      </c>
      <c r="F63" s="5">
        <f t="shared" si="1"/>
        <v>1.2</v>
      </c>
    </row>
    <row r="64" spans="1:6" x14ac:dyDescent="0.25">
      <c r="A64" t="s">
        <v>102</v>
      </c>
      <c r="B64">
        <v>2006</v>
      </c>
      <c r="C64" t="s">
        <v>105</v>
      </c>
      <c r="D64" t="s">
        <v>89</v>
      </c>
      <c r="E64" s="2">
        <v>-0.94073119999999999</v>
      </c>
      <c r="F64" s="5">
        <f t="shared" si="1"/>
        <v>6</v>
      </c>
    </row>
    <row r="65" spans="1:6" x14ac:dyDescent="0.25">
      <c r="A65" t="s">
        <v>106</v>
      </c>
      <c r="B65">
        <v>1996</v>
      </c>
      <c r="C65" t="s">
        <v>107</v>
      </c>
      <c r="D65" t="s">
        <v>108</v>
      </c>
      <c r="E65" s="2">
        <v>0.18293129999999999</v>
      </c>
      <c r="F65" s="5">
        <f t="shared" si="1"/>
        <v>71</v>
      </c>
    </row>
    <row r="66" spans="1:6" x14ac:dyDescent="0.25">
      <c r="A66" t="s">
        <v>106</v>
      </c>
      <c r="B66">
        <v>2001</v>
      </c>
      <c r="C66" t="s">
        <v>109</v>
      </c>
      <c r="D66" t="s">
        <v>34</v>
      </c>
      <c r="E66" s="2">
        <v>-0.3661876</v>
      </c>
      <c r="F66" s="5">
        <f t="shared" si="1"/>
        <v>33.700000000000003</v>
      </c>
    </row>
    <row r="67" spans="1:6" x14ac:dyDescent="0.25">
      <c r="A67" t="s">
        <v>106</v>
      </c>
      <c r="B67">
        <v>2006</v>
      </c>
      <c r="C67" t="s">
        <v>110</v>
      </c>
      <c r="D67" t="s">
        <v>34</v>
      </c>
      <c r="E67" s="2">
        <v>-0.57290819999999998</v>
      </c>
      <c r="F67" s="5">
        <f t="shared" si="1"/>
        <v>24</v>
      </c>
    </row>
    <row r="68" spans="1:6" x14ac:dyDescent="0.25">
      <c r="A68" t="s">
        <v>111</v>
      </c>
      <c r="B68">
        <v>1994</v>
      </c>
      <c r="C68" t="s">
        <v>112</v>
      </c>
      <c r="D68" t="s">
        <v>113</v>
      </c>
      <c r="E68" s="2">
        <v>9.6949400000000005E-2</v>
      </c>
      <c r="F68" s="5">
        <f t="shared" si="1"/>
        <v>67.400000000000006</v>
      </c>
    </row>
    <row r="69" spans="1:6" x14ac:dyDescent="0.25">
      <c r="A69" t="s">
        <v>111</v>
      </c>
      <c r="B69">
        <v>1999</v>
      </c>
      <c r="C69" t="s">
        <v>114</v>
      </c>
      <c r="D69" t="s">
        <v>115</v>
      </c>
      <c r="E69" s="2">
        <v>-4.1428600000000003E-2</v>
      </c>
      <c r="F69" s="5">
        <f t="shared" si="1"/>
        <v>59</v>
      </c>
    </row>
    <row r="70" spans="1:6" x14ac:dyDescent="0.25">
      <c r="A70" t="s">
        <v>111</v>
      </c>
      <c r="B70">
        <v>2004</v>
      </c>
      <c r="C70" t="s">
        <v>116</v>
      </c>
      <c r="D70" t="s">
        <v>117</v>
      </c>
      <c r="E70" s="2">
        <v>0.2197334</v>
      </c>
      <c r="F70" s="5">
        <f t="shared" si="1"/>
        <v>72.2</v>
      </c>
    </row>
    <row r="71" spans="1:6" x14ac:dyDescent="0.25">
      <c r="A71" t="s">
        <v>118</v>
      </c>
      <c r="B71">
        <v>1993</v>
      </c>
      <c r="C71" t="s">
        <v>51</v>
      </c>
      <c r="D71" t="s">
        <v>119</v>
      </c>
      <c r="E71" s="2">
        <v>-0.56781130000000002</v>
      </c>
      <c r="F71" s="5">
        <f t="shared" si="1"/>
        <v>25.3</v>
      </c>
    </row>
    <row r="72" spans="1:6" x14ac:dyDescent="0.25">
      <c r="A72" t="s">
        <v>118</v>
      </c>
      <c r="B72">
        <v>1998</v>
      </c>
      <c r="C72" t="s">
        <v>120</v>
      </c>
      <c r="D72" t="s">
        <v>119</v>
      </c>
      <c r="E72" s="2">
        <v>-0.48968119999999998</v>
      </c>
      <c r="F72" s="5">
        <f t="shared" si="1"/>
        <v>31.3</v>
      </c>
    </row>
    <row r="73" spans="1:6" x14ac:dyDescent="0.25">
      <c r="A73" t="s">
        <v>118</v>
      </c>
      <c r="B73">
        <v>2003</v>
      </c>
      <c r="C73" t="s">
        <v>121</v>
      </c>
      <c r="D73" t="s">
        <v>119</v>
      </c>
      <c r="E73" s="2">
        <v>0.47257559999999998</v>
      </c>
      <c r="F73" s="5">
        <f t="shared" si="1"/>
        <v>83.1</v>
      </c>
    </row>
    <row r="74" spans="1:6" x14ac:dyDescent="0.25">
      <c r="A74" t="s">
        <v>122</v>
      </c>
      <c r="B74">
        <v>1985</v>
      </c>
      <c r="C74" t="s">
        <v>123</v>
      </c>
      <c r="D74" t="s">
        <v>124</v>
      </c>
      <c r="E74" s="2">
        <v>-0.31286199999999997</v>
      </c>
      <c r="F74" s="5">
        <f t="shared" si="1"/>
        <v>38.5</v>
      </c>
    </row>
    <row r="75" spans="1:6" x14ac:dyDescent="0.25">
      <c r="A75" t="s">
        <v>122</v>
      </c>
      <c r="B75">
        <v>1990</v>
      </c>
      <c r="C75" t="s">
        <v>125</v>
      </c>
      <c r="D75" t="s">
        <v>126</v>
      </c>
      <c r="E75" s="2">
        <v>2.90659</v>
      </c>
      <c r="F75" s="5">
        <f t="shared" si="1"/>
        <v>98.7</v>
      </c>
    </row>
    <row r="76" spans="1:6" x14ac:dyDescent="0.25">
      <c r="A76" t="s">
        <v>122</v>
      </c>
      <c r="B76">
        <v>1995</v>
      </c>
      <c r="C76" t="s">
        <v>127</v>
      </c>
      <c r="D76" t="s">
        <v>128</v>
      </c>
      <c r="E76" s="2">
        <v>-1.2601180000000001</v>
      </c>
      <c r="F76" s="5">
        <f t="shared" si="1"/>
        <v>0</v>
      </c>
    </row>
    <row r="77" spans="1:6" x14ac:dyDescent="0.25">
      <c r="A77" t="s">
        <v>122</v>
      </c>
      <c r="B77">
        <v>2000</v>
      </c>
      <c r="C77" t="s">
        <v>127</v>
      </c>
      <c r="D77" t="s">
        <v>128</v>
      </c>
      <c r="E77" s="2">
        <v>6.1474300000000003E-2</v>
      </c>
      <c r="F77" s="5">
        <f t="shared" si="1"/>
        <v>65</v>
      </c>
    </row>
    <row r="78" spans="1:6" x14ac:dyDescent="0.25">
      <c r="A78" t="s">
        <v>122</v>
      </c>
      <c r="B78">
        <v>2001</v>
      </c>
      <c r="C78" t="s">
        <v>129</v>
      </c>
      <c r="D78" t="s">
        <v>128</v>
      </c>
      <c r="E78" s="2">
        <v>-0.21293580000000001</v>
      </c>
      <c r="F78" s="5">
        <f t="shared" si="1"/>
        <v>45.7</v>
      </c>
    </row>
    <row r="79" spans="1:6" x14ac:dyDescent="0.25">
      <c r="A79" t="s">
        <v>122</v>
      </c>
      <c r="B79">
        <v>2006</v>
      </c>
      <c r="C79" t="s">
        <v>130</v>
      </c>
      <c r="D79" t="s">
        <v>131</v>
      </c>
      <c r="E79" s="2">
        <v>-0.25803999999999999</v>
      </c>
      <c r="F79" s="5">
        <f t="shared" si="1"/>
        <v>42.1</v>
      </c>
    </row>
    <row r="80" spans="1:6" x14ac:dyDescent="0.25">
      <c r="A80" t="s">
        <v>132</v>
      </c>
      <c r="B80">
        <v>1989</v>
      </c>
      <c r="C80" t="s">
        <v>133</v>
      </c>
      <c r="D80" t="s">
        <v>119</v>
      </c>
      <c r="E80" s="2">
        <v>6.7853399999999994E-2</v>
      </c>
      <c r="F80" s="5">
        <f t="shared" si="1"/>
        <v>66.2</v>
      </c>
    </row>
    <row r="81" spans="1:6" x14ac:dyDescent="0.25">
      <c r="A81" t="s">
        <v>132</v>
      </c>
      <c r="B81">
        <v>1994</v>
      </c>
      <c r="C81" t="s">
        <v>134</v>
      </c>
      <c r="D81" t="s">
        <v>135</v>
      </c>
      <c r="E81" s="2">
        <v>-0.55769570000000002</v>
      </c>
      <c r="F81" s="5">
        <f t="shared" si="1"/>
        <v>27.700000000000003</v>
      </c>
    </row>
    <row r="82" spans="1:6" x14ac:dyDescent="0.25">
      <c r="A82" t="s">
        <v>132</v>
      </c>
      <c r="B82">
        <v>1999</v>
      </c>
      <c r="C82" t="s">
        <v>133</v>
      </c>
      <c r="D82" t="s">
        <v>119</v>
      </c>
      <c r="E82" s="2">
        <v>0.87377879999999997</v>
      </c>
      <c r="F82" s="5">
        <f t="shared" si="1"/>
        <v>89.1</v>
      </c>
    </row>
    <row r="83" spans="1:6" x14ac:dyDescent="0.25">
      <c r="A83" t="s">
        <v>132</v>
      </c>
      <c r="B83">
        <v>2004</v>
      </c>
      <c r="C83" t="s">
        <v>136</v>
      </c>
      <c r="D83" t="s">
        <v>119</v>
      </c>
      <c r="E83" s="2">
        <v>-0.67872120000000002</v>
      </c>
      <c r="F83" s="5">
        <f t="shared" si="1"/>
        <v>18</v>
      </c>
    </row>
    <row r="84" spans="1:6" x14ac:dyDescent="0.25">
      <c r="A84" t="s">
        <v>137</v>
      </c>
      <c r="B84">
        <v>1983</v>
      </c>
      <c r="C84" t="s">
        <v>138</v>
      </c>
      <c r="D84" t="s">
        <v>139</v>
      </c>
      <c r="E84" s="2">
        <v>1.016392</v>
      </c>
      <c r="F84" s="5">
        <f t="shared" si="1"/>
        <v>92.7</v>
      </c>
    </row>
    <row r="85" spans="1:6" x14ac:dyDescent="0.25">
      <c r="A85" t="s">
        <v>137</v>
      </c>
      <c r="B85">
        <v>1988</v>
      </c>
      <c r="C85" t="s">
        <v>140</v>
      </c>
      <c r="D85" t="s">
        <v>141</v>
      </c>
      <c r="E85" s="2">
        <v>-0.59475610000000001</v>
      </c>
      <c r="F85" s="5">
        <f t="shared" si="1"/>
        <v>21.6</v>
      </c>
    </row>
    <row r="86" spans="1:6" x14ac:dyDescent="0.25">
      <c r="A86" t="s">
        <v>137</v>
      </c>
      <c r="B86">
        <v>1993</v>
      </c>
      <c r="C86" t="s">
        <v>142</v>
      </c>
      <c r="D86" t="s">
        <v>141</v>
      </c>
      <c r="E86" s="2">
        <v>2.6935000000000001E-3</v>
      </c>
      <c r="F86" s="5">
        <f t="shared" si="1"/>
        <v>63.800000000000004</v>
      </c>
    </row>
    <row r="87" spans="1:6" x14ac:dyDescent="0.25">
      <c r="A87" t="s">
        <v>137</v>
      </c>
      <c r="B87">
        <v>1998</v>
      </c>
      <c r="C87" t="s">
        <v>143</v>
      </c>
      <c r="D87" t="s">
        <v>144</v>
      </c>
      <c r="E87" s="2">
        <v>0.4798944</v>
      </c>
      <c r="F87" s="5">
        <f t="shared" si="1"/>
        <v>85.5</v>
      </c>
    </row>
    <row r="88" spans="1:6" x14ac:dyDescent="0.25">
      <c r="A88" t="s">
        <v>137</v>
      </c>
      <c r="B88">
        <v>2000</v>
      </c>
      <c r="C88" t="s">
        <v>145</v>
      </c>
      <c r="D88" t="s">
        <v>146</v>
      </c>
      <c r="E88" s="2">
        <v>0.3082878</v>
      </c>
      <c r="F88" s="5">
        <f t="shared" si="1"/>
        <v>75.900000000000006</v>
      </c>
    </row>
    <row r="89" spans="1:6" x14ac:dyDescent="0.25">
      <c r="A89" t="s">
        <v>137</v>
      </c>
      <c r="B89">
        <v>2006</v>
      </c>
      <c r="C89" t="s">
        <v>145</v>
      </c>
      <c r="D89" t="s">
        <v>146</v>
      </c>
      <c r="E89" s="2">
        <v>-0.91925020000000002</v>
      </c>
      <c r="F89" s="5">
        <f t="shared" si="1"/>
        <v>7.1999999999999993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Noam Lupu</dc:creator>
  <cp:lastModifiedBy>Ilene P. Cohen</cp:lastModifiedBy>
  <dcterms:created xsi:type="dcterms:W3CDTF">2014-01-15T20:05:49Z</dcterms:created>
  <dcterms:modified xsi:type="dcterms:W3CDTF">2014-06-23T13:27:59Z</dcterms:modified>
</cp:coreProperties>
</file>