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ganzenbnvan\Documents\Werk\Paper 2\JPP\Peer review\Editing\"/>
    </mc:Choice>
  </mc:AlternateContent>
  <xr:revisionPtr revIDLastSave="0" documentId="8_{0868AAC9-1A43-4ECB-BCFF-65A3C1992F57}" xr6:coauthVersionLast="47" xr6:coauthVersionMax="47" xr10:uidLastSave="{00000000-0000-0000-0000-000000000000}"/>
  <bookViews>
    <workbookView xWindow="-108" yWindow="-108" windowWidth="23256" windowHeight="12576" xr2:uid="{A7AE0A6E-635A-44B4-98E0-F88BD60ADD4A}"/>
  </bookViews>
  <sheets>
    <sheet name="Description" sheetId="2" r:id="rId1"/>
    <sheet name="List of reforms" sheetId="1" r:id="rId2"/>
    <sheet name="Notes and references" sheetId="4" r:id="rId3"/>
  </sheets>
  <definedNames>
    <definedName name="_Hlk123040651" localSheetId="2">'Notes and references'!$A$17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61" i="1" l="1"/>
  <c r="L68" i="1"/>
  <c r="D161" i="1"/>
  <c r="E161" i="1"/>
  <c r="F161" i="1"/>
  <c r="G161" i="1"/>
  <c r="H161" i="1"/>
  <c r="I161" i="1"/>
  <c r="K161" i="1"/>
  <c r="C161" i="1"/>
  <c r="D68" i="1"/>
  <c r="E68" i="1"/>
  <c r="F68" i="1"/>
  <c r="G68" i="1"/>
  <c r="H68" i="1"/>
  <c r="I68" i="1"/>
  <c r="K68" i="1"/>
  <c r="C68" i="1"/>
  <c r="J48" i="1"/>
  <c r="J10" i="1"/>
  <c r="J7" i="1"/>
  <c r="J125" i="1" l="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77" i="1"/>
  <c r="J78" i="1"/>
  <c r="J79" i="1"/>
  <c r="J80" i="1"/>
  <c r="J81" i="1"/>
  <c r="J82" i="1"/>
  <c r="J83" i="1"/>
  <c r="J84" i="1"/>
  <c r="J76" i="1"/>
  <c r="J75" i="1"/>
  <c r="J74" i="1"/>
  <c r="J73" i="1"/>
  <c r="J72" i="1"/>
  <c r="J4" i="1"/>
  <c r="J5" i="1"/>
  <c r="J6" i="1"/>
  <c r="J8" i="1"/>
  <c r="J9"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9" i="1"/>
  <c r="J50" i="1"/>
  <c r="J51" i="1"/>
  <c r="J52" i="1"/>
  <c r="J53" i="1"/>
  <c r="J54" i="1"/>
  <c r="J55" i="1"/>
  <c r="J56" i="1"/>
  <c r="J57" i="1"/>
  <c r="J58" i="1"/>
  <c r="J59" i="1"/>
  <c r="J60" i="1"/>
  <c r="J61" i="1"/>
  <c r="J62" i="1"/>
  <c r="J63" i="1"/>
  <c r="J64" i="1"/>
  <c r="J65" i="1"/>
  <c r="J66" i="1"/>
  <c r="J67" i="1"/>
  <c r="J3" i="1"/>
  <c r="J68" i="1" l="1"/>
  <c r="J161" i="1"/>
</calcChain>
</file>

<file path=xl/sharedStrings.xml><?xml version="1.0" encoding="utf-8"?>
<sst xmlns="http://schemas.openxmlformats.org/spreadsheetml/2006/main" count="307" uniqueCount="128">
  <si>
    <t>Australia</t>
  </si>
  <si>
    <t>Austria</t>
  </si>
  <si>
    <t>Belgium</t>
  </si>
  <si>
    <t>Canada</t>
  </si>
  <si>
    <t>Denmark</t>
  </si>
  <si>
    <t>Finland</t>
  </si>
  <si>
    <t>France</t>
  </si>
  <si>
    <t>Germany</t>
  </si>
  <si>
    <t>Greece</t>
  </si>
  <si>
    <t>Ireland</t>
  </si>
  <si>
    <t>Italy</t>
  </si>
  <si>
    <t>Netherlands</t>
  </si>
  <si>
    <t>New Zealand</t>
  </si>
  <si>
    <t>Norway</t>
  </si>
  <si>
    <t>Portugal</t>
  </si>
  <si>
    <t>Spain</t>
  </si>
  <si>
    <t>Sweden</t>
  </si>
  <si>
    <t>United Kingdom</t>
  </si>
  <si>
    <t>United States</t>
  </si>
  <si>
    <t>USA</t>
  </si>
  <si>
    <t>Average</t>
  </si>
  <si>
    <t>Country</t>
  </si>
  <si>
    <t>Year 1</t>
  </si>
  <si>
    <t>Year 2</t>
  </si>
  <si>
    <t>Year 3</t>
  </si>
  <si>
    <t>Year 4</t>
  </si>
  <si>
    <t>Year 5</t>
  </si>
  <si>
    <t>Year 6</t>
  </si>
  <si>
    <t>Total tax cut</t>
  </si>
  <si>
    <t>De Busschop (2010)</t>
  </si>
  <si>
    <t>Herve (2003)</t>
  </si>
  <si>
    <t>KPMG (n.d.)</t>
  </si>
  <si>
    <t>Tilberghien et al. (1989)</t>
  </si>
  <si>
    <t>Department of Finance Canada (1981)</t>
  </si>
  <si>
    <t>Finansministeriet (2013)</t>
  </si>
  <si>
    <t>Ganghof (2006)</t>
  </si>
  <si>
    <t>Danish Ministry of Taxation (2009)</t>
  </si>
  <si>
    <t>Notes</t>
  </si>
  <si>
    <t xml:space="preserve">(2) No sources were found. Given that government budgets in Denmark are generally proposed the year before the implementation of tax rate changes, these announcements are coded one year before the respective tax cuts. The stepwise 1990-1992 reduction is coded once, in 1989. </t>
  </si>
  <si>
    <t>(3) No source was found; the announcement is coded one year before the tax cut.</t>
  </si>
  <si>
    <t>See note 1</t>
  </si>
  <si>
    <t>See note 6</t>
  </si>
  <si>
    <t>See note 5</t>
  </si>
  <si>
    <t>See note 2</t>
  </si>
  <si>
    <t>See note 8</t>
  </si>
  <si>
    <t>See note 3</t>
  </si>
  <si>
    <t>See note 7</t>
  </si>
  <si>
    <t>See note 9</t>
  </si>
  <si>
    <t>See note 4</t>
  </si>
  <si>
    <t>Juusela (2012)</t>
  </si>
  <si>
    <t>Rossi (2013)</t>
  </si>
  <si>
    <t>(5) Retrieved from the list of PIT cuts in the Tax Policy Reform Database.</t>
  </si>
  <si>
    <t>(4) A series of incremental yearly adjustments was coded in the years of investiture of three governments.</t>
  </si>
  <si>
    <t>(6) Coded one year before the tax cut; retrieved from OECD Taxing Wages.</t>
  </si>
  <si>
    <t>Hellenic Republic Ministry of Finance (2010)</t>
  </si>
  <si>
    <t>(7) As it appears that rates are adjusted yearly, announcements were coded one year before each tax cut.</t>
  </si>
  <si>
    <t>(8) Coded one year before the tax cut.</t>
  </si>
  <si>
    <t>Ministero dell’Economia e delle Finanze (2016)</t>
  </si>
  <si>
    <t>(9) In line with the other PIT cuts listed in the Tax Policy Reform Database, this announcement is coded in the same year as the tax cut.</t>
  </si>
  <si>
    <t>Lubbers I government (1983)</t>
  </si>
  <si>
    <t>Lubbers I government (1985)</t>
  </si>
  <si>
    <t>Lubbers II government (1988)</t>
  </si>
  <si>
    <t>Kok II government (2001)</t>
  </si>
  <si>
    <t>Balkenende II government (2004)</t>
  </si>
  <si>
    <t>Balkenende III government (2006)</t>
  </si>
  <si>
    <t>Balkenende IV government (2010)</t>
  </si>
  <si>
    <t>Lejour (2016)</t>
  </si>
  <si>
    <t>Inland Revenue (2007)</t>
  </si>
  <si>
    <t>Inland Revenue (2010)</t>
  </si>
  <si>
    <t>English (2008)</t>
  </si>
  <si>
    <t>Finans- og tolldepartementet (1980)</t>
  </si>
  <si>
    <t>See note 10</t>
  </si>
  <si>
    <t>(10) Coded one year before the respective tax cuts.</t>
  </si>
  <si>
    <t>(11) No data are available for the early 1980s; the announcement was coded one year before a major tax cut.</t>
  </si>
  <si>
    <t>See note 11</t>
  </si>
  <si>
    <t>Bildt government (1993)</t>
  </si>
  <si>
    <t>Solberg government (2013)</t>
  </si>
  <si>
    <t>Solberg government (2015)</t>
  </si>
  <si>
    <t>Reinfeldt government (2008)</t>
  </si>
  <si>
    <t>Reinfeldt government (2012)</t>
  </si>
  <si>
    <t>HM Treasury (2013)</t>
  </si>
  <si>
    <t>HM Treasury (2015)</t>
  </si>
  <si>
    <t>HM Treasury (2012)</t>
  </si>
  <si>
    <t>See note 12</t>
  </si>
  <si>
    <t>(12) The 1986 tax reform has multiple announcement dates in the Tax Policy Reform Database, but is coded only once, in 1986.</t>
  </si>
  <si>
    <t>References</t>
  </si>
  <si>
    <t>Abreu (2004)</t>
  </si>
  <si>
    <t>Solberg government (2015) Bedre skatt: En skattereform for omstilling og vekst [Better taxation: A tax reform for transformation and growth]. Report to the Storting No. 4.</t>
  </si>
  <si>
    <t>Amaglobeli D, Crispolti V, Dabla-Norris E, Karnane P, &amp; Misch F (2018) Tax Policy Measures in Advanced and Emerging Economies: A Novel Database. IMF Working Paper 18/110.</t>
  </si>
  <si>
    <t>Balkenende II government (2004) Werken aan winst: Naar een laag tarief en een brede grondslag [Working on profit: Towards a low rate and a broad base]. House of representatives parliamentary papers, 30107 no. 2, p. 103.</t>
  </si>
  <si>
    <t>Balkenende III government (2006) Miljoenennota 2007 [Note on the state of the government’s finances 2007]. House of representatives parliamentary papers, 30800 no. 1, p. 37.</t>
  </si>
  <si>
    <t>Balkenende IV government (2010) Miljoenennota 2011 [Note on the state of the government’s finances 2011]. House of representatives parliamentary papers, 32500 no. 1, p. 68.</t>
  </si>
  <si>
    <t>Bildt government (1993) Fortsatt reformering av företagsbeskattningen [Continued reform of corporate taxation]. Government bill 1993/94:50, p. 1.</t>
  </si>
  <si>
    <t>Danish Ministry of Taxation (2009) Danish Tax Reform 2010. Paper to the OECD WP 2 meeting November 2009. https://www.skm.dk/media/6883/danish-tax-reform_2010.pdf.</t>
  </si>
  <si>
    <t xml:space="preserve">De Busschop R (2010) Fiscale maatregelen ten gunste van ondernemingen en kapitaal(krachtigen) door de jaren heen [Fiscal measures in favour of businesses, capital and the wealthy through the years]. http://www.hetgrotegeld.be/index.php/het_grote_geld/detail/202. </t>
  </si>
  <si>
    <t xml:space="preserve">English B (2008) Budget Policy Statement 2009). ISBN 978-0-478-33032-8. https://www.treasury.govt.nz/sites/default/files/2008-12/bps09.pdf. </t>
  </si>
  <si>
    <t>Finans- og tolldepartementet (1980) Det kongelige proposisjon om statsbudsjettet og trygdebudsjettet for budsjett-terminen 1. januari-31. desember 1981 [The royal proposal on the national budget and the social security budget for the budget term 1 January-31. December 1981]. St. prp.nr. 1 (1980-81). https://www.stortinget.no/no/Saker-og-publikasjoner/Stortingsforhandlinger/Lesevisning/?p=1980-81&amp;paid=1&amp;wid=a&amp;psid=DIVL714&amp;pgid=a_0039&amp;s=True</t>
  </si>
  <si>
    <t>Source or note</t>
  </si>
  <si>
    <t>Table 1. Yearly change in top personal income tax rate after tax cut announcement</t>
  </si>
  <si>
    <t>Table 2. Yearly change in corporate income tax rate after tax cut announcement</t>
  </si>
  <si>
    <t>Year of announcement</t>
  </si>
  <si>
    <t>Year 0 (year of announcement)</t>
  </si>
  <si>
    <t xml:space="preserve">Finansministeriet (2013) Vækstplan DK: Stærke virksomheder, flere job [Growth plan Denmark: Strong companies, more jobs], p. 7. https://fm.dk/media/14273/vaekstplandk_staerkevirksomhederflerejob_web.pdf. </t>
  </si>
  <si>
    <t>Ganghof S (2006) The politics of income taxation: A comparative analysis. Colchester: ECPR Press.</t>
  </si>
  <si>
    <t xml:space="preserve">Hellenic Republic Ministry of Finance (2010) Law no. 3842, article 13 para. 7. Government Gazette of the Hellenic Republic. https://www.minfin.gr/documents/20182/225103/20100100058.pdf/6a683cf8-ec89-4479-a524-936dbfed5415. </t>
  </si>
  <si>
    <t xml:space="preserve">Herve L (2003) Belgische vennootschapsbelasting – Anno 2002 [Belgian Corporate Income Tax – Anno 2002]. Pacioli, 144, 1–6. </t>
  </si>
  <si>
    <t xml:space="preserve">HM Treasury (2012) Budget 2012, p. 3. https://assets.publishing.service.gov.uk/government/uploads/system/uploads/attachment_data/file/247119/1853.pdf. </t>
  </si>
  <si>
    <t xml:space="preserve">HM Treasury (2013) Budget 2013. https://assets.publishing.service.gov.uk/government/uploads/system/uploads/attachment_data/file/221885/budget2013_complete.pdf. </t>
  </si>
  <si>
    <t xml:space="preserve">HM Treasury (2015) Summer Budget 2015, p. 54. https://assets.publishing.service.gov.uk/government/uploads/system/uploads/attachment_data/file/443232/50325_Summer_Budget_15_Web_Accessible.pdf. </t>
  </si>
  <si>
    <t xml:space="preserve">Inland Revenue (2007) Budget 2007 tax announcements. https://taxpolicy.ird.govt.nz/news/2007/2007-05-17-budget-2007-tax-announcements. </t>
  </si>
  <si>
    <t xml:space="preserve">Inland Revenue (2010) Budget 2010 tax announcements. https://taxpolicy.ird.govt.nz/news/2010/2010-05-20-budget-2010-tax-announcements. </t>
  </si>
  <si>
    <t xml:space="preserve">Juusela J (2012) Finland: Finnish government considers new tax incentives. International Tax Review. https://www.internationaltaxreview.com/article/b1fbscbm72xsgy/finland-finnish-government-considers-new-tax-incentives. </t>
  </si>
  <si>
    <t>Kok II government (2001) Miljoenennota 2002 [Note on the state of the government’s finances 2002]. House of representatives parliamentary papers, 28000 no. 1, p. 2.</t>
  </si>
  <si>
    <t xml:space="preserve">KPMG (n.d.) 3de en laatste fase hervorming vennootschapsbelasting treedt in werking [3rd and last corporate income tax reform comes into force]. Accessed 11 May 2022. https://home.kpmg/be/nl/home/insights/2020/05/sme-3de-en-laatste-fase-hervorming-vennootschapsbelasting-treedt-in-werking.html#:~:text=Het%20gemeenrechtelijk%20tarief%20vennootschapsbelasting%20wordt,%2C99%25%20minus%2025%25). </t>
  </si>
  <si>
    <t>Lejour A (2016) The political economy of tax reforms. CPB Policy Brief 2016/08, p. 9–10.</t>
  </si>
  <si>
    <t>Lubbers I government (1983) Miljoenennota 1984 [Note on the state of the government’s finances 1984]. House of representatives parliamentary papers, 18100 no. 1, p. 51.</t>
  </si>
  <si>
    <t>Lubbers I government (1985) Miljoenennota 1986 [Note on the state of the government’s finances 1986]. House of representatives parliamentary papers, 19200 no. 1, p. 12.</t>
  </si>
  <si>
    <t>Lubbers II government (1988) Miljoenennota 1989 [Note on the state of the government’s finances 1989]. House of representatives parliamentary papers, 20800 no. 1, p. 11.</t>
  </si>
  <si>
    <t xml:space="preserve">Ministero dell’Economia e delle Finanze (2016) 2017 Budget Law. https://www.mef.gov.it/en/focus/2017-budget-law-00001/#:~:text=In%202017%20the%20IRES%20corporate,versus%20the%20main%20European%20countries. </t>
  </si>
  <si>
    <t>Reinfeldt government (2008) Sänkt bolagsskatt och vissa andra skatteåtgärder för företag [Reduced corporation tax and certain other tax measures for companies]. Government bill 2008/09:65, p. 1.</t>
  </si>
  <si>
    <t>Reinfeldt government (2012) Budgetpropositionen för 2013 [The budget proposal for 2013]. Government bill 2012/13:1, p. 27.</t>
  </si>
  <si>
    <t xml:space="preserve">Rossi J (2013) Finland Plans to Cut Corporate Tax Rate in 2014. The Wall Street Journal. https://www.wsj.com/articles/SB10001424127887324103504578375173788227516. </t>
  </si>
  <si>
    <t xml:space="preserve">Solberg government (2013) Budsjett 2014, p. 15. https://www.regjeringen.no/contentassets/88e49fee52474045acc82d009b6ba6d3/budsjett2014.pdf. </t>
  </si>
  <si>
    <t>Tilberghien A, Vanistendael F, Denys LA and Verbanck P (1989) De Hervorming Van 1988 [The Reform of 1988]. Algemeen Fiscaal Tijdschrift 89(1bis), 1–35.</t>
  </si>
  <si>
    <t>Abreu O (2004) Income tax reform in Belgium: a free lunch? ECFIN Country Focus 1(14), https://ec.europa.eu/economy_finance/publications/pages/publication1429_en.pdf.</t>
  </si>
  <si>
    <t xml:space="preserve">Number of years to implement </t>
  </si>
  <si>
    <t>Idem, reform omitted when year is uncertain</t>
  </si>
  <si>
    <t>(1) This reform announcement is coded as a tax cut despite being labelled as a tax increase in the Tax Policy Reform Database. Although the statutory corporate tax rate was increased, the total statutory top marginal rate faced by corporations was reduced, due to the elimination of other business taxes which I include in the corporate tax rate’s definition.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</si>
</sst>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2" fontId="0" fillId="0" borderId="0" xfId="0" applyNumberFormat="1"/>
    <xf numFmtId="2" fontId="0" fillId="0" borderId="0" xfId="0" applyNumberFormat="1" applyFill="1"/>
    <xf numFmtId="0" fontId="0" fillId="0" borderId="0" xfId="0" applyFill="1"/>
    <xf numFmtId="1" fontId="0" fillId="0" borderId="0" xfId="0" applyNumberFormat="1"/>
    <xf numFmtId="0" fontId="1" fillId="0" borderId="0" xfId="0" applyFont="1"/>
    <xf numFmtId="0" fontId="0" fillId="0" borderId="0" xfId="0" applyAlignment="1">
      <alignment wrapText="1"/>
    </xf>
    <xf numFmtId="0" fontId="0" fillId="0" borderId="0" xfId="0" applyFont="1" applyAlignment="1">
      <alignment wrapText="1"/>
    </xf>
    <xf numFmtId="1" fontId="0" fillId="0" borderId="0" xfId="0" applyNumberFormat="1" applyFill="1"/>
    <xf numFmtId="2" fontId="1" fillId="0" borderId="0" xfId="0" applyNumberFormat="1" applyFont="1" applyFill="1"/>
    <xf numFmtId="2"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213360</xdr:colOff>
      <xdr:row>0</xdr:row>
      <xdr:rowOff>137160</xdr:rowOff>
    </xdr:from>
    <xdr:to>
      <xdr:col>20</xdr:col>
      <xdr:colOff>99060</xdr:colOff>
      <xdr:row>38</xdr:row>
      <xdr:rowOff>0</xdr:rowOff>
    </xdr:to>
    <xdr:sp macro="" textlink="">
      <xdr:nvSpPr>
        <xdr:cNvPr id="2" name="TextBox 1">
          <a:extLst>
            <a:ext uri="{FF2B5EF4-FFF2-40B4-BE49-F238E27FC236}">
              <a16:creationId xmlns:a16="http://schemas.microsoft.com/office/drawing/2014/main" id="{842532E7-1E94-60B9-56A8-17FFEDCE1DAC}"/>
            </a:ext>
          </a:extLst>
        </xdr:cNvPr>
        <xdr:cNvSpPr txBox="1"/>
      </xdr:nvSpPr>
      <xdr:spPr>
        <a:xfrm>
          <a:off x="213360" y="137160"/>
          <a:ext cx="12077700" cy="6812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mn-lt"/>
              <a:ea typeface="+mn-ea"/>
              <a:cs typeface="+mn-cs"/>
            </a:rPr>
            <a:t>Determinants of top personal income tax rates in 19 OECD countries, 1981–2018</a:t>
          </a:r>
        </a:p>
        <a:p>
          <a:pPr marL="0" marR="0" lvl="0" indent="0" defTabSz="914400" eaLnBrk="1" fontAlgn="auto" latinLnBrk="0" hangingPunct="1">
            <a:lnSpc>
              <a:spcPct val="100000"/>
            </a:lnSpc>
            <a:spcBef>
              <a:spcPts val="0"/>
            </a:spcBef>
            <a:spcAft>
              <a:spcPts val="0"/>
            </a:spcAft>
            <a:buClrTx/>
            <a:buSzTx/>
            <a:buFontTx/>
            <a:buNone/>
            <a:tabLst/>
            <a:defRPr/>
          </a:pPr>
          <a:r>
            <a:rPr lang="nl-NL" sz="1100" b="0" baseline="0">
              <a:solidFill>
                <a:schemeClr val="dk1"/>
              </a:solidFill>
              <a:effectLst/>
              <a:latin typeface="+mn-lt"/>
              <a:ea typeface="+mn-ea"/>
              <a:cs typeface="+mn-cs"/>
            </a:rPr>
            <a:t>Supplementary file 2</a:t>
          </a:r>
          <a:endParaRPr lang="nl-NL" sz="1100" b="0"/>
        </a:p>
        <a:p>
          <a:pPr marL="0" marR="0" lvl="0" indent="0" defTabSz="914400" eaLnBrk="1" fontAlgn="auto" latinLnBrk="0" hangingPunct="1">
            <a:lnSpc>
              <a:spcPct val="100000"/>
            </a:lnSpc>
            <a:spcBef>
              <a:spcPts val="0"/>
            </a:spcBef>
            <a:spcAft>
              <a:spcPts val="0"/>
            </a:spcAft>
            <a:buClrTx/>
            <a:buSzTx/>
            <a:buFontTx/>
            <a:buNone/>
            <a:tabLst/>
            <a:defRPr/>
          </a:pPr>
          <a:endParaRPr lang="nl-NL" sz="1100"/>
        </a:p>
        <a:p>
          <a:pPr marL="0" marR="0" lvl="0" indent="0" defTabSz="914400" eaLnBrk="1" fontAlgn="auto" latinLnBrk="0" hangingPunct="1">
            <a:lnSpc>
              <a:spcPct val="100000"/>
            </a:lnSpc>
            <a:spcBef>
              <a:spcPts val="0"/>
            </a:spcBef>
            <a:spcAft>
              <a:spcPts val="0"/>
            </a:spcAft>
            <a:buClrTx/>
            <a:buSzTx/>
            <a:buFontTx/>
            <a:buNone/>
            <a:tabLst/>
            <a:defRPr/>
          </a:pPr>
          <a:r>
            <a:rPr lang="nl-NL" sz="1100"/>
            <a:t>This file contains a</a:t>
          </a:r>
          <a:r>
            <a:rPr lang="nl-NL" sz="1100" baseline="0"/>
            <a:t> small study of the patterns of statutory personal income tax (PIT) and corporate income tax (CIT) rate reductions following governments' tax cut announcements. I aim to estimate the average number of years it takes to implement those reforms. That finding serves as a robustness check of the Granger causality tests of CIT and PIT rate setting, as presented in the article. Those tests might produce biased results when the respective implementation times of PIT and CIT reforms deviate substantially. </a:t>
          </a:r>
          <a:r>
            <a:rPr lang="en-GB" sz="1100">
              <a:solidFill>
                <a:schemeClr val="dk1"/>
              </a:solidFill>
              <a:effectLst/>
              <a:latin typeface="+mn-lt"/>
              <a:ea typeface="+mn-ea"/>
              <a:cs typeface="+mn-cs"/>
            </a:rPr>
            <a:t>For instance, the Granger causality between CIT cuts and subsequent PIT cuts would be false when the PIT cuts were decided upon much earlier.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This study looks at PIT and CIT reform announcements in the countries and years in the article's data panel. As an exception, I include a 1980 tax reform announcement in Norway, which concerned a major tax reform that was implemented within the studied time period. The year 2018 is not included, because not enough subsequent data years were available to record the yearly tax rate changes after an announcement. I focus on tax cuts only, because positive and negative tax rate changes would offset each other.</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a:t>The</a:t>
          </a:r>
          <a:r>
            <a:rPr lang="nl-NL" sz="1100" baseline="0"/>
            <a:t> sheet "List of reforms" shows two tables, one for PIT cuts and one for CIT cuts. For each country in the article's data panel, the tables list the years in which the government announced a tax reform that would entail a reduction of the respective tax rate. I exclude reforms that were announced but not implemented. Announcements were retrieved from the </a:t>
          </a:r>
          <a:r>
            <a:rPr lang="en-GB" sz="1100">
              <a:solidFill>
                <a:schemeClr val="dk1"/>
              </a:solidFill>
              <a:effectLst/>
              <a:latin typeface="+mn-lt"/>
              <a:ea typeface="+mn-ea"/>
              <a:cs typeface="+mn-cs"/>
            </a:rPr>
            <a:t>Tax Policy Reform Database, version 4.0 of March 2022 (Amaglobeli et al. 2018), accessed 10 May 2022. According to the database's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definitions, the announcement date is the date at which the tax cut is officially announced by government representatives. “Examples of announcements are approval by the Cabinet of Ministers, presentation to Parliament, official speech by the President or the Minister of Finance.” (Amaglobeli et al. 2018) </a:t>
          </a:r>
          <a:r>
            <a:rPr lang="en-US" sz="1100">
              <a:solidFill>
                <a:schemeClr val="dk1"/>
              </a:solidFill>
              <a:effectLst/>
              <a:latin typeface="+mn-lt"/>
              <a:ea typeface="+mn-ea"/>
              <a:cs typeface="+mn-cs"/>
            </a:rPr>
            <a:t>Some countries in my data panel and some tax reforms are missing in the Tax</a:t>
          </a:r>
          <a:r>
            <a:rPr lang="en-US" sz="1100" baseline="0">
              <a:solidFill>
                <a:schemeClr val="dk1"/>
              </a:solidFill>
              <a:effectLst/>
              <a:latin typeface="+mn-lt"/>
              <a:ea typeface="+mn-ea"/>
              <a:cs typeface="+mn-cs"/>
            </a:rPr>
            <a:t> Policy Reform Database; in those cases, I use additional sources. Those are referenced in the table and listed on the sheet "Notes and references". In a small number of cases, the years could not be retrieved but are based on assumptions - see notes 2, 3, and 6 through 11.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Next to the announcement years, the tables report the subsequent yearly changes in the respective tax rates from year 0 up to year 6, where year 0 is the year of the announcement. </a:t>
          </a:r>
          <a:r>
            <a:rPr lang="nl-NL" sz="1100">
              <a:solidFill>
                <a:schemeClr val="dk1"/>
              </a:solidFill>
              <a:effectLst/>
              <a:latin typeface="+mn-lt"/>
              <a:ea typeface="+mn-ea"/>
              <a:cs typeface="+mn-cs"/>
            </a:rPr>
            <a:t>For the sources</a:t>
          </a:r>
          <a:r>
            <a:rPr lang="nl-NL" sz="1100" baseline="0">
              <a:solidFill>
                <a:schemeClr val="dk1"/>
              </a:solidFill>
              <a:effectLst/>
              <a:latin typeface="+mn-lt"/>
              <a:ea typeface="+mn-ea"/>
              <a:cs typeface="+mn-cs"/>
            </a:rPr>
            <a:t> of the tax rate data, see the article and its online data files. In some cases, the 6-year period comprises multiple reforms or reform announcements, so it is important to match tax rate changes correctly to an announcement year, and to prevent double counting. In some cases, the years of implementation are explicitly mentioned in the annoucement (relevant texts are provided by Amaglobeli et al. 2018), but this information is not fully reliable, as the eventual implementation pattern might deviate from the initial plan. I therefore use the following rules to match tax cuts to announcements: </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(1) Starting in the year of the announcement, I record the yearly tax rate change until it turns zero or positive, after having been negative. At that point, I assume that the tax cut has been fully implemented. From that point onwards, I report zeros for each year.</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(2) I deviate from rule 1 and continue recording the yearly tax rate changes when the reform announcement explicitly mentions that there will be one or multiple pauses or rate hikes </a:t>
          </a:r>
          <a:r>
            <a:rPr lang="nl-NL" sz="1100">
              <a:solidFill>
                <a:schemeClr val="dk1"/>
              </a:solidFill>
              <a:effectLst/>
              <a:latin typeface="+mn-lt"/>
              <a:ea typeface="+mn-ea"/>
              <a:cs typeface="+mn-cs"/>
            </a:rPr>
            <a:t>in the middle of a multiple-step tax rate reduction. For example, if a 1995 </a:t>
          </a:r>
          <a:r>
            <a:rPr lang="nl-NL" sz="1100" baseline="0">
              <a:solidFill>
                <a:schemeClr val="dk1"/>
              </a:solidFill>
              <a:effectLst/>
              <a:latin typeface="+mn-lt"/>
              <a:ea typeface="+mn-ea"/>
              <a:cs typeface="+mn-cs"/>
            </a:rPr>
            <a:t>announcement mentions that the PIT rate will be reduced in 1996, kept constant in 1997, and reduced again in 1998, I record all these changes as following from the 1995 announcement.</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(3) </a:t>
          </a:r>
          <a:r>
            <a:rPr lang="nl-NL" sz="1100">
              <a:solidFill>
                <a:schemeClr val="dk1"/>
              </a:solidFill>
              <a:effectLst/>
              <a:latin typeface="+mn-lt"/>
              <a:ea typeface="+mn-ea"/>
              <a:cs typeface="+mn-cs"/>
            </a:rPr>
            <a:t>I deviate from rule 1 and </a:t>
          </a:r>
          <a:r>
            <a:rPr lang="nl-NL" sz="1100" baseline="0">
              <a:solidFill>
                <a:schemeClr val="dk1"/>
              </a:solidFill>
              <a:effectLst/>
              <a:latin typeface="+mn-lt"/>
              <a:ea typeface="+mn-ea"/>
              <a:cs typeface="+mn-cs"/>
            </a:rPr>
            <a:t>stop recording the yearly tax rate changes after a subsequent tax cut announcement has been made. This is to prevent double counting. </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(4) I deviate from rule 3 when it would lead to incorrect results. For instance, Germany announced tax cuts in 1999, which were to be implemented in 2000 and 2001, and announced tax cuts again in 2000, which were to be implemented several years later. Rule 3 incorrectly assumes that the 2001 tax cut follows from the 2000 announcement. In this case, I deviate from rule 3 and record the changes in 2000 and 2001 as following from the 1999 announcement.</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a:p>
        <a:p>
          <a:r>
            <a:rPr lang="nl-NL" sz="1100" baseline="0"/>
            <a:t>For each reform, I count the number of years it takes to implement it. For PIT cuts, the average turns out to be 1.71 years; for CIT cuts, it is 1.57 years. As a robustness check, I omit all reforms of which I could not retrieve the announcement years with absolute certainty - see notes 2, 3, and 6 through 11. The averages then turn out to be 1.79 and 1.61 years, respectively. </a:t>
          </a:r>
        </a:p>
        <a:p>
          <a:endParaRPr lang="nl-NL" sz="1100" baseline="0">
            <a:solidFill>
              <a:schemeClr val="dk1"/>
            </a:solidFill>
            <a:effectLst/>
            <a:latin typeface="+mn-lt"/>
            <a:ea typeface="+mn-ea"/>
            <a:cs typeface="+mn-cs"/>
          </a:endParaRPr>
        </a:p>
        <a:p>
          <a:r>
            <a:rPr lang="en-GB" sz="1100">
              <a:solidFill>
                <a:schemeClr val="dk1"/>
              </a:solidFill>
              <a:effectLst/>
              <a:latin typeface="+mn-lt"/>
              <a:ea typeface="+mn-ea"/>
              <a:cs typeface="+mn-cs"/>
            </a:rPr>
            <a:t>Thus, implementation lags</a:t>
          </a:r>
          <a:r>
            <a:rPr lang="en-GB" sz="1100" baseline="0">
              <a:solidFill>
                <a:schemeClr val="dk1"/>
              </a:solidFill>
              <a:effectLst/>
              <a:latin typeface="+mn-lt"/>
              <a:ea typeface="+mn-ea"/>
              <a:cs typeface="+mn-cs"/>
            </a:rPr>
            <a:t> appear to be modest and do not substantially differ between the two taxes. Of course, tax reforms are generally advocated, debated or negotiated by politicians long before they are officially announced, and it is difficult to quantify that preceding process. However, for the regession analysis in the article, the present finding does </a:t>
          </a:r>
          <a:r>
            <a:rPr lang="en-GB" sz="1100">
              <a:solidFill>
                <a:schemeClr val="dk1"/>
              </a:solidFill>
              <a:effectLst/>
              <a:latin typeface="+mn-lt"/>
              <a:ea typeface="+mn-ea"/>
              <a:cs typeface="+mn-cs"/>
            </a:rPr>
            <a:t>reduce concerns about biases resulting from different</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implementation lags of PIT versus CIT</a:t>
          </a:r>
          <a:r>
            <a:rPr lang="en-GB" sz="1100" baseline="0">
              <a:solidFill>
                <a:schemeClr val="dk1"/>
              </a:solidFill>
              <a:effectLst/>
              <a:latin typeface="+mn-lt"/>
              <a:ea typeface="+mn-ea"/>
              <a:cs typeface="+mn-cs"/>
            </a:rPr>
            <a:t> reforms</a:t>
          </a:r>
          <a:r>
            <a:rPr lang="en-GB" sz="1100">
              <a:solidFill>
                <a:schemeClr val="dk1"/>
              </a:solidFill>
              <a:effectLst/>
              <a:latin typeface="+mn-lt"/>
              <a:ea typeface="+mn-ea"/>
              <a:cs typeface="+mn-cs"/>
            </a:rPr>
            <a:t>.</a:t>
          </a:r>
          <a:endParaRPr lang="nl-N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F8DF6-C2BB-41F3-9BFB-3F62FDA63AB6}">
  <dimension ref="A1"/>
  <sheetViews>
    <sheetView tabSelected="1" workbookViewId="0">
      <selection activeCell="W11" sqref="W11"/>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19494-1E7C-4E47-92E1-98CC683E2C59}">
  <dimension ref="A1:M161"/>
  <sheetViews>
    <sheetView zoomScaleNormal="100" workbookViewId="0"/>
  </sheetViews>
  <sheetFormatPr defaultRowHeight="14.4" x14ac:dyDescent="0.3"/>
  <cols>
    <col min="2" max="2" width="20.6640625" customWidth="1"/>
    <col min="3" max="3" width="27.77734375" customWidth="1"/>
    <col min="4" max="4" width="8.88671875" customWidth="1"/>
    <col min="10" max="10" width="13.21875" customWidth="1"/>
    <col min="11" max="11" width="27.33203125" customWidth="1"/>
    <col min="12" max="12" width="39.109375" customWidth="1"/>
    <col min="13" max="13" width="36.5546875" customWidth="1"/>
  </cols>
  <sheetData>
    <row r="1" spans="1:13" x14ac:dyDescent="0.3">
      <c r="A1" s="5" t="s">
        <v>98</v>
      </c>
    </row>
    <row r="2" spans="1:13" s="5" customFormat="1" x14ac:dyDescent="0.3">
      <c r="A2" s="5" t="s">
        <v>21</v>
      </c>
      <c r="B2" s="5" t="s">
        <v>100</v>
      </c>
      <c r="C2" s="5" t="s">
        <v>101</v>
      </c>
      <c r="D2" s="5" t="s">
        <v>22</v>
      </c>
      <c r="E2" s="5" t="s">
        <v>23</v>
      </c>
      <c r="F2" s="5" t="s">
        <v>24</v>
      </c>
      <c r="G2" s="5" t="s">
        <v>25</v>
      </c>
      <c r="H2" s="5" t="s">
        <v>26</v>
      </c>
      <c r="I2" s="5" t="s">
        <v>27</v>
      </c>
      <c r="J2" s="5" t="s">
        <v>28</v>
      </c>
      <c r="K2" s="5" t="s">
        <v>125</v>
      </c>
      <c r="L2" s="5" t="s">
        <v>126</v>
      </c>
      <c r="M2" s="5" t="s">
        <v>97</v>
      </c>
    </row>
    <row r="3" spans="1:13" x14ac:dyDescent="0.3">
      <c r="A3" t="s">
        <v>0</v>
      </c>
      <c r="B3">
        <v>1985</v>
      </c>
      <c r="C3" s="8">
        <v>0</v>
      </c>
      <c r="D3" s="2">
        <v>-2.7750000000000057</v>
      </c>
      <c r="E3" s="2">
        <v>-7.9750000000000014</v>
      </c>
      <c r="F3" s="8">
        <v>0</v>
      </c>
      <c r="G3" s="8">
        <v>0</v>
      </c>
      <c r="H3" s="8">
        <v>0</v>
      </c>
      <c r="I3" s="8">
        <v>0</v>
      </c>
      <c r="J3" s="1">
        <f t="shared" ref="J3:J34" si="0">SUM(C3:I3)</f>
        <v>-10.750000000000007</v>
      </c>
      <c r="K3" s="4">
        <v>2</v>
      </c>
      <c r="L3" s="4">
        <v>2</v>
      </c>
    </row>
    <row r="4" spans="1:13" x14ac:dyDescent="0.3">
      <c r="A4" t="s">
        <v>0</v>
      </c>
      <c r="B4">
        <v>1989</v>
      </c>
      <c r="C4" s="3">
        <v>-1</v>
      </c>
      <c r="D4" s="3">
        <v>-1</v>
      </c>
      <c r="E4" s="3">
        <v>0</v>
      </c>
      <c r="F4" s="3">
        <v>0</v>
      </c>
      <c r="G4" s="3">
        <v>0</v>
      </c>
      <c r="H4" s="3">
        <v>0</v>
      </c>
      <c r="I4" s="3">
        <v>0</v>
      </c>
      <c r="J4" s="1">
        <f t="shared" si="0"/>
        <v>-2</v>
      </c>
      <c r="K4" s="3">
        <v>1</v>
      </c>
      <c r="L4" s="3">
        <v>1</v>
      </c>
    </row>
    <row r="5" spans="1:13" x14ac:dyDescent="0.3">
      <c r="A5" t="s">
        <v>0</v>
      </c>
      <c r="B5">
        <v>2006</v>
      </c>
      <c r="C5" s="3">
        <v>0</v>
      </c>
      <c r="D5" s="3">
        <v>-2</v>
      </c>
      <c r="E5" s="3">
        <v>0</v>
      </c>
      <c r="F5" s="3">
        <v>0</v>
      </c>
      <c r="G5" s="3">
        <v>0</v>
      </c>
      <c r="H5" s="3">
        <v>0</v>
      </c>
      <c r="I5" s="3">
        <v>0</v>
      </c>
      <c r="J5" s="1">
        <f t="shared" si="0"/>
        <v>-2</v>
      </c>
      <c r="K5" s="3">
        <v>1</v>
      </c>
      <c r="L5" s="3">
        <v>1</v>
      </c>
    </row>
    <row r="6" spans="1:13" x14ac:dyDescent="0.3">
      <c r="A6" t="s">
        <v>1</v>
      </c>
      <c r="B6">
        <v>1988</v>
      </c>
      <c r="C6" s="3">
        <v>0</v>
      </c>
      <c r="D6" s="3">
        <v>-12</v>
      </c>
      <c r="E6" s="3">
        <v>0</v>
      </c>
      <c r="F6" s="3">
        <v>0</v>
      </c>
      <c r="G6" s="3">
        <v>0</v>
      </c>
      <c r="H6" s="3">
        <v>0</v>
      </c>
      <c r="I6" s="3">
        <v>0</v>
      </c>
      <c r="J6" s="1">
        <f t="shared" si="0"/>
        <v>-12</v>
      </c>
      <c r="K6" s="3">
        <v>1</v>
      </c>
      <c r="L6" s="3">
        <v>1</v>
      </c>
    </row>
    <row r="7" spans="1:13" x14ac:dyDescent="0.3">
      <c r="A7" t="s">
        <v>2</v>
      </c>
      <c r="B7">
        <v>1982</v>
      </c>
      <c r="C7" s="3">
        <v>0</v>
      </c>
      <c r="D7" s="3">
        <v>-4.05</v>
      </c>
      <c r="E7" s="3">
        <v>0</v>
      </c>
      <c r="F7" s="3">
        <v>0</v>
      </c>
      <c r="G7" s="3">
        <v>0</v>
      </c>
      <c r="H7" s="3">
        <v>0</v>
      </c>
      <c r="I7" s="3">
        <v>0</v>
      </c>
      <c r="J7" s="1">
        <f t="shared" si="0"/>
        <v>-4.05</v>
      </c>
      <c r="K7" s="3">
        <v>1</v>
      </c>
      <c r="L7" s="3">
        <v>1</v>
      </c>
    </row>
    <row r="8" spans="1:13" x14ac:dyDescent="0.3">
      <c r="A8" t="s">
        <v>2</v>
      </c>
      <c r="B8">
        <v>1988</v>
      </c>
      <c r="C8" s="3">
        <v>-0.4</v>
      </c>
      <c r="D8" s="3">
        <v>-11.3</v>
      </c>
      <c r="E8" s="3">
        <v>0</v>
      </c>
      <c r="F8" s="3">
        <v>0</v>
      </c>
      <c r="G8" s="3">
        <v>0</v>
      </c>
      <c r="H8" s="3">
        <v>0</v>
      </c>
      <c r="I8" s="3">
        <v>0</v>
      </c>
      <c r="J8" s="1">
        <f t="shared" si="0"/>
        <v>-11.700000000000001</v>
      </c>
      <c r="K8" s="3">
        <v>1</v>
      </c>
      <c r="L8" s="3">
        <v>1</v>
      </c>
      <c r="M8" t="s">
        <v>32</v>
      </c>
    </row>
    <row r="9" spans="1:13" x14ac:dyDescent="0.3">
      <c r="A9" t="s">
        <v>2</v>
      </c>
      <c r="B9">
        <v>2000</v>
      </c>
      <c r="C9" s="3">
        <v>-0.5</v>
      </c>
      <c r="D9" s="3">
        <v>-0.55000000000000004</v>
      </c>
      <c r="E9" s="3">
        <v>-4.3099999999999996</v>
      </c>
      <c r="F9" s="3">
        <v>-2.14</v>
      </c>
      <c r="G9" s="3">
        <v>0</v>
      </c>
      <c r="H9" s="3">
        <v>0</v>
      </c>
      <c r="I9" s="3">
        <v>0</v>
      </c>
      <c r="J9" s="1">
        <f t="shared" si="0"/>
        <v>-7.5</v>
      </c>
      <c r="K9" s="3">
        <v>3</v>
      </c>
      <c r="L9" s="3">
        <v>3</v>
      </c>
      <c r="M9" s="3" t="s">
        <v>86</v>
      </c>
    </row>
    <row r="10" spans="1:13" x14ac:dyDescent="0.3">
      <c r="A10" t="s">
        <v>3</v>
      </c>
      <c r="B10">
        <v>1981</v>
      </c>
      <c r="C10" s="3">
        <v>0.86</v>
      </c>
      <c r="D10" s="3">
        <v>-12.46</v>
      </c>
      <c r="E10" s="3">
        <v>0</v>
      </c>
      <c r="F10" s="3">
        <v>0</v>
      </c>
      <c r="G10" s="3">
        <v>0</v>
      </c>
      <c r="H10" s="3">
        <v>0</v>
      </c>
      <c r="I10" s="3">
        <v>0</v>
      </c>
      <c r="J10" s="1">
        <f t="shared" si="0"/>
        <v>-11.600000000000001</v>
      </c>
      <c r="K10" s="3">
        <v>1</v>
      </c>
      <c r="L10" s="3">
        <v>1</v>
      </c>
      <c r="M10" t="s">
        <v>33</v>
      </c>
    </row>
    <row r="11" spans="1:13" x14ac:dyDescent="0.3">
      <c r="A11" t="s">
        <v>3</v>
      </c>
      <c r="B11">
        <v>1987</v>
      </c>
      <c r="C11" s="3">
        <v>-2.38</v>
      </c>
      <c r="D11" s="3">
        <v>-6.39</v>
      </c>
      <c r="E11" s="3">
        <v>0</v>
      </c>
      <c r="F11" s="3">
        <v>0</v>
      </c>
      <c r="G11" s="3">
        <v>0</v>
      </c>
      <c r="H11" s="3">
        <v>0</v>
      </c>
      <c r="I11" s="3">
        <v>0</v>
      </c>
      <c r="J11" s="1">
        <f t="shared" si="0"/>
        <v>-8.77</v>
      </c>
      <c r="K11" s="3">
        <v>1</v>
      </c>
      <c r="L11" s="3">
        <v>1</v>
      </c>
    </row>
    <row r="12" spans="1:13" x14ac:dyDescent="0.3">
      <c r="A12" t="s">
        <v>3</v>
      </c>
      <c r="B12">
        <v>2000</v>
      </c>
      <c r="C12" s="3">
        <v>-0.32</v>
      </c>
      <c r="D12" s="3">
        <v>-1.59</v>
      </c>
      <c r="E12" s="3">
        <v>0</v>
      </c>
      <c r="F12" s="3">
        <v>0</v>
      </c>
      <c r="G12" s="3">
        <v>0</v>
      </c>
      <c r="H12" s="3">
        <v>0</v>
      </c>
      <c r="I12" s="3">
        <v>0</v>
      </c>
      <c r="J12" s="1">
        <f t="shared" si="0"/>
        <v>-1.9100000000000001</v>
      </c>
      <c r="K12" s="3">
        <v>1</v>
      </c>
      <c r="L12" s="3">
        <v>1</v>
      </c>
    </row>
    <row r="13" spans="1:13" x14ac:dyDescent="0.3">
      <c r="A13" t="s">
        <v>4</v>
      </c>
      <c r="B13">
        <v>1985</v>
      </c>
      <c r="C13" s="3">
        <v>0</v>
      </c>
      <c r="D13" s="3">
        <v>0</v>
      </c>
      <c r="E13" s="3">
        <v>-5</v>
      </c>
      <c r="F13" s="3">
        <v>0</v>
      </c>
      <c r="G13" s="3">
        <v>0</v>
      </c>
      <c r="H13" s="3">
        <v>0</v>
      </c>
      <c r="I13" s="3">
        <v>0</v>
      </c>
      <c r="J13" s="1">
        <f t="shared" si="0"/>
        <v>-5</v>
      </c>
      <c r="K13" s="3">
        <v>2</v>
      </c>
      <c r="L13" s="3">
        <v>2</v>
      </c>
      <c r="M13" t="s">
        <v>35</v>
      </c>
    </row>
    <row r="14" spans="1:13" x14ac:dyDescent="0.3">
      <c r="A14" t="s">
        <v>4</v>
      </c>
      <c r="B14">
        <v>1992</v>
      </c>
      <c r="C14" s="3">
        <v>0</v>
      </c>
      <c r="D14" s="3">
        <v>0</v>
      </c>
      <c r="E14" s="3">
        <v>-3</v>
      </c>
      <c r="F14" s="3">
        <v>-1.5</v>
      </c>
      <c r="G14" s="3">
        <v>-2.5</v>
      </c>
      <c r="H14" s="3">
        <v>-1</v>
      </c>
      <c r="I14" s="3">
        <v>-2</v>
      </c>
      <c r="J14" s="1">
        <f t="shared" si="0"/>
        <v>-10</v>
      </c>
      <c r="K14" s="3">
        <v>6</v>
      </c>
      <c r="L14" s="3">
        <v>6</v>
      </c>
      <c r="M14" t="s">
        <v>35</v>
      </c>
    </row>
    <row r="15" spans="1:13" x14ac:dyDescent="0.3">
      <c r="A15" t="s">
        <v>4</v>
      </c>
      <c r="B15">
        <v>2009</v>
      </c>
      <c r="C15" s="3">
        <v>0</v>
      </c>
      <c r="D15" s="3">
        <v>-7.5</v>
      </c>
      <c r="E15" s="3">
        <v>0</v>
      </c>
      <c r="F15" s="3">
        <v>0</v>
      </c>
      <c r="G15" s="3">
        <v>0</v>
      </c>
      <c r="H15" s="3">
        <v>0</v>
      </c>
      <c r="I15" s="3">
        <v>0</v>
      </c>
      <c r="J15" s="1">
        <f t="shared" si="0"/>
        <v>-7.5</v>
      </c>
      <c r="K15" s="3">
        <v>1</v>
      </c>
      <c r="L15" s="3">
        <v>1</v>
      </c>
      <c r="M15" t="s">
        <v>36</v>
      </c>
    </row>
    <row r="16" spans="1:13" x14ac:dyDescent="0.3">
      <c r="A16" t="s">
        <v>5</v>
      </c>
      <c r="B16">
        <v>1988</v>
      </c>
      <c r="C16" s="3">
        <v>0.1</v>
      </c>
      <c r="D16" s="3">
        <v>-6.9</v>
      </c>
      <c r="E16" s="3">
        <v>-0.9</v>
      </c>
      <c r="F16" s="3">
        <v>-3.9</v>
      </c>
      <c r="G16" s="3">
        <v>0</v>
      </c>
      <c r="H16" s="3">
        <v>0</v>
      </c>
      <c r="I16" s="3">
        <v>0</v>
      </c>
      <c r="J16" s="1">
        <f t="shared" si="0"/>
        <v>-11.600000000000001</v>
      </c>
      <c r="K16" s="3">
        <v>3</v>
      </c>
      <c r="L16" s="3">
        <v>3</v>
      </c>
      <c r="M16" t="s">
        <v>35</v>
      </c>
    </row>
    <row r="17" spans="1:13" x14ac:dyDescent="0.3">
      <c r="A17" t="s">
        <v>5</v>
      </c>
      <c r="B17">
        <v>2001</v>
      </c>
      <c r="C17" s="3">
        <v>-0.42</v>
      </c>
      <c r="D17" s="3">
        <v>-1.43</v>
      </c>
      <c r="E17" s="3">
        <v>-0.75</v>
      </c>
      <c r="F17" s="3">
        <v>0</v>
      </c>
      <c r="G17" s="3">
        <v>0</v>
      </c>
      <c r="H17" s="3">
        <v>0</v>
      </c>
      <c r="I17" s="3">
        <v>0</v>
      </c>
      <c r="J17" s="1">
        <f t="shared" si="0"/>
        <v>-2.5999999999999996</v>
      </c>
      <c r="K17" s="3">
        <v>2</v>
      </c>
      <c r="L17" s="3">
        <v>2</v>
      </c>
      <c r="M17" t="s">
        <v>48</v>
      </c>
    </row>
    <row r="18" spans="1:13" x14ac:dyDescent="0.3">
      <c r="A18" t="s">
        <v>5</v>
      </c>
      <c r="B18">
        <v>2003</v>
      </c>
      <c r="C18" s="3">
        <v>-0.75</v>
      </c>
      <c r="D18" s="3">
        <v>-0.9</v>
      </c>
      <c r="E18" s="3">
        <v>-0.33</v>
      </c>
      <c r="F18" s="3">
        <v>-0.9</v>
      </c>
      <c r="G18" s="3">
        <v>-0.44</v>
      </c>
      <c r="H18" s="3">
        <v>0</v>
      </c>
      <c r="I18" s="3">
        <v>0</v>
      </c>
      <c r="J18" s="1">
        <f t="shared" si="0"/>
        <v>-3.32</v>
      </c>
      <c r="K18" s="3">
        <v>4</v>
      </c>
      <c r="L18" s="3">
        <v>4</v>
      </c>
      <c r="M18" t="s">
        <v>48</v>
      </c>
    </row>
    <row r="19" spans="1:13" x14ac:dyDescent="0.3">
      <c r="A19" t="s">
        <v>5</v>
      </c>
      <c r="B19">
        <v>2007</v>
      </c>
      <c r="C19" s="3">
        <v>-0.44</v>
      </c>
      <c r="D19" s="3">
        <v>-0.41</v>
      </c>
      <c r="E19" s="3">
        <v>-0.96</v>
      </c>
      <c r="F19" s="3">
        <v>-0.2</v>
      </c>
      <c r="G19" s="3">
        <v>0</v>
      </c>
      <c r="H19" s="3">
        <v>0</v>
      </c>
      <c r="I19" s="3">
        <v>0</v>
      </c>
      <c r="J19" s="1">
        <f t="shared" si="0"/>
        <v>-2.0100000000000002</v>
      </c>
      <c r="K19" s="3">
        <v>3</v>
      </c>
      <c r="L19" s="3">
        <v>3</v>
      </c>
      <c r="M19" t="s">
        <v>48</v>
      </c>
    </row>
    <row r="20" spans="1:13" x14ac:dyDescent="0.3">
      <c r="A20" t="s">
        <v>6</v>
      </c>
      <c r="B20">
        <v>1985</v>
      </c>
      <c r="C20" s="3">
        <v>0</v>
      </c>
      <c r="D20">
        <v>-7</v>
      </c>
      <c r="E20">
        <v>-1.2</v>
      </c>
      <c r="F20" s="3">
        <v>0</v>
      </c>
      <c r="G20" s="3">
        <v>0</v>
      </c>
      <c r="H20" s="3">
        <v>0</v>
      </c>
      <c r="I20" s="3">
        <v>0</v>
      </c>
      <c r="J20" s="1">
        <f t="shared" si="0"/>
        <v>-8.1999999999999993</v>
      </c>
      <c r="K20" s="3">
        <v>2</v>
      </c>
      <c r="L20" s="3">
        <v>2</v>
      </c>
    </row>
    <row r="21" spans="1:13" x14ac:dyDescent="0.3">
      <c r="A21" t="s">
        <v>6</v>
      </c>
      <c r="B21">
        <v>1996</v>
      </c>
      <c r="C21" s="3">
        <v>0</v>
      </c>
      <c r="D21" s="3">
        <v>-2.8</v>
      </c>
      <c r="E21" s="3">
        <v>0</v>
      </c>
      <c r="F21" s="3">
        <v>0</v>
      </c>
      <c r="G21" s="3">
        <v>0</v>
      </c>
      <c r="H21" s="3">
        <v>0</v>
      </c>
      <c r="I21" s="3">
        <v>0</v>
      </c>
      <c r="J21" s="1">
        <f t="shared" si="0"/>
        <v>-2.8</v>
      </c>
      <c r="K21" s="3">
        <v>1</v>
      </c>
      <c r="L21" s="3">
        <v>1</v>
      </c>
    </row>
    <row r="22" spans="1:13" x14ac:dyDescent="0.3">
      <c r="A22" t="s">
        <v>6</v>
      </c>
      <c r="B22">
        <v>2002</v>
      </c>
      <c r="C22" s="3">
        <v>-3.17</v>
      </c>
      <c r="D22" s="3">
        <v>-1.49</v>
      </c>
      <c r="E22" s="3">
        <v>0</v>
      </c>
      <c r="F22" s="3">
        <v>0</v>
      </c>
      <c r="G22" s="3">
        <v>0</v>
      </c>
      <c r="H22" s="3">
        <v>0</v>
      </c>
      <c r="I22" s="3">
        <v>0</v>
      </c>
      <c r="J22" s="1">
        <f t="shared" si="0"/>
        <v>-4.66</v>
      </c>
      <c r="K22" s="3">
        <v>1</v>
      </c>
      <c r="L22" s="3">
        <v>1</v>
      </c>
    </row>
    <row r="23" spans="1:13" x14ac:dyDescent="0.3">
      <c r="A23" t="s">
        <v>6</v>
      </c>
      <c r="B23">
        <v>2005</v>
      </c>
      <c r="C23" s="3">
        <v>0</v>
      </c>
      <c r="D23" s="3">
        <v>-8.09</v>
      </c>
      <c r="E23" s="3">
        <v>0</v>
      </c>
      <c r="F23" s="3">
        <v>0</v>
      </c>
      <c r="G23" s="3">
        <v>0</v>
      </c>
      <c r="H23" s="3">
        <v>0</v>
      </c>
      <c r="I23" s="3">
        <v>0</v>
      </c>
      <c r="J23" s="1">
        <f t="shared" si="0"/>
        <v>-8.09</v>
      </c>
      <c r="K23" s="3">
        <v>1</v>
      </c>
      <c r="L23" s="3"/>
      <c r="M23" t="s">
        <v>41</v>
      </c>
    </row>
    <row r="24" spans="1:13" x14ac:dyDescent="0.3">
      <c r="A24" t="s">
        <v>7</v>
      </c>
      <c r="B24">
        <v>1988</v>
      </c>
      <c r="C24" s="3">
        <v>0</v>
      </c>
      <c r="D24" s="3">
        <v>0</v>
      </c>
      <c r="E24" s="3">
        <v>-3</v>
      </c>
      <c r="F24" s="3">
        <v>0</v>
      </c>
      <c r="G24" s="3">
        <v>0</v>
      </c>
      <c r="H24" s="3">
        <v>0</v>
      </c>
      <c r="I24" s="3">
        <v>0</v>
      </c>
      <c r="J24" s="1">
        <f t="shared" si="0"/>
        <v>-3</v>
      </c>
      <c r="K24" s="3">
        <v>2</v>
      </c>
      <c r="L24" s="3">
        <v>2</v>
      </c>
    </row>
    <row r="25" spans="1:13" x14ac:dyDescent="0.3">
      <c r="A25" t="s">
        <v>7</v>
      </c>
      <c r="B25">
        <v>1999</v>
      </c>
      <c r="C25" s="3">
        <v>0</v>
      </c>
      <c r="D25" s="3">
        <v>-2.11</v>
      </c>
      <c r="E25" s="3">
        <v>-2.64</v>
      </c>
      <c r="F25" s="3">
        <v>0</v>
      </c>
      <c r="G25" s="3">
        <v>0</v>
      </c>
      <c r="H25" s="3">
        <v>0</v>
      </c>
      <c r="I25" s="3">
        <v>0</v>
      </c>
      <c r="J25" s="1">
        <f t="shared" si="0"/>
        <v>-4.75</v>
      </c>
      <c r="K25" s="3">
        <v>2</v>
      </c>
      <c r="L25" s="3">
        <v>2</v>
      </c>
    </row>
    <row r="26" spans="1:13" x14ac:dyDescent="0.3">
      <c r="A26" t="s">
        <v>7</v>
      </c>
      <c r="B26">
        <v>2000</v>
      </c>
      <c r="C26" s="3">
        <v>0</v>
      </c>
      <c r="D26" s="3">
        <v>0</v>
      </c>
      <c r="E26" s="3">
        <v>0</v>
      </c>
      <c r="F26" s="3">
        <v>0</v>
      </c>
      <c r="G26" s="3">
        <v>-3.69</v>
      </c>
      <c r="H26" s="3">
        <v>-3.17</v>
      </c>
      <c r="I26" s="3">
        <v>0</v>
      </c>
      <c r="J26" s="1">
        <f t="shared" si="0"/>
        <v>-6.8599999999999994</v>
      </c>
      <c r="K26" s="3">
        <v>5</v>
      </c>
      <c r="L26" s="3">
        <v>5</v>
      </c>
    </row>
    <row r="27" spans="1:13" x14ac:dyDescent="0.3">
      <c r="A27" t="s">
        <v>8</v>
      </c>
      <c r="B27">
        <v>1987</v>
      </c>
      <c r="C27" s="3">
        <v>0</v>
      </c>
      <c r="D27" s="3">
        <v>-13</v>
      </c>
      <c r="E27" s="3">
        <v>0</v>
      </c>
      <c r="F27" s="3">
        <v>0</v>
      </c>
      <c r="G27" s="3">
        <v>0</v>
      </c>
      <c r="H27" s="3">
        <v>0</v>
      </c>
      <c r="I27" s="3">
        <v>0</v>
      </c>
      <c r="J27" s="1">
        <f t="shared" si="0"/>
        <v>-13</v>
      </c>
      <c r="K27" s="3">
        <v>1</v>
      </c>
      <c r="L27" s="3">
        <v>1</v>
      </c>
    </row>
    <row r="28" spans="1:13" x14ac:dyDescent="0.3">
      <c r="A28" t="s">
        <v>8</v>
      </c>
      <c r="B28">
        <v>1992</v>
      </c>
      <c r="C28" s="3">
        <v>-10</v>
      </c>
      <c r="D28" s="3">
        <v>0</v>
      </c>
      <c r="E28" s="3">
        <v>0</v>
      </c>
      <c r="F28" s="3">
        <v>0</v>
      </c>
      <c r="G28" s="3">
        <v>0</v>
      </c>
      <c r="H28" s="3">
        <v>0</v>
      </c>
      <c r="I28" s="3">
        <v>0</v>
      </c>
      <c r="J28" s="1">
        <f t="shared" si="0"/>
        <v>-10</v>
      </c>
      <c r="K28" s="3">
        <v>0</v>
      </c>
      <c r="L28" s="3">
        <v>0</v>
      </c>
    </row>
    <row r="29" spans="1:13" x14ac:dyDescent="0.3">
      <c r="A29" t="s">
        <v>8</v>
      </c>
      <c r="B29">
        <v>2000</v>
      </c>
      <c r="C29" s="3">
        <v>0</v>
      </c>
      <c r="D29" s="3">
        <v>-2.5</v>
      </c>
      <c r="E29" s="3">
        <v>-2.5</v>
      </c>
      <c r="F29" s="3">
        <v>0</v>
      </c>
      <c r="G29" s="3">
        <v>0</v>
      </c>
      <c r="H29" s="3">
        <v>0</v>
      </c>
      <c r="I29" s="3">
        <v>0</v>
      </c>
      <c r="J29" s="1">
        <f t="shared" si="0"/>
        <v>-5</v>
      </c>
      <c r="K29" s="3">
        <v>2</v>
      </c>
      <c r="L29" s="3">
        <v>2</v>
      </c>
    </row>
    <row r="30" spans="1:13" x14ac:dyDescent="0.3">
      <c r="A30" t="s">
        <v>8</v>
      </c>
      <c r="B30">
        <v>2012</v>
      </c>
      <c r="C30" s="3">
        <v>0</v>
      </c>
      <c r="D30" s="3">
        <v>-3</v>
      </c>
      <c r="E30" s="3">
        <v>0</v>
      </c>
      <c r="F30" s="3">
        <v>0</v>
      </c>
      <c r="G30" s="3">
        <v>0</v>
      </c>
      <c r="H30" s="3">
        <v>0</v>
      </c>
      <c r="I30" s="3">
        <v>0</v>
      </c>
      <c r="J30" s="1">
        <f t="shared" si="0"/>
        <v>-3</v>
      </c>
      <c r="K30" s="3">
        <v>1</v>
      </c>
      <c r="L30" s="3">
        <v>1</v>
      </c>
    </row>
    <row r="31" spans="1:13" x14ac:dyDescent="0.3">
      <c r="A31" t="s">
        <v>9</v>
      </c>
      <c r="B31">
        <v>1984</v>
      </c>
      <c r="C31" s="3">
        <v>0</v>
      </c>
      <c r="D31" s="3">
        <v>-5</v>
      </c>
      <c r="E31" s="3">
        <v>0</v>
      </c>
      <c r="F31" s="3">
        <v>0</v>
      </c>
      <c r="G31" s="3">
        <v>0</v>
      </c>
      <c r="H31" s="3">
        <v>0</v>
      </c>
      <c r="I31" s="3">
        <v>0</v>
      </c>
      <c r="J31" s="1">
        <f t="shared" si="0"/>
        <v>-5</v>
      </c>
      <c r="K31" s="3">
        <v>1</v>
      </c>
      <c r="L31" s="3"/>
      <c r="M31" t="s">
        <v>46</v>
      </c>
    </row>
    <row r="32" spans="1:13" x14ac:dyDescent="0.3">
      <c r="A32" t="s">
        <v>9</v>
      </c>
      <c r="B32">
        <v>1985</v>
      </c>
      <c r="C32" s="3">
        <v>0</v>
      </c>
      <c r="D32" s="3">
        <v>-3</v>
      </c>
      <c r="E32" s="3">
        <v>0</v>
      </c>
      <c r="F32" s="3">
        <v>0</v>
      </c>
      <c r="G32" s="3">
        <v>0</v>
      </c>
      <c r="H32" s="3">
        <v>0</v>
      </c>
      <c r="I32" s="3">
        <v>0</v>
      </c>
      <c r="J32" s="1">
        <f t="shared" si="0"/>
        <v>-3</v>
      </c>
      <c r="K32" s="3">
        <v>1</v>
      </c>
      <c r="L32" s="3"/>
      <c r="M32" t="s">
        <v>46</v>
      </c>
    </row>
    <row r="33" spans="1:13" x14ac:dyDescent="0.3">
      <c r="A33" t="s">
        <v>9</v>
      </c>
      <c r="B33">
        <v>1988</v>
      </c>
      <c r="C33" s="3">
        <v>0</v>
      </c>
      <c r="D33" s="3">
        <v>-2</v>
      </c>
      <c r="E33" s="3">
        <v>0</v>
      </c>
      <c r="F33" s="3">
        <v>0</v>
      </c>
      <c r="G33" s="3">
        <v>0</v>
      </c>
      <c r="H33" s="3">
        <v>0</v>
      </c>
      <c r="I33" s="3">
        <v>0</v>
      </c>
      <c r="J33" s="1">
        <f t="shared" si="0"/>
        <v>-2</v>
      </c>
      <c r="K33" s="3">
        <v>1</v>
      </c>
      <c r="L33" s="3"/>
      <c r="M33" t="s">
        <v>46</v>
      </c>
    </row>
    <row r="34" spans="1:13" x14ac:dyDescent="0.3">
      <c r="A34" t="s">
        <v>9</v>
      </c>
      <c r="B34">
        <v>1989</v>
      </c>
      <c r="C34" s="3">
        <v>0</v>
      </c>
      <c r="D34" s="3">
        <v>-3</v>
      </c>
      <c r="E34" s="3">
        <v>0</v>
      </c>
      <c r="F34" s="3">
        <v>0</v>
      </c>
      <c r="G34" s="3">
        <v>0</v>
      </c>
      <c r="H34" s="3">
        <v>0</v>
      </c>
      <c r="I34" s="3">
        <v>0</v>
      </c>
      <c r="J34" s="1">
        <f t="shared" si="0"/>
        <v>-3</v>
      </c>
      <c r="K34" s="3">
        <v>1</v>
      </c>
      <c r="L34" s="3"/>
      <c r="M34" t="s">
        <v>46</v>
      </c>
    </row>
    <row r="35" spans="1:13" x14ac:dyDescent="0.3">
      <c r="A35" t="s">
        <v>9</v>
      </c>
      <c r="B35">
        <v>1991</v>
      </c>
      <c r="C35" s="3">
        <v>0.25</v>
      </c>
      <c r="D35" s="3">
        <v>-4</v>
      </c>
      <c r="E35" s="3">
        <v>0</v>
      </c>
      <c r="F35" s="3">
        <v>0</v>
      </c>
      <c r="G35" s="3">
        <v>0</v>
      </c>
      <c r="H35" s="3">
        <v>0</v>
      </c>
      <c r="I35" s="3">
        <v>0</v>
      </c>
      <c r="J35" s="1">
        <f t="shared" ref="J35:J66" si="1">SUM(C35:I35)</f>
        <v>-3.75</v>
      </c>
      <c r="K35" s="3">
        <v>1</v>
      </c>
      <c r="L35" s="3"/>
      <c r="M35" t="s">
        <v>46</v>
      </c>
    </row>
    <row r="36" spans="1:13" x14ac:dyDescent="0.3">
      <c r="A36" t="s">
        <v>9</v>
      </c>
      <c r="B36">
        <v>1997</v>
      </c>
      <c r="C36" s="3">
        <v>0</v>
      </c>
      <c r="D36" s="3">
        <v>-2</v>
      </c>
      <c r="E36" s="3">
        <v>-0.25</v>
      </c>
      <c r="F36" s="3">
        <v>0</v>
      </c>
      <c r="G36" s="3">
        <v>0</v>
      </c>
      <c r="H36" s="3">
        <v>0</v>
      </c>
      <c r="I36" s="3">
        <v>0</v>
      </c>
      <c r="J36" s="1">
        <f t="shared" si="1"/>
        <v>-2.25</v>
      </c>
      <c r="K36" s="3">
        <v>2</v>
      </c>
      <c r="L36" s="3">
        <v>2</v>
      </c>
    </row>
    <row r="37" spans="1:13" x14ac:dyDescent="0.3">
      <c r="A37" t="s">
        <v>9</v>
      </c>
      <c r="B37">
        <v>1999</v>
      </c>
      <c r="C37" s="3">
        <v>-0.25</v>
      </c>
      <c r="D37" s="3">
        <v>-2</v>
      </c>
      <c r="E37" s="3">
        <v>-2</v>
      </c>
      <c r="F37" s="3">
        <v>0</v>
      </c>
      <c r="G37" s="3">
        <v>0</v>
      </c>
      <c r="H37" s="3">
        <v>0</v>
      </c>
      <c r="I37" s="3">
        <v>0</v>
      </c>
      <c r="J37" s="1">
        <f t="shared" si="1"/>
        <v>-4.25</v>
      </c>
      <c r="K37" s="3">
        <v>2</v>
      </c>
      <c r="L37" s="3">
        <v>2</v>
      </c>
    </row>
    <row r="38" spans="1:13" x14ac:dyDescent="0.3">
      <c r="A38" t="s">
        <v>9</v>
      </c>
      <c r="B38">
        <v>2006</v>
      </c>
      <c r="C38" s="3">
        <v>0</v>
      </c>
      <c r="D38" s="3">
        <v>-0.5</v>
      </c>
      <c r="E38" s="3">
        <v>0</v>
      </c>
      <c r="F38" s="3">
        <v>0</v>
      </c>
      <c r="G38" s="3">
        <v>0</v>
      </c>
      <c r="H38" s="3">
        <v>0</v>
      </c>
      <c r="I38" s="3">
        <v>0</v>
      </c>
      <c r="J38" s="1">
        <f t="shared" si="1"/>
        <v>-0.5</v>
      </c>
      <c r="K38" s="3">
        <v>1</v>
      </c>
      <c r="L38" s="3">
        <v>1</v>
      </c>
    </row>
    <row r="39" spans="1:13" x14ac:dyDescent="0.3">
      <c r="A39" t="s">
        <v>10</v>
      </c>
      <c r="B39">
        <v>1983</v>
      </c>
      <c r="C39" s="3">
        <v>-7</v>
      </c>
      <c r="D39" s="3">
        <v>0</v>
      </c>
      <c r="E39" s="3">
        <v>0</v>
      </c>
      <c r="F39" s="3">
        <v>0</v>
      </c>
      <c r="G39" s="3">
        <v>0</v>
      </c>
      <c r="H39" s="3">
        <v>0</v>
      </c>
      <c r="I39" s="3">
        <v>0</v>
      </c>
      <c r="J39" s="1">
        <f t="shared" si="1"/>
        <v>-7</v>
      </c>
      <c r="K39" s="3">
        <v>0</v>
      </c>
      <c r="L39" s="3">
        <v>0</v>
      </c>
    </row>
    <row r="40" spans="1:13" x14ac:dyDescent="0.3">
      <c r="A40" t="s">
        <v>10</v>
      </c>
      <c r="B40">
        <v>1987</v>
      </c>
      <c r="C40" s="3">
        <v>-3</v>
      </c>
      <c r="D40" s="3">
        <v>0</v>
      </c>
      <c r="E40" s="3">
        <v>0</v>
      </c>
      <c r="F40" s="3">
        <v>0</v>
      </c>
      <c r="G40" s="3">
        <v>0</v>
      </c>
      <c r="H40" s="3">
        <v>0</v>
      </c>
      <c r="I40" s="3">
        <v>0</v>
      </c>
      <c r="J40" s="1">
        <f t="shared" si="1"/>
        <v>-3</v>
      </c>
      <c r="K40" s="3">
        <v>0</v>
      </c>
      <c r="L40" s="3"/>
      <c r="M40" t="s">
        <v>47</v>
      </c>
    </row>
    <row r="41" spans="1:13" x14ac:dyDescent="0.3">
      <c r="A41" t="s">
        <v>10</v>
      </c>
      <c r="B41">
        <v>1989</v>
      </c>
      <c r="C41" s="3">
        <v>-12</v>
      </c>
      <c r="D41" s="3">
        <v>0</v>
      </c>
      <c r="E41" s="3">
        <v>0</v>
      </c>
      <c r="F41" s="3">
        <v>0</v>
      </c>
      <c r="G41" s="3">
        <v>0</v>
      </c>
      <c r="H41" s="3">
        <v>0</v>
      </c>
      <c r="I41" s="3">
        <v>0</v>
      </c>
      <c r="J41" s="1">
        <f t="shared" si="1"/>
        <v>-12</v>
      </c>
      <c r="K41" s="3">
        <v>0</v>
      </c>
      <c r="L41" s="3">
        <v>0</v>
      </c>
    </row>
    <row r="42" spans="1:13" x14ac:dyDescent="0.3">
      <c r="A42" t="s">
        <v>10</v>
      </c>
      <c r="B42">
        <v>1997</v>
      </c>
      <c r="C42" s="3">
        <v>0.9</v>
      </c>
      <c r="D42" s="3">
        <v>-5.5</v>
      </c>
      <c r="E42" s="3">
        <v>-0.3</v>
      </c>
      <c r="F42" s="3">
        <v>0</v>
      </c>
      <c r="G42" s="3">
        <v>0</v>
      </c>
      <c r="H42" s="3">
        <v>0</v>
      </c>
      <c r="I42" s="3">
        <v>0</v>
      </c>
      <c r="J42" s="1">
        <f t="shared" si="1"/>
        <v>-4.8999999999999995</v>
      </c>
      <c r="K42" s="3">
        <v>2</v>
      </c>
      <c r="L42" s="3">
        <v>2</v>
      </c>
    </row>
    <row r="43" spans="1:13" x14ac:dyDescent="0.3">
      <c r="A43" t="s">
        <v>11</v>
      </c>
      <c r="B43">
        <v>1989</v>
      </c>
      <c r="C43" s="3">
        <v>0</v>
      </c>
      <c r="D43" s="3">
        <v>-12</v>
      </c>
      <c r="E43" s="3">
        <v>0</v>
      </c>
      <c r="F43" s="3">
        <v>0</v>
      </c>
      <c r="G43" s="3">
        <v>0</v>
      </c>
      <c r="H43" s="3">
        <v>0</v>
      </c>
      <c r="I43" s="3">
        <v>0</v>
      </c>
      <c r="J43" s="1">
        <f t="shared" si="1"/>
        <v>-12</v>
      </c>
      <c r="K43" s="3">
        <v>1</v>
      </c>
      <c r="L43" s="3">
        <v>1</v>
      </c>
      <c r="M43" t="s">
        <v>66</v>
      </c>
    </row>
    <row r="44" spans="1:13" x14ac:dyDescent="0.3">
      <c r="A44" t="s">
        <v>11</v>
      </c>
      <c r="B44">
        <v>2000</v>
      </c>
      <c r="C44" s="3">
        <v>0</v>
      </c>
      <c r="D44" s="3">
        <v>-8</v>
      </c>
      <c r="E44" s="3">
        <v>0</v>
      </c>
      <c r="F44" s="3">
        <v>0</v>
      </c>
      <c r="G44" s="3">
        <v>0</v>
      </c>
      <c r="H44" s="3">
        <v>0</v>
      </c>
      <c r="I44" s="3">
        <v>0</v>
      </c>
      <c r="J44" s="1">
        <f t="shared" si="1"/>
        <v>-8</v>
      </c>
      <c r="K44" s="3">
        <v>1</v>
      </c>
      <c r="L44" s="3">
        <v>1</v>
      </c>
      <c r="M44" t="s">
        <v>66</v>
      </c>
    </row>
    <row r="45" spans="1:13" x14ac:dyDescent="0.3">
      <c r="A45" t="s">
        <v>12</v>
      </c>
      <c r="B45">
        <v>1984</v>
      </c>
      <c r="C45" s="3">
        <v>0</v>
      </c>
      <c r="D45" s="3">
        <v>0</v>
      </c>
      <c r="E45" s="3">
        <v>-9</v>
      </c>
      <c r="F45" s="3">
        <v>-9</v>
      </c>
      <c r="G45" s="3">
        <v>0</v>
      </c>
      <c r="H45" s="3">
        <v>0</v>
      </c>
      <c r="I45" s="3">
        <v>0</v>
      </c>
      <c r="J45" s="1">
        <f t="shared" si="1"/>
        <v>-18</v>
      </c>
      <c r="K45" s="3">
        <v>3</v>
      </c>
      <c r="L45" s="3">
        <v>3</v>
      </c>
      <c r="M45" t="s">
        <v>35</v>
      </c>
    </row>
    <row r="46" spans="1:13" x14ac:dyDescent="0.3">
      <c r="A46" t="s">
        <v>12</v>
      </c>
      <c r="B46">
        <v>1987</v>
      </c>
      <c r="C46" s="3">
        <v>-9</v>
      </c>
      <c r="D46" s="3">
        <v>-7.5</v>
      </c>
      <c r="E46" s="3">
        <v>-7.5</v>
      </c>
      <c r="F46" s="3">
        <v>0</v>
      </c>
      <c r="G46" s="3">
        <v>0</v>
      </c>
      <c r="H46" s="3">
        <v>0</v>
      </c>
      <c r="I46" s="3">
        <v>0</v>
      </c>
      <c r="J46" s="1">
        <f t="shared" si="1"/>
        <v>-24</v>
      </c>
      <c r="K46" s="3">
        <v>2</v>
      </c>
      <c r="L46" s="3">
        <v>2</v>
      </c>
      <c r="M46" t="s">
        <v>35</v>
      </c>
    </row>
    <row r="47" spans="1:13" x14ac:dyDescent="0.3">
      <c r="A47" t="s">
        <v>12</v>
      </c>
      <c r="B47">
        <v>2008</v>
      </c>
      <c r="C47" s="3">
        <v>0</v>
      </c>
      <c r="D47" s="3">
        <v>-1</v>
      </c>
      <c r="E47" s="3">
        <v>-2.5</v>
      </c>
      <c r="F47" s="3">
        <v>-2.5</v>
      </c>
      <c r="G47" s="3">
        <v>0</v>
      </c>
      <c r="H47" s="3">
        <v>0</v>
      </c>
      <c r="I47" s="3">
        <v>0</v>
      </c>
      <c r="J47" s="1">
        <f t="shared" si="1"/>
        <v>-6</v>
      </c>
      <c r="K47" s="3">
        <v>3</v>
      </c>
      <c r="L47" s="3">
        <v>3</v>
      </c>
      <c r="M47" t="s">
        <v>69</v>
      </c>
    </row>
    <row r="48" spans="1:13" x14ac:dyDescent="0.3">
      <c r="A48" t="s">
        <v>13</v>
      </c>
      <c r="B48">
        <v>1980</v>
      </c>
      <c r="C48" s="3">
        <v>-0.6</v>
      </c>
      <c r="D48" s="3">
        <v>-4.0999999999999996</v>
      </c>
      <c r="E48" s="3">
        <v>0</v>
      </c>
      <c r="F48" s="3">
        <v>0</v>
      </c>
      <c r="G48" s="3">
        <v>0</v>
      </c>
      <c r="H48" s="3">
        <v>0</v>
      </c>
      <c r="I48" s="3">
        <v>0</v>
      </c>
      <c r="J48" s="1">
        <f t="shared" si="1"/>
        <v>-4.6999999999999993</v>
      </c>
      <c r="K48" s="3">
        <v>1</v>
      </c>
      <c r="L48" s="3">
        <v>1</v>
      </c>
      <c r="M48" t="s">
        <v>70</v>
      </c>
    </row>
    <row r="49" spans="1:13" x14ac:dyDescent="0.3">
      <c r="A49" t="s">
        <v>13</v>
      </c>
      <c r="B49">
        <v>1987</v>
      </c>
      <c r="C49" s="3">
        <v>-1.4</v>
      </c>
      <c r="D49" s="3">
        <v>-4.2</v>
      </c>
      <c r="E49" s="3">
        <v>-1.2</v>
      </c>
      <c r="F49" s="3">
        <v>-2.7</v>
      </c>
      <c r="G49" s="3">
        <v>-1.5</v>
      </c>
      <c r="H49" s="3">
        <v>0</v>
      </c>
      <c r="I49" s="3">
        <v>0</v>
      </c>
      <c r="J49" s="1">
        <f t="shared" si="1"/>
        <v>-11</v>
      </c>
      <c r="K49" s="3">
        <v>4</v>
      </c>
      <c r="L49" s="3">
        <v>4</v>
      </c>
      <c r="M49" t="s">
        <v>35</v>
      </c>
    </row>
    <row r="50" spans="1:13" x14ac:dyDescent="0.3">
      <c r="A50" t="s">
        <v>13</v>
      </c>
      <c r="B50">
        <v>1991</v>
      </c>
      <c r="C50" s="3">
        <v>-1.5</v>
      </c>
      <c r="D50" s="3">
        <v>-9</v>
      </c>
      <c r="E50" s="3">
        <v>0</v>
      </c>
      <c r="F50" s="3">
        <v>0</v>
      </c>
      <c r="G50" s="3">
        <v>0</v>
      </c>
      <c r="H50" s="3">
        <v>0</v>
      </c>
      <c r="I50" s="3">
        <v>0</v>
      </c>
      <c r="J50" s="1">
        <f t="shared" si="1"/>
        <v>-10.5</v>
      </c>
      <c r="K50" s="3">
        <v>1</v>
      </c>
      <c r="L50" s="3">
        <v>1</v>
      </c>
      <c r="M50" t="s">
        <v>35</v>
      </c>
    </row>
    <row r="51" spans="1:13" x14ac:dyDescent="0.3">
      <c r="A51" t="s">
        <v>13</v>
      </c>
      <c r="B51">
        <v>2004</v>
      </c>
      <c r="C51" s="3">
        <v>0</v>
      </c>
      <c r="D51" s="3">
        <v>-4</v>
      </c>
      <c r="E51" s="3">
        <v>-3.5</v>
      </c>
      <c r="F51" s="3">
        <v>0</v>
      </c>
      <c r="G51" s="3">
        <v>0</v>
      </c>
      <c r="H51" s="3">
        <v>0</v>
      </c>
      <c r="I51" s="3">
        <v>0</v>
      </c>
      <c r="J51" s="1">
        <f t="shared" si="1"/>
        <v>-7.5</v>
      </c>
      <c r="K51" s="3">
        <v>2</v>
      </c>
      <c r="L51" s="3">
        <v>2</v>
      </c>
      <c r="M51" t="s">
        <v>35</v>
      </c>
    </row>
    <row r="52" spans="1:13" x14ac:dyDescent="0.3">
      <c r="A52" t="s">
        <v>13</v>
      </c>
      <c r="B52">
        <v>2015</v>
      </c>
      <c r="C52" s="3">
        <v>0</v>
      </c>
      <c r="D52" s="3">
        <v>-0.3</v>
      </c>
      <c r="E52" s="3">
        <v>-0.2</v>
      </c>
      <c r="F52" s="3">
        <v>-0.1</v>
      </c>
      <c r="G52" s="3">
        <v>0</v>
      </c>
      <c r="H52" s="3">
        <v>0</v>
      </c>
      <c r="I52" s="3">
        <v>0</v>
      </c>
      <c r="J52" s="1">
        <f t="shared" si="1"/>
        <v>-0.6</v>
      </c>
      <c r="K52" s="3">
        <v>3</v>
      </c>
      <c r="L52" s="3">
        <v>3</v>
      </c>
      <c r="M52" t="s">
        <v>77</v>
      </c>
    </row>
    <row r="53" spans="1:13" x14ac:dyDescent="0.3">
      <c r="A53" t="s">
        <v>14</v>
      </c>
      <c r="B53">
        <v>1984</v>
      </c>
      <c r="C53" s="3">
        <v>0</v>
      </c>
      <c r="D53" s="3">
        <v>-7.8</v>
      </c>
      <c r="E53" s="3">
        <v>-8.4</v>
      </c>
      <c r="F53" s="3">
        <v>-0.2</v>
      </c>
      <c r="G53" s="3">
        <v>0</v>
      </c>
      <c r="H53" s="3">
        <v>0</v>
      </c>
      <c r="I53" s="3">
        <v>0</v>
      </c>
      <c r="J53" s="1">
        <f t="shared" si="1"/>
        <v>-16.399999999999999</v>
      </c>
      <c r="K53" s="3">
        <v>3</v>
      </c>
      <c r="L53" s="3"/>
      <c r="M53" t="s">
        <v>74</v>
      </c>
    </row>
    <row r="54" spans="1:13" x14ac:dyDescent="0.3">
      <c r="A54" t="s">
        <v>14</v>
      </c>
      <c r="B54">
        <v>1988</v>
      </c>
      <c r="C54" s="3">
        <v>0</v>
      </c>
      <c r="D54" s="3">
        <v>-28</v>
      </c>
      <c r="E54" s="3">
        <v>0</v>
      </c>
      <c r="F54" s="3">
        <v>0</v>
      </c>
      <c r="G54" s="3">
        <v>0</v>
      </c>
      <c r="H54" s="3">
        <v>0</v>
      </c>
      <c r="I54" s="3">
        <v>0</v>
      </c>
      <c r="J54" s="1">
        <f t="shared" si="1"/>
        <v>-28</v>
      </c>
      <c r="K54" s="3">
        <v>1</v>
      </c>
      <c r="L54" s="3">
        <v>1</v>
      </c>
    </row>
    <row r="55" spans="1:13" x14ac:dyDescent="0.3">
      <c r="A55" t="s">
        <v>15</v>
      </c>
      <c r="B55">
        <v>1987</v>
      </c>
      <c r="C55" s="3">
        <v>0</v>
      </c>
      <c r="D55" s="3">
        <v>-10</v>
      </c>
      <c r="E55" s="3">
        <v>0</v>
      </c>
      <c r="F55" s="3">
        <v>0</v>
      </c>
      <c r="G55" s="3">
        <v>0</v>
      </c>
      <c r="H55" s="3">
        <v>0</v>
      </c>
      <c r="I55" s="3">
        <v>0</v>
      </c>
      <c r="J55" s="1">
        <f t="shared" si="1"/>
        <v>-10</v>
      </c>
      <c r="K55" s="3">
        <v>1</v>
      </c>
      <c r="L55" s="3">
        <v>1</v>
      </c>
    </row>
    <row r="56" spans="1:13" x14ac:dyDescent="0.3">
      <c r="A56" t="s">
        <v>15</v>
      </c>
      <c r="B56">
        <v>1998</v>
      </c>
      <c r="C56" s="3">
        <v>1.05</v>
      </c>
      <c r="D56" s="3">
        <v>-8</v>
      </c>
      <c r="E56" s="3">
        <v>0</v>
      </c>
      <c r="F56" s="3">
        <v>0</v>
      </c>
      <c r="G56" s="3">
        <v>0</v>
      </c>
      <c r="H56" s="3">
        <v>0</v>
      </c>
      <c r="I56" s="3">
        <v>0</v>
      </c>
      <c r="J56" s="1">
        <f t="shared" si="1"/>
        <v>-6.95</v>
      </c>
      <c r="K56" s="3">
        <v>1</v>
      </c>
      <c r="L56" s="3">
        <v>1</v>
      </c>
    </row>
    <row r="57" spans="1:13" x14ac:dyDescent="0.3">
      <c r="A57" t="s">
        <v>15</v>
      </c>
      <c r="B57">
        <v>2002</v>
      </c>
      <c r="C57" s="3">
        <v>0</v>
      </c>
      <c r="D57" s="3">
        <v>-3</v>
      </c>
      <c r="E57" s="3">
        <v>0</v>
      </c>
      <c r="F57" s="3">
        <v>0</v>
      </c>
      <c r="G57" s="3">
        <v>0</v>
      </c>
      <c r="H57" s="3">
        <v>0</v>
      </c>
      <c r="I57" s="3">
        <v>0</v>
      </c>
      <c r="J57" s="1">
        <f t="shared" si="1"/>
        <v>-3</v>
      </c>
      <c r="K57" s="3">
        <v>1</v>
      </c>
      <c r="L57" s="3">
        <v>1</v>
      </c>
    </row>
    <row r="58" spans="1:13" x14ac:dyDescent="0.3">
      <c r="A58" t="s">
        <v>15</v>
      </c>
      <c r="B58">
        <v>2006</v>
      </c>
      <c r="C58" s="3">
        <v>0</v>
      </c>
      <c r="D58" s="3">
        <v>-2</v>
      </c>
      <c r="E58" s="3">
        <v>0</v>
      </c>
      <c r="F58" s="3">
        <v>0</v>
      </c>
      <c r="G58" s="3">
        <v>0</v>
      </c>
      <c r="H58" s="3">
        <v>0</v>
      </c>
      <c r="I58" s="3">
        <v>0</v>
      </c>
      <c r="J58" s="1">
        <f t="shared" si="1"/>
        <v>-2</v>
      </c>
      <c r="K58" s="3">
        <v>1</v>
      </c>
      <c r="L58" s="3">
        <v>1</v>
      </c>
    </row>
    <row r="59" spans="1:13" x14ac:dyDescent="0.3">
      <c r="A59" t="s">
        <v>15</v>
      </c>
      <c r="B59">
        <v>2014</v>
      </c>
      <c r="C59" s="3">
        <v>0</v>
      </c>
      <c r="D59" s="3">
        <v>-7</v>
      </c>
      <c r="E59" s="3">
        <v>0</v>
      </c>
      <c r="F59" s="3">
        <v>0</v>
      </c>
      <c r="G59" s="3">
        <v>0</v>
      </c>
      <c r="H59" s="3">
        <v>0</v>
      </c>
      <c r="I59" s="3">
        <v>0</v>
      </c>
      <c r="J59" s="1">
        <f t="shared" si="1"/>
        <v>-7</v>
      </c>
      <c r="K59" s="3">
        <v>1</v>
      </c>
      <c r="L59" s="3">
        <v>1</v>
      </c>
    </row>
    <row r="60" spans="1:13" x14ac:dyDescent="0.3">
      <c r="A60" t="s">
        <v>16</v>
      </c>
      <c r="B60">
        <v>1981</v>
      </c>
      <c r="C60" s="3">
        <v>0</v>
      </c>
      <c r="D60" s="3">
        <v>0</v>
      </c>
      <c r="E60" s="3">
        <v>-0.85</v>
      </c>
      <c r="F60" s="3">
        <v>-1.85</v>
      </c>
      <c r="G60" s="3">
        <v>-1.92</v>
      </c>
      <c r="H60" s="3">
        <v>-0.04</v>
      </c>
      <c r="I60" s="3">
        <v>-2.9</v>
      </c>
      <c r="J60" s="1">
        <f t="shared" si="1"/>
        <v>-7.5600000000000005</v>
      </c>
      <c r="K60" s="3">
        <v>6</v>
      </c>
      <c r="L60" s="3">
        <v>6</v>
      </c>
      <c r="M60" t="s">
        <v>35</v>
      </c>
    </row>
    <row r="61" spans="1:13" x14ac:dyDescent="0.3">
      <c r="A61" t="s">
        <v>16</v>
      </c>
      <c r="B61">
        <v>1989</v>
      </c>
      <c r="C61" s="3">
        <v>-2.76</v>
      </c>
      <c r="D61" s="3">
        <v>-6.64</v>
      </c>
      <c r="E61" s="3">
        <v>-15.01</v>
      </c>
      <c r="F61" s="3">
        <v>-0.11</v>
      </c>
      <c r="G61" s="3">
        <v>0</v>
      </c>
      <c r="H61" s="3">
        <v>0</v>
      </c>
      <c r="I61" s="3">
        <v>0</v>
      </c>
      <c r="J61" s="1">
        <f t="shared" si="1"/>
        <v>-24.519999999999996</v>
      </c>
      <c r="K61" s="3">
        <v>3</v>
      </c>
      <c r="L61" s="3">
        <v>3</v>
      </c>
      <c r="M61" t="s">
        <v>35</v>
      </c>
    </row>
    <row r="62" spans="1:13" x14ac:dyDescent="0.3">
      <c r="A62" t="s">
        <v>17</v>
      </c>
      <c r="B62">
        <v>1988</v>
      </c>
      <c r="C62" s="3">
        <v>-20</v>
      </c>
      <c r="D62" s="3">
        <v>0</v>
      </c>
      <c r="E62" s="3">
        <v>0</v>
      </c>
      <c r="F62" s="3">
        <v>0</v>
      </c>
      <c r="G62" s="3">
        <v>0</v>
      </c>
      <c r="H62" s="3">
        <v>0</v>
      </c>
      <c r="I62" s="3">
        <v>0</v>
      </c>
      <c r="J62" s="1">
        <f t="shared" si="1"/>
        <v>-20</v>
      </c>
      <c r="K62" s="3">
        <v>0</v>
      </c>
      <c r="L62" s="3">
        <v>0</v>
      </c>
    </row>
    <row r="63" spans="1:13" x14ac:dyDescent="0.3">
      <c r="A63" t="s">
        <v>17</v>
      </c>
      <c r="B63">
        <v>2012</v>
      </c>
      <c r="C63" s="3">
        <v>0</v>
      </c>
      <c r="D63" s="3">
        <v>-5</v>
      </c>
      <c r="E63" s="3">
        <v>0</v>
      </c>
      <c r="F63" s="3">
        <v>0</v>
      </c>
      <c r="G63" s="3">
        <v>0</v>
      </c>
      <c r="H63" s="3">
        <v>0</v>
      </c>
      <c r="I63" s="3">
        <v>0</v>
      </c>
      <c r="J63" s="1">
        <f t="shared" si="1"/>
        <v>-5</v>
      </c>
      <c r="K63" s="3">
        <v>0</v>
      </c>
      <c r="L63" s="3">
        <v>0</v>
      </c>
      <c r="M63" t="s">
        <v>82</v>
      </c>
    </row>
    <row r="64" spans="1:13" x14ac:dyDescent="0.3">
      <c r="A64" t="s">
        <v>18</v>
      </c>
      <c r="B64">
        <v>1981</v>
      </c>
      <c r="C64" s="3">
        <v>1</v>
      </c>
      <c r="D64" s="3">
        <v>-20</v>
      </c>
      <c r="E64" s="3">
        <v>0</v>
      </c>
      <c r="F64" s="3">
        <v>0</v>
      </c>
      <c r="G64" s="3">
        <v>0</v>
      </c>
      <c r="H64" s="3">
        <v>0</v>
      </c>
      <c r="I64" s="3">
        <v>0</v>
      </c>
      <c r="J64" s="1">
        <f t="shared" si="1"/>
        <v>-19</v>
      </c>
      <c r="K64" s="3">
        <v>1</v>
      </c>
      <c r="L64" s="3">
        <v>1</v>
      </c>
    </row>
    <row r="65" spans="1:13" x14ac:dyDescent="0.3">
      <c r="A65" t="s">
        <v>18</v>
      </c>
      <c r="B65">
        <v>1986</v>
      </c>
      <c r="C65" s="3">
        <v>0</v>
      </c>
      <c r="D65" s="3">
        <v>-12.25</v>
      </c>
      <c r="E65" s="3">
        <v>-10.5</v>
      </c>
      <c r="F65" s="3">
        <v>0</v>
      </c>
      <c r="G65" s="3">
        <v>0</v>
      </c>
      <c r="H65" s="3">
        <v>0</v>
      </c>
      <c r="I65" s="3">
        <v>0</v>
      </c>
      <c r="J65" s="1">
        <f t="shared" si="1"/>
        <v>-22.75</v>
      </c>
      <c r="K65" s="3">
        <v>2</v>
      </c>
      <c r="L65" s="3">
        <v>2</v>
      </c>
    </row>
    <row r="66" spans="1:13" x14ac:dyDescent="0.3">
      <c r="A66" t="s">
        <v>18</v>
      </c>
      <c r="B66">
        <v>2001</v>
      </c>
      <c r="C66" s="3">
        <v>-0.6</v>
      </c>
      <c r="D66" s="3">
        <v>-0.7</v>
      </c>
      <c r="E66" s="3">
        <v>-3.8</v>
      </c>
      <c r="F66" s="3">
        <v>-0.05</v>
      </c>
      <c r="G66" s="3">
        <v>-0.1</v>
      </c>
      <c r="H66" s="3">
        <v>0</v>
      </c>
      <c r="I66" s="3">
        <v>0</v>
      </c>
      <c r="J66" s="1">
        <f t="shared" si="1"/>
        <v>-5.2499999999999991</v>
      </c>
      <c r="K66" s="3">
        <v>4</v>
      </c>
      <c r="L66" s="3">
        <v>4</v>
      </c>
    </row>
    <row r="67" spans="1:13" x14ac:dyDescent="0.3">
      <c r="A67" t="s">
        <v>18</v>
      </c>
      <c r="B67">
        <v>2017</v>
      </c>
      <c r="C67" s="3">
        <v>0</v>
      </c>
      <c r="D67" s="3">
        <v>-2.6</v>
      </c>
      <c r="E67" s="3">
        <v>0</v>
      </c>
      <c r="F67" s="3">
        <v>0</v>
      </c>
      <c r="G67" s="3">
        <v>0</v>
      </c>
      <c r="H67" s="3">
        <v>0</v>
      </c>
      <c r="I67" s="3">
        <v>0</v>
      </c>
      <c r="J67" s="1">
        <f t="shared" ref="J67" si="2">SUM(C67:I67)</f>
        <v>-2.6</v>
      </c>
      <c r="K67" s="3">
        <v>1</v>
      </c>
      <c r="L67" s="3">
        <v>1</v>
      </c>
    </row>
    <row r="68" spans="1:13" s="5" customFormat="1" x14ac:dyDescent="0.3">
      <c r="A68" s="5" t="s">
        <v>20</v>
      </c>
      <c r="C68" s="9">
        <f t="shared" ref="C68:L68" si="3">AVERAGE(C3:C67)</f>
        <v>-1.1281538461538461</v>
      </c>
      <c r="D68" s="9">
        <f t="shared" si="3"/>
        <v>-4.6359230769230777</v>
      </c>
      <c r="E68" s="9">
        <f t="shared" si="3"/>
        <v>-1.5011538461538463</v>
      </c>
      <c r="F68" s="9">
        <f t="shared" si="3"/>
        <v>-0.38692307692307698</v>
      </c>
      <c r="G68" s="9">
        <f t="shared" si="3"/>
        <v>-0.15615384615384614</v>
      </c>
      <c r="H68" s="9">
        <f t="shared" si="3"/>
        <v>-6.4769230769230773E-2</v>
      </c>
      <c r="I68" s="9">
        <f t="shared" si="3"/>
        <v>-7.5384615384615383E-2</v>
      </c>
      <c r="J68" s="9">
        <f t="shared" si="3"/>
        <v>-7.9484615384615385</v>
      </c>
      <c r="K68" s="9">
        <f t="shared" si="3"/>
        <v>1.7076923076923076</v>
      </c>
      <c r="L68" s="9">
        <f t="shared" si="3"/>
        <v>1.7894736842105263</v>
      </c>
    </row>
    <row r="70" spans="1:13" x14ac:dyDescent="0.3">
      <c r="A70" s="5" t="s">
        <v>99</v>
      </c>
    </row>
    <row r="71" spans="1:13" s="5" customFormat="1" x14ac:dyDescent="0.3">
      <c r="A71" s="5" t="s">
        <v>21</v>
      </c>
      <c r="B71" s="5" t="s">
        <v>100</v>
      </c>
      <c r="C71" s="5" t="s">
        <v>101</v>
      </c>
      <c r="D71" s="5" t="s">
        <v>22</v>
      </c>
      <c r="E71" s="5" t="s">
        <v>23</v>
      </c>
      <c r="F71" s="5" t="s">
        <v>24</v>
      </c>
      <c r="G71" s="5" t="s">
        <v>25</v>
      </c>
      <c r="H71" s="5" t="s">
        <v>26</v>
      </c>
      <c r="I71" s="5" t="s">
        <v>27</v>
      </c>
      <c r="J71" s="5" t="s">
        <v>28</v>
      </c>
      <c r="K71" s="5" t="s">
        <v>125</v>
      </c>
      <c r="L71" s="5" t="s">
        <v>126</v>
      </c>
      <c r="M71" s="5" t="s">
        <v>97</v>
      </c>
    </row>
    <row r="72" spans="1:13" x14ac:dyDescent="0.3">
      <c r="A72" t="s">
        <v>0</v>
      </c>
      <c r="B72">
        <v>1988</v>
      </c>
      <c r="C72">
        <v>-10</v>
      </c>
      <c r="D72" s="3">
        <v>0</v>
      </c>
      <c r="E72" s="3">
        <v>0</v>
      </c>
      <c r="F72" s="3">
        <v>0</v>
      </c>
      <c r="G72" s="3">
        <v>0</v>
      </c>
      <c r="H72" s="3">
        <v>0</v>
      </c>
      <c r="I72" s="3">
        <v>0</v>
      </c>
      <c r="J72" s="1">
        <f t="shared" ref="J72:J77" si="4">SUM(C72:I72)</f>
        <v>-10</v>
      </c>
      <c r="K72" s="3">
        <v>0</v>
      </c>
      <c r="L72" s="3">
        <v>0</v>
      </c>
    </row>
    <row r="73" spans="1:13" x14ac:dyDescent="0.3">
      <c r="A73" t="s">
        <v>0</v>
      </c>
      <c r="B73">
        <v>1993</v>
      </c>
      <c r="C73">
        <v>-6</v>
      </c>
      <c r="D73" s="3">
        <v>0</v>
      </c>
      <c r="E73" s="3">
        <v>0</v>
      </c>
      <c r="F73" s="3">
        <v>0</v>
      </c>
      <c r="G73" s="3">
        <v>0</v>
      </c>
      <c r="H73" s="3">
        <v>0</v>
      </c>
      <c r="I73" s="3">
        <v>0</v>
      </c>
      <c r="J73" s="1">
        <f t="shared" si="4"/>
        <v>-6</v>
      </c>
      <c r="K73" s="3">
        <v>0</v>
      </c>
      <c r="L73" s="3">
        <v>0</v>
      </c>
    </row>
    <row r="74" spans="1:13" x14ac:dyDescent="0.3">
      <c r="A74" t="s">
        <v>0</v>
      </c>
      <c r="B74">
        <v>1999</v>
      </c>
      <c r="C74">
        <v>-2</v>
      </c>
      <c r="D74">
        <v>-4</v>
      </c>
      <c r="E74" s="3">
        <v>0</v>
      </c>
      <c r="F74" s="3">
        <v>0</v>
      </c>
      <c r="G74" s="3">
        <v>0</v>
      </c>
      <c r="H74" s="3">
        <v>0</v>
      </c>
      <c r="I74" s="3">
        <v>0</v>
      </c>
      <c r="J74" s="1">
        <f t="shared" si="4"/>
        <v>-6</v>
      </c>
      <c r="K74" s="3">
        <v>1</v>
      </c>
      <c r="L74" s="3">
        <v>1</v>
      </c>
    </row>
    <row r="75" spans="1:13" x14ac:dyDescent="0.3">
      <c r="A75" t="s">
        <v>1</v>
      </c>
      <c r="B75">
        <v>1988</v>
      </c>
      <c r="C75">
        <v>0</v>
      </c>
      <c r="D75">
        <v>-6.9</v>
      </c>
      <c r="E75" s="3">
        <v>0</v>
      </c>
      <c r="F75" s="3">
        <v>0</v>
      </c>
      <c r="G75" s="3">
        <v>0</v>
      </c>
      <c r="H75" s="3">
        <v>0</v>
      </c>
      <c r="I75" s="3">
        <v>0</v>
      </c>
      <c r="J75" s="1">
        <f t="shared" si="4"/>
        <v>-6.9</v>
      </c>
      <c r="K75" s="3">
        <v>1</v>
      </c>
      <c r="L75" s="3">
        <v>1</v>
      </c>
    </row>
    <row r="76" spans="1:13" x14ac:dyDescent="0.3">
      <c r="A76" t="s">
        <v>1</v>
      </c>
      <c r="B76">
        <v>1993</v>
      </c>
      <c r="C76">
        <v>0</v>
      </c>
      <c r="D76">
        <v>-4.3</v>
      </c>
      <c r="E76" s="3">
        <v>0</v>
      </c>
      <c r="F76" s="3">
        <v>0</v>
      </c>
      <c r="G76" s="3">
        <v>0</v>
      </c>
      <c r="H76" s="3">
        <v>0</v>
      </c>
      <c r="I76" s="3">
        <v>0</v>
      </c>
      <c r="J76" s="1">
        <f t="shared" si="4"/>
        <v>-4.3</v>
      </c>
      <c r="K76" s="3">
        <v>1</v>
      </c>
      <c r="L76" s="3">
        <v>1</v>
      </c>
      <c r="M76" t="s">
        <v>40</v>
      </c>
    </row>
    <row r="77" spans="1:13" x14ac:dyDescent="0.3">
      <c r="A77" t="s">
        <v>1</v>
      </c>
      <c r="B77">
        <v>2004</v>
      </c>
      <c r="C77">
        <v>0</v>
      </c>
      <c r="D77">
        <v>-9</v>
      </c>
      <c r="E77" s="3">
        <v>0</v>
      </c>
      <c r="F77" s="3">
        <v>0</v>
      </c>
      <c r="G77" s="3">
        <v>0</v>
      </c>
      <c r="H77" s="3">
        <v>0</v>
      </c>
      <c r="I77" s="3">
        <v>0</v>
      </c>
      <c r="J77" s="1">
        <f t="shared" si="4"/>
        <v>-9</v>
      </c>
      <c r="K77" s="3">
        <v>1</v>
      </c>
      <c r="L77" s="3">
        <v>1</v>
      </c>
    </row>
    <row r="78" spans="1:13" x14ac:dyDescent="0.3">
      <c r="A78" t="s">
        <v>2</v>
      </c>
      <c r="B78">
        <v>1982</v>
      </c>
      <c r="C78">
        <v>0</v>
      </c>
      <c r="D78">
        <v>-3</v>
      </c>
      <c r="E78" s="3">
        <v>0</v>
      </c>
      <c r="F78" s="3">
        <v>0</v>
      </c>
      <c r="G78" s="3">
        <v>0</v>
      </c>
      <c r="H78" s="3">
        <v>0</v>
      </c>
      <c r="I78" s="3">
        <v>0</v>
      </c>
      <c r="J78" s="1">
        <f t="shared" ref="J78:J141" si="5">SUM(C78:I78)</f>
        <v>-3</v>
      </c>
      <c r="K78" s="3">
        <v>1</v>
      </c>
      <c r="L78" s="3">
        <v>1</v>
      </c>
      <c r="M78" t="s">
        <v>29</v>
      </c>
    </row>
    <row r="79" spans="1:13" x14ac:dyDescent="0.3">
      <c r="A79" t="s">
        <v>2</v>
      </c>
      <c r="B79">
        <v>1986</v>
      </c>
      <c r="C79">
        <v>0</v>
      </c>
      <c r="D79">
        <v>-2</v>
      </c>
      <c r="E79" s="3">
        <v>0</v>
      </c>
      <c r="F79" s="3">
        <v>0</v>
      </c>
      <c r="G79" s="3">
        <v>0</v>
      </c>
      <c r="H79" s="3">
        <v>0</v>
      </c>
      <c r="I79" s="3">
        <v>0</v>
      </c>
      <c r="J79" s="1">
        <f t="shared" si="5"/>
        <v>-2</v>
      </c>
      <c r="K79" s="3">
        <v>1</v>
      </c>
      <c r="L79" s="3">
        <v>1</v>
      </c>
      <c r="M79" t="s">
        <v>29</v>
      </c>
    </row>
    <row r="80" spans="1:13" x14ac:dyDescent="0.3">
      <c r="A80" t="s">
        <v>2</v>
      </c>
      <c r="B80">
        <v>1990</v>
      </c>
      <c r="C80">
        <v>-2</v>
      </c>
      <c r="D80">
        <v>-2</v>
      </c>
      <c r="E80" s="3">
        <v>0</v>
      </c>
      <c r="F80" s="3">
        <v>0</v>
      </c>
      <c r="G80" s="3">
        <v>0</v>
      </c>
      <c r="H80" s="3">
        <v>0</v>
      </c>
      <c r="I80" s="3">
        <v>0</v>
      </c>
      <c r="J80" s="1">
        <f t="shared" si="5"/>
        <v>-4</v>
      </c>
      <c r="K80" s="3">
        <v>1</v>
      </c>
      <c r="L80" s="3">
        <v>1</v>
      </c>
      <c r="M80" t="s">
        <v>29</v>
      </c>
    </row>
    <row r="81" spans="1:13" x14ac:dyDescent="0.3">
      <c r="A81" t="s">
        <v>2</v>
      </c>
      <c r="B81">
        <v>2002</v>
      </c>
      <c r="C81">
        <v>0</v>
      </c>
      <c r="D81">
        <v>-6.18</v>
      </c>
      <c r="E81" s="3">
        <v>0</v>
      </c>
      <c r="F81" s="3">
        <v>0</v>
      </c>
      <c r="G81" s="3">
        <v>0</v>
      </c>
      <c r="H81" s="3">
        <v>0</v>
      </c>
      <c r="I81" s="3">
        <v>0</v>
      </c>
      <c r="J81" s="1">
        <f t="shared" si="5"/>
        <v>-6.18</v>
      </c>
      <c r="K81" s="3">
        <v>1</v>
      </c>
      <c r="L81" s="3">
        <v>1</v>
      </c>
      <c r="M81" t="s">
        <v>30</v>
      </c>
    </row>
    <row r="82" spans="1:13" x14ac:dyDescent="0.3">
      <c r="A82" t="s">
        <v>2</v>
      </c>
      <c r="B82">
        <v>2017</v>
      </c>
      <c r="C82">
        <v>0</v>
      </c>
      <c r="D82">
        <v>-4.41</v>
      </c>
      <c r="E82" s="3">
        <v>0</v>
      </c>
      <c r="F82" s="3">
        <v>0</v>
      </c>
      <c r="G82" s="3">
        <v>0</v>
      </c>
      <c r="H82" s="3">
        <v>0</v>
      </c>
      <c r="I82" s="3">
        <v>0</v>
      </c>
      <c r="J82" s="1">
        <f t="shared" si="5"/>
        <v>-4.41</v>
      </c>
      <c r="K82" s="3">
        <v>1</v>
      </c>
      <c r="L82" s="3">
        <v>1</v>
      </c>
      <c r="M82" t="s">
        <v>31</v>
      </c>
    </row>
    <row r="83" spans="1:13" x14ac:dyDescent="0.3">
      <c r="A83" t="s">
        <v>3</v>
      </c>
      <c r="B83">
        <v>1987</v>
      </c>
      <c r="C83">
        <v>-1.22</v>
      </c>
      <c r="D83">
        <v>-7.29</v>
      </c>
      <c r="E83" s="3">
        <v>0</v>
      </c>
      <c r="F83" s="3">
        <v>0</v>
      </c>
      <c r="G83" s="3">
        <v>0</v>
      </c>
      <c r="H83" s="3">
        <v>0</v>
      </c>
      <c r="I83" s="3">
        <v>0</v>
      </c>
      <c r="J83" s="1">
        <f t="shared" si="5"/>
        <v>-8.51</v>
      </c>
      <c r="K83" s="3">
        <v>1</v>
      </c>
      <c r="L83" s="3">
        <v>1</v>
      </c>
    </row>
    <row r="84" spans="1:13" x14ac:dyDescent="0.3">
      <c r="A84" t="s">
        <v>3</v>
      </c>
      <c r="B84">
        <v>2000</v>
      </c>
      <c r="C84">
        <v>-0.44</v>
      </c>
      <c r="D84">
        <v>-1.95</v>
      </c>
      <c r="E84">
        <v>-2.46</v>
      </c>
      <c r="F84">
        <v>-2.15</v>
      </c>
      <c r="G84">
        <v>-1.49</v>
      </c>
      <c r="H84">
        <v>-0.2</v>
      </c>
      <c r="I84">
        <v>-0.25</v>
      </c>
      <c r="J84" s="1">
        <f t="shared" si="5"/>
        <v>-8.94</v>
      </c>
      <c r="K84" s="3">
        <v>6</v>
      </c>
      <c r="L84" s="3">
        <v>6</v>
      </c>
    </row>
    <row r="85" spans="1:13" x14ac:dyDescent="0.3">
      <c r="A85" t="s">
        <v>3</v>
      </c>
      <c r="B85">
        <v>2007</v>
      </c>
      <c r="C85">
        <v>0.02</v>
      </c>
      <c r="D85">
        <v>-2.5499999999999998</v>
      </c>
      <c r="E85">
        <v>-0.5</v>
      </c>
      <c r="F85">
        <v>-1.5</v>
      </c>
      <c r="G85">
        <v>-1.7</v>
      </c>
      <c r="H85">
        <v>-1.6</v>
      </c>
      <c r="I85">
        <v>0</v>
      </c>
      <c r="J85" s="1">
        <f t="shared" si="5"/>
        <v>-7.83</v>
      </c>
      <c r="K85" s="3">
        <v>5</v>
      </c>
      <c r="L85" s="3">
        <v>5</v>
      </c>
    </row>
    <row r="86" spans="1:13" x14ac:dyDescent="0.3">
      <c r="A86" t="s">
        <v>4</v>
      </c>
      <c r="B86">
        <v>1989</v>
      </c>
      <c r="C86">
        <v>0</v>
      </c>
      <c r="D86">
        <v>-10</v>
      </c>
      <c r="E86">
        <v>-2</v>
      </c>
      <c r="F86">
        <v>-4</v>
      </c>
      <c r="G86">
        <v>0</v>
      </c>
      <c r="H86">
        <v>0</v>
      </c>
      <c r="I86">
        <v>0</v>
      </c>
      <c r="J86" s="1">
        <f t="shared" si="5"/>
        <v>-16</v>
      </c>
      <c r="K86" s="3">
        <v>3</v>
      </c>
      <c r="L86" s="3"/>
      <c r="M86" t="s">
        <v>43</v>
      </c>
    </row>
    <row r="87" spans="1:13" x14ac:dyDescent="0.3">
      <c r="A87" t="s">
        <v>4</v>
      </c>
      <c r="B87">
        <v>1998</v>
      </c>
      <c r="C87">
        <v>0</v>
      </c>
      <c r="D87">
        <v>-2</v>
      </c>
      <c r="E87">
        <v>0</v>
      </c>
      <c r="F87">
        <v>0</v>
      </c>
      <c r="G87">
        <v>0</v>
      </c>
      <c r="H87">
        <v>0</v>
      </c>
      <c r="I87">
        <v>0</v>
      </c>
      <c r="J87" s="1">
        <f t="shared" si="5"/>
        <v>-2</v>
      </c>
      <c r="K87" s="3">
        <v>1</v>
      </c>
      <c r="L87" s="3"/>
      <c r="M87" t="s">
        <v>43</v>
      </c>
    </row>
    <row r="88" spans="1:13" x14ac:dyDescent="0.3">
      <c r="A88" t="s">
        <v>4</v>
      </c>
      <c r="B88">
        <v>2000</v>
      </c>
      <c r="C88">
        <v>0</v>
      </c>
      <c r="D88">
        <v>-2</v>
      </c>
      <c r="E88">
        <v>0</v>
      </c>
      <c r="F88">
        <v>0</v>
      </c>
      <c r="G88">
        <v>0</v>
      </c>
      <c r="H88">
        <v>0</v>
      </c>
      <c r="I88">
        <v>0</v>
      </c>
      <c r="J88" s="1">
        <f t="shared" si="5"/>
        <v>-2</v>
      </c>
      <c r="K88" s="3">
        <v>1</v>
      </c>
      <c r="L88" s="3"/>
      <c r="M88" t="s">
        <v>43</v>
      </c>
    </row>
    <row r="89" spans="1:13" x14ac:dyDescent="0.3">
      <c r="A89" t="s">
        <v>4</v>
      </c>
      <c r="B89">
        <v>2004</v>
      </c>
      <c r="C89">
        <v>0</v>
      </c>
      <c r="D89">
        <v>-2</v>
      </c>
      <c r="E89">
        <v>0</v>
      </c>
      <c r="F89">
        <v>0</v>
      </c>
      <c r="G89">
        <v>0</v>
      </c>
      <c r="H89">
        <v>0</v>
      </c>
      <c r="I89">
        <v>0</v>
      </c>
      <c r="J89" s="1">
        <f t="shared" si="5"/>
        <v>-2</v>
      </c>
      <c r="K89" s="3">
        <v>1</v>
      </c>
      <c r="L89" s="3"/>
      <c r="M89" t="s">
        <v>43</v>
      </c>
    </row>
    <row r="90" spans="1:13" x14ac:dyDescent="0.3">
      <c r="A90" t="s">
        <v>4</v>
      </c>
      <c r="B90">
        <v>2006</v>
      </c>
      <c r="C90">
        <v>0</v>
      </c>
      <c r="D90">
        <v>-3</v>
      </c>
      <c r="E90">
        <v>0</v>
      </c>
      <c r="F90">
        <v>0</v>
      </c>
      <c r="G90">
        <v>0</v>
      </c>
      <c r="H90">
        <v>0</v>
      </c>
      <c r="I90">
        <v>0</v>
      </c>
      <c r="J90" s="1">
        <f t="shared" si="5"/>
        <v>-3</v>
      </c>
      <c r="K90" s="3">
        <v>1</v>
      </c>
      <c r="L90" s="3"/>
      <c r="M90" t="s">
        <v>43</v>
      </c>
    </row>
    <row r="91" spans="1:13" x14ac:dyDescent="0.3">
      <c r="A91" t="s">
        <v>4</v>
      </c>
      <c r="B91">
        <v>2013</v>
      </c>
      <c r="C91">
        <v>0</v>
      </c>
      <c r="D91">
        <v>-0.5</v>
      </c>
      <c r="E91">
        <v>-1</v>
      </c>
      <c r="F91">
        <v>-1.5</v>
      </c>
      <c r="G91">
        <v>0</v>
      </c>
      <c r="H91">
        <v>0</v>
      </c>
      <c r="I91">
        <v>0</v>
      </c>
      <c r="J91" s="1">
        <f t="shared" si="5"/>
        <v>-3</v>
      </c>
      <c r="K91" s="3">
        <v>3</v>
      </c>
      <c r="L91" s="3">
        <v>3</v>
      </c>
      <c r="M91" t="s">
        <v>34</v>
      </c>
    </row>
    <row r="92" spans="1:13" x14ac:dyDescent="0.3">
      <c r="A92" t="s">
        <v>5</v>
      </c>
      <c r="B92">
        <v>1985</v>
      </c>
      <c r="C92">
        <v>0</v>
      </c>
      <c r="D92">
        <v>-10.3</v>
      </c>
      <c r="E92">
        <v>0</v>
      </c>
      <c r="F92">
        <v>0</v>
      </c>
      <c r="G92">
        <v>0</v>
      </c>
      <c r="H92">
        <v>0</v>
      </c>
      <c r="I92">
        <v>0</v>
      </c>
      <c r="J92" s="1">
        <f t="shared" si="5"/>
        <v>-10.3</v>
      </c>
      <c r="K92" s="3">
        <v>1</v>
      </c>
      <c r="L92" s="3"/>
      <c r="M92" t="s">
        <v>45</v>
      </c>
    </row>
    <row r="93" spans="1:13" x14ac:dyDescent="0.3">
      <c r="A93" t="s">
        <v>5</v>
      </c>
      <c r="B93">
        <v>1988</v>
      </c>
      <c r="C93">
        <v>0</v>
      </c>
      <c r="D93">
        <v>1</v>
      </c>
      <c r="E93">
        <v>-8</v>
      </c>
      <c r="F93">
        <v>-2.5</v>
      </c>
      <c r="G93">
        <v>-3</v>
      </c>
      <c r="H93">
        <v>0</v>
      </c>
      <c r="I93">
        <v>0</v>
      </c>
      <c r="J93" s="1">
        <f t="shared" si="5"/>
        <v>-12.5</v>
      </c>
      <c r="K93" s="3">
        <v>4</v>
      </c>
      <c r="L93" s="3">
        <v>4</v>
      </c>
      <c r="M93" t="s">
        <v>35</v>
      </c>
    </row>
    <row r="94" spans="1:13" x14ac:dyDescent="0.3">
      <c r="A94" t="s">
        <v>5</v>
      </c>
      <c r="B94">
        <v>1992</v>
      </c>
      <c r="C94">
        <v>-3</v>
      </c>
      <c r="D94">
        <v>-14</v>
      </c>
      <c r="E94">
        <v>0</v>
      </c>
      <c r="F94">
        <v>0</v>
      </c>
      <c r="G94">
        <v>0</v>
      </c>
      <c r="H94">
        <v>0</v>
      </c>
      <c r="I94">
        <v>0</v>
      </c>
      <c r="J94" s="1">
        <f t="shared" si="5"/>
        <v>-17</v>
      </c>
      <c r="K94" s="3">
        <v>1</v>
      </c>
      <c r="L94" s="3">
        <v>1</v>
      </c>
      <c r="M94" t="s">
        <v>35</v>
      </c>
    </row>
    <row r="95" spans="1:13" x14ac:dyDescent="0.3">
      <c r="A95" t="s">
        <v>5</v>
      </c>
      <c r="B95">
        <v>2003</v>
      </c>
      <c r="C95">
        <v>0</v>
      </c>
      <c r="D95">
        <v>0</v>
      </c>
      <c r="E95">
        <v>-3</v>
      </c>
      <c r="F95">
        <v>0</v>
      </c>
      <c r="G95">
        <v>0</v>
      </c>
      <c r="H95">
        <v>0</v>
      </c>
      <c r="I95">
        <v>0</v>
      </c>
      <c r="J95" s="1">
        <f t="shared" si="5"/>
        <v>-3</v>
      </c>
      <c r="K95" s="3">
        <v>2</v>
      </c>
      <c r="L95" s="3">
        <v>2</v>
      </c>
      <c r="M95" t="s">
        <v>35</v>
      </c>
    </row>
    <row r="96" spans="1:13" x14ac:dyDescent="0.3">
      <c r="A96" t="s">
        <v>5</v>
      </c>
      <c r="B96">
        <v>2011</v>
      </c>
      <c r="C96">
        <v>0</v>
      </c>
      <c r="D96">
        <v>-1.5</v>
      </c>
      <c r="E96">
        <v>0</v>
      </c>
      <c r="F96">
        <v>0</v>
      </c>
      <c r="G96">
        <v>0</v>
      </c>
      <c r="H96">
        <v>0</v>
      </c>
      <c r="I96">
        <v>0</v>
      </c>
      <c r="J96" s="1">
        <f t="shared" si="5"/>
        <v>-1.5</v>
      </c>
      <c r="K96" s="3">
        <v>1</v>
      </c>
      <c r="L96" s="3">
        <v>1</v>
      </c>
      <c r="M96" t="s">
        <v>49</v>
      </c>
    </row>
    <row r="97" spans="1:13" x14ac:dyDescent="0.3">
      <c r="A97" t="s">
        <v>5</v>
      </c>
      <c r="B97">
        <v>2013</v>
      </c>
      <c r="C97">
        <v>0</v>
      </c>
      <c r="D97">
        <v>-4.5</v>
      </c>
      <c r="E97">
        <v>0</v>
      </c>
      <c r="F97">
        <v>0</v>
      </c>
      <c r="G97">
        <v>0</v>
      </c>
      <c r="H97">
        <v>0</v>
      </c>
      <c r="I97">
        <v>0</v>
      </c>
      <c r="J97" s="1">
        <f t="shared" si="5"/>
        <v>-4.5</v>
      </c>
      <c r="K97" s="3">
        <v>1</v>
      </c>
      <c r="L97" s="3">
        <v>1</v>
      </c>
      <c r="M97" t="s">
        <v>50</v>
      </c>
    </row>
    <row r="98" spans="1:13" x14ac:dyDescent="0.3">
      <c r="A98" t="s">
        <v>6</v>
      </c>
      <c r="B98">
        <v>1985</v>
      </c>
      <c r="C98">
        <v>0</v>
      </c>
      <c r="D98">
        <v>-5</v>
      </c>
      <c r="E98">
        <v>0</v>
      </c>
      <c r="F98">
        <v>-3</v>
      </c>
      <c r="G98">
        <v>0</v>
      </c>
      <c r="H98">
        <v>0</v>
      </c>
      <c r="I98">
        <v>0</v>
      </c>
      <c r="J98" s="1">
        <f t="shared" si="5"/>
        <v>-8</v>
      </c>
      <c r="K98" s="3">
        <v>3</v>
      </c>
      <c r="L98" s="3">
        <v>3</v>
      </c>
      <c r="M98" t="s">
        <v>42</v>
      </c>
    </row>
    <row r="99" spans="1:13" x14ac:dyDescent="0.3">
      <c r="A99" t="s">
        <v>6</v>
      </c>
      <c r="B99">
        <v>1991</v>
      </c>
      <c r="C99">
        <v>0</v>
      </c>
      <c r="D99">
        <v>-8</v>
      </c>
      <c r="E99">
        <v>-0.7</v>
      </c>
      <c r="F99">
        <v>0</v>
      </c>
      <c r="G99">
        <v>0</v>
      </c>
      <c r="H99">
        <v>0</v>
      </c>
      <c r="I99">
        <v>0</v>
      </c>
      <c r="J99" s="1">
        <f t="shared" si="5"/>
        <v>-8.6999999999999993</v>
      </c>
      <c r="K99" s="3">
        <v>2</v>
      </c>
      <c r="L99" s="3">
        <v>2</v>
      </c>
    </row>
    <row r="100" spans="1:13" x14ac:dyDescent="0.3">
      <c r="A100" t="s">
        <v>6</v>
      </c>
      <c r="B100">
        <v>1999</v>
      </c>
      <c r="C100">
        <v>-1.66</v>
      </c>
      <c r="D100">
        <v>-2.2371099999999999</v>
      </c>
      <c r="E100">
        <v>0</v>
      </c>
      <c r="F100">
        <v>0</v>
      </c>
      <c r="G100">
        <v>0</v>
      </c>
      <c r="H100">
        <v>0</v>
      </c>
      <c r="I100">
        <v>0</v>
      </c>
      <c r="J100" s="1">
        <f t="shared" si="5"/>
        <v>-3.8971099999999996</v>
      </c>
      <c r="K100" s="3">
        <v>1</v>
      </c>
      <c r="L100" s="3">
        <v>1</v>
      </c>
    </row>
    <row r="101" spans="1:13" x14ac:dyDescent="0.3">
      <c r="A101" t="s">
        <v>6</v>
      </c>
      <c r="B101">
        <v>2000</v>
      </c>
      <c r="C101">
        <v>-2.2371099999999999</v>
      </c>
      <c r="D101">
        <v>-1.3331999999999999</v>
      </c>
      <c r="E101">
        <v>-0.99990000000000001</v>
      </c>
      <c r="F101">
        <v>0</v>
      </c>
      <c r="G101">
        <v>0</v>
      </c>
      <c r="H101">
        <v>0</v>
      </c>
      <c r="I101">
        <v>0</v>
      </c>
      <c r="J101" s="1">
        <f t="shared" si="5"/>
        <v>-4.5702100000000003</v>
      </c>
      <c r="K101" s="3">
        <v>2</v>
      </c>
      <c r="L101" s="3">
        <v>2</v>
      </c>
    </row>
    <row r="102" spans="1:13" x14ac:dyDescent="0.3">
      <c r="A102" t="s">
        <v>6</v>
      </c>
      <c r="B102">
        <v>2014</v>
      </c>
      <c r="C102">
        <v>0</v>
      </c>
      <c r="D102">
        <v>0</v>
      </c>
      <c r="E102">
        <v>-3.5661999999999998</v>
      </c>
      <c r="F102">
        <v>0</v>
      </c>
      <c r="G102">
        <v>0</v>
      </c>
      <c r="H102">
        <v>0</v>
      </c>
      <c r="I102">
        <v>0</v>
      </c>
      <c r="J102" s="1">
        <f t="shared" si="5"/>
        <v>-3.5661999999999998</v>
      </c>
      <c r="K102" s="3">
        <v>2</v>
      </c>
      <c r="L102" s="3">
        <v>2</v>
      </c>
    </row>
    <row r="103" spans="1:13" x14ac:dyDescent="0.3">
      <c r="A103" t="s">
        <v>7</v>
      </c>
      <c r="B103">
        <v>1988</v>
      </c>
      <c r="C103">
        <v>0</v>
      </c>
      <c r="D103">
        <v>0</v>
      </c>
      <c r="E103">
        <v>-5.4545500000000002</v>
      </c>
      <c r="F103">
        <v>0</v>
      </c>
      <c r="G103">
        <v>0</v>
      </c>
      <c r="H103">
        <v>0</v>
      </c>
      <c r="I103">
        <v>0</v>
      </c>
      <c r="J103" s="1">
        <f t="shared" si="5"/>
        <v>-5.4545500000000002</v>
      </c>
      <c r="K103" s="3">
        <v>2</v>
      </c>
      <c r="L103" s="3">
        <v>2</v>
      </c>
    </row>
    <row r="104" spans="1:13" x14ac:dyDescent="0.3">
      <c r="A104" t="s">
        <v>7</v>
      </c>
      <c r="B104">
        <v>1992</v>
      </c>
      <c r="C104">
        <v>1.902174</v>
      </c>
      <c r="D104">
        <v>-1.63043</v>
      </c>
      <c r="E104">
        <v>-4.3478300000000001</v>
      </c>
      <c r="F104">
        <v>0</v>
      </c>
      <c r="G104">
        <v>0</v>
      </c>
      <c r="H104">
        <v>0</v>
      </c>
      <c r="I104">
        <v>0</v>
      </c>
      <c r="J104" s="1">
        <f t="shared" si="5"/>
        <v>-4.0760860000000001</v>
      </c>
      <c r="K104" s="3">
        <v>2</v>
      </c>
      <c r="L104" s="3">
        <v>2</v>
      </c>
    </row>
    <row r="105" spans="1:13" x14ac:dyDescent="0.3">
      <c r="A105" t="s">
        <v>7</v>
      </c>
      <c r="B105">
        <v>1997</v>
      </c>
      <c r="C105">
        <v>0.923095</v>
      </c>
      <c r="D105">
        <v>-0.75314000000000003</v>
      </c>
      <c r="E105">
        <v>-4.0123800000000003</v>
      </c>
      <c r="F105">
        <v>-0.42164000000000001</v>
      </c>
      <c r="G105">
        <v>-13.351599999999999</v>
      </c>
      <c r="H105">
        <v>0</v>
      </c>
      <c r="I105">
        <v>0</v>
      </c>
      <c r="J105" s="1">
        <f t="shared" si="5"/>
        <v>-17.615665</v>
      </c>
      <c r="K105" s="3">
        <v>4</v>
      </c>
      <c r="L105" s="3">
        <v>4</v>
      </c>
    </row>
    <row r="106" spans="1:13" x14ac:dyDescent="0.3">
      <c r="A106" t="s">
        <v>7</v>
      </c>
      <c r="B106">
        <v>2006</v>
      </c>
      <c r="C106">
        <v>5.1556999999999999E-2</v>
      </c>
      <c r="D106">
        <v>-5.1560000000000002E-2</v>
      </c>
      <c r="E106">
        <v>-8.9583300000000001</v>
      </c>
      <c r="F106">
        <v>-3.5000000000000003E-2</v>
      </c>
      <c r="G106">
        <v>0</v>
      </c>
      <c r="H106">
        <v>0</v>
      </c>
      <c r="I106">
        <v>0</v>
      </c>
      <c r="J106" s="1">
        <f t="shared" si="5"/>
        <v>-8.9933329999999998</v>
      </c>
      <c r="K106" s="3">
        <v>3</v>
      </c>
      <c r="L106" s="3">
        <v>3</v>
      </c>
    </row>
    <row r="107" spans="1:13" x14ac:dyDescent="0.3">
      <c r="A107" t="s">
        <v>8</v>
      </c>
      <c r="B107">
        <v>1987</v>
      </c>
      <c r="C107">
        <v>0</v>
      </c>
      <c r="D107">
        <v>0</v>
      </c>
      <c r="E107">
        <v>-3</v>
      </c>
      <c r="F107">
        <v>0</v>
      </c>
      <c r="G107">
        <v>0</v>
      </c>
      <c r="H107">
        <v>0</v>
      </c>
      <c r="I107">
        <v>0</v>
      </c>
      <c r="J107" s="1">
        <f t="shared" si="5"/>
        <v>-3</v>
      </c>
      <c r="K107" s="3">
        <v>2</v>
      </c>
      <c r="L107" s="3">
        <v>2</v>
      </c>
    </row>
    <row r="108" spans="1:13" x14ac:dyDescent="0.3">
      <c r="A108" t="s">
        <v>8</v>
      </c>
      <c r="B108">
        <v>1992</v>
      </c>
      <c r="C108">
        <v>-5.5</v>
      </c>
      <c r="D108">
        <v>-5.5</v>
      </c>
      <c r="E108">
        <v>0</v>
      </c>
      <c r="F108">
        <v>0</v>
      </c>
      <c r="G108">
        <v>0</v>
      </c>
      <c r="H108">
        <v>0</v>
      </c>
      <c r="I108">
        <v>0</v>
      </c>
      <c r="J108" s="1">
        <f t="shared" si="5"/>
        <v>-11</v>
      </c>
      <c r="K108" s="3">
        <v>1</v>
      </c>
      <c r="L108" s="3">
        <v>1</v>
      </c>
    </row>
    <row r="109" spans="1:13" x14ac:dyDescent="0.3">
      <c r="A109" t="s">
        <v>8</v>
      </c>
      <c r="B109">
        <v>2000</v>
      </c>
      <c r="C109">
        <v>0</v>
      </c>
      <c r="D109">
        <v>-2.5</v>
      </c>
      <c r="E109">
        <v>-2.5</v>
      </c>
      <c r="F109">
        <v>0</v>
      </c>
      <c r="G109">
        <v>0</v>
      </c>
      <c r="H109">
        <v>0</v>
      </c>
      <c r="I109">
        <v>0</v>
      </c>
      <c r="J109" s="1">
        <f t="shared" si="5"/>
        <v>-5</v>
      </c>
      <c r="K109" s="3">
        <v>2</v>
      </c>
      <c r="L109" s="3">
        <v>2</v>
      </c>
    </row>
    <row r="110" spans="1:13" x14ac:dyDescent="0.3">
      <c r="A110" t="s">
        <v>8</v>
      </c>
      <c r="B110">
        <v>2002</v>
      </c>
      <c r="C110">
        <v>-2.5</v>
      </c>
      <c r="D110">
        <v>0</v>
      </c>
      <c r="E110">
        <v>0</v>
      </c>
      <c r="F110">
        <v>0</v>
      </c>
      <c r="G110">
        <v>0</v>
      </c>
      <c r="H110">
        <v>0</v>
      </c>
      <c r="I110">
        <v>0</v>
      </c>
      <c r="J110" s="1">
        <f t="shared" si="5"/>
        <v>-2.5</v>
      </c>
      <c r="K110" s="3">
        <v>0</v>
      </c>
      <c r="L110" s="3">
        <v>0</v>
      </c>
    </row>
    <row r="111" spans="1:13" x14ac:dyDescent="0.3">
      <c r="A111" t="s">
        <v>8</v>
      </c>
      <c r="B111">
        <v>2004</v>
      </c>
      <c r="C111">
        <v>0</v>
      </c>
      <c r="D111">
        <v>-3</v>
      </c>
      <c r="E111">
        <v>-3</v>
      </c>
      <c r="F111">
        <v>-4</v>
      </c>
      <c r="G111">
        <v>0</v>
      </c>
      <c r="H111">
        <v>0</v>
      </c>
      <c r="I111">
        <v>0</v>
      </c>
      <c r="J111" s="1">
        <f t="shared" si="5"/>
        <v>-10</v>
      </c>
      <c r="K111" s="3">
        <v>3</v>
      </c>
      <c r="L111" s="3">
        <v>3</v>
      </c>
    </row>
    <row r="112" spans="1:13" x14ac:dyDescent="0.3">
      <c r="A112" t="s">
        <v>8</v>
      </c>
      <c r="B112">
        <v>2010</v>
      </c>
      <c r="C112">
        <v>-1</v>
      </c>
      <c r="D112">
        <v>-4</v>
      </c>
      <c r="E112">
        <v>0</v>
      </c>
      <c r="F112">
        <v>0</v>
      </c>
      <c r="G112">
        <v>0</v>
      </c>
      <c r="H112">
        <v>0</v>
      </c>
      <c r="I112">
        <v>0</v>
      </c>
      <c r="J112" s="1">
        <f t="shared" si="5"/>
        <v>-5</v>
      </c>
      <c r="K112" s="3">
        <v>1</v>
      </c>
      <c r="L112" s="3">
        <v>1</v>
      </c>
      <c r="M112" t="s">
        <v>54</v>
      </c>
    </row>
    <row r="113" spans="1:13" x14ac:dyDescent="0.3">
      <c r="A113" t="s">
        <v>9</v>
      </c>
      <c r="B113">
        <v>1988</v>
      </c>
      <c r="C113">
        <v>-3</v>
      </c>
      <c r="D113">
        <v>-4</v>
      </c>
      <c r="E113">
        <v>0</v>
      </c>
      <c r="F113">
        <v>0</v>
      </c>
      <c r="G113">
        <v>0</v>
      </c>
      <c r="H113">
        <v>0</v>
      </c>
      <c r="I113">
        <v>0</v>
      </c>
      <c r="J113" s="1">
        <f t="shared" si="5"/>
        <v>-7</v>
      </c>
      <c r="K113" s="3">
        <v>1</v>
      </c>
      <c r="L113" s="3">
        <v>1</v>
      </c>
    </row>
    <row r="114" spans="1:13" x14ac:dyDescent="0.3">
      <c r="A114" t="s">
        <v>9</v>
      </c>
      <c r="B114">
        <v>1989</v>
      </c>
      <c r="C114">
        <v>-4</v>
      </c>
      <c r="D114">
        <v>0</v>
      </c>
      <c r="E114">
        <v>0</v>
      </c>
      <c r="F114">
        <v>0</v>
      </c>
      <c r="G114">
        <v>0</v>
      </c>
      <c r="H114">
        <v>0</v>
      </c>
      <c r="I114">
        <v>0</v>
      </c>
      <c r="J114" s="1">
        <f t="shared" si="5"/>
        <v>-4</v>
      </c>
      <c r="K114" s="3">
        <v>0</v>
      </c>
      <c r="L114" s="3">
        <v>0</v>
      </c>
    </row>
    <row r="115" spans="1:13" x14ac:dyDescent="0.3">
      <c r="A115" t="s">
        <v>9</v>
      </c>
      <c r="B115">
        <v>1990</v>
      </c>
      <c r="C115">
        <v>0</v>
      </c>
      <c r="D115">
        <v>-3</v>
      </c>
      <c r="E115">
        <v>0</v>
      </c>
      <c r="F115">
        <v>0</v>
      </c>
      <c r="G115">
        <v>0</v>
      </c>
      <c r="H115">
        <v>0</v>
      </c>
      <c r="I115">
        <v>0</v>
      </c>
      <c r="J115" s="1">
        <f t="shared" si="5"/>
        <v>-3</v>
      </c>
      <c r="K115" s="3">
        <v>1</v>
      </c>
      <c r="L115" s="3">
        <v>1</v>
      </c>
    </row>
    <row r="116" spans="1:13" x14ac:dyDescent="0.3">
      <c r="A116" t="s">
        <v>9</v>
      </c>
      <c r="B116">
        <v>1995</v>
      </c>
      <c r="C116">
        <v>-2</v>
      </c>
      <c r="D116">
        <v>-2</v>
      </c>
      <c r="E116">
        <v>0</v>
      </c>
      <c r="F116">
        <v>0</v>
      </c>
      <c r="G116">
        <v>0</v>
      </c>
      <c r="H116">
        <v>0</v>
      </c>
      <c r="I116">
        <v>0</v>
      </c>
      <c r="J116" s="1">
        <f t="shared" si="5"/>
        <v>-4</v>
      </c>
      <c r="K116" s="3">
        <v>1</v>
      </c>
      <c r="L116" s="3">
        <v>1</v>
      </c>
    </row>
    <row r="117" spans="1:13" x14ac:dyDescent="0.3">
      <c r="A117" t="s">
        <v>9</v>
      </c>
      <c r="B117">
        <v>1997</v>
      </c>
      <c r="C117">
        <v>0</v>
      </c>
      <c r="D117">
        <v>-4</v>
      </c>
      <c r="E117">
        <v>0</v>
      </c>
      <c r="F117">
        <v>0</v>
      </c>
      <c r="G117">
        <v>0</v>
      </c>
      <c r="H117">
        <v>0</v>
      </c>
      <c r="I117">
        <v>0</v>
      </c>
      <c r="J117" s="1">
        <f t="shared" si="5"/>
        <v>-4</v>
      </c>
      <c r="K117" s="3">
        <v>1</v>
      </c>
      <c r="L117" s="3">
        <v>1</v>
      </c>
    </row>
    <row r="118" spans="1:13" x14ac:dyDescent="0.3">
      <c r="A118" t="s">
        <v>9</v>
      </c>
      <c r="B118">
        <v>1998</v>
      </c>
      <c r="C118">
        <v>-4</v>
      </c>
      <c r="D118">
        <v>-4</v>
      </c>
      <c r="E118">
        <v>-4</v>
      </c>
      <c r="F118">
        <v>0</v>
      </c>
      <c r="G118">
        <v>0</v>
      </c>
      <c r="H118">
        <v>0</v>
      </c>
      <c r="I118">
        <v>0</v>
      </c>
      <c r="J118" s="1">
        <f t="shared" si="5"/>
        <v>-12</v>
      </c>
      <c r="K118" s="3">
        <v>2</v>
      </c>
      <c r="L118" s="3">
        <v>2</v>
      </c>
    </row>
    <row r="119" spans="1:13" x14ac:dyDescent="0.3">
      <c r="A119" t="s">
        <v>9</v>
      </c>
      <c r="B119">
        <v>2000</v>
      </c>
      <c r="C119">
        <v>-4</v>
      </c>
      <c r="D119">
        <v>-4</v>
      </c>
      <c r="E119">
        <v>-4</v>
      </c>
      <c r="F119">
        <v>-3.5</v>
      </c>
      <c r="G119">
        <v>0</v>
      </c>
      <c r="H119">
        <v>0</v>
      </c>
      <c r="I119">
        <v>0</v>
      </c>
      <c r="J119" s="1">
        <f t="shared" si="5"/>
        <v>-15.5</v>
      </c>
      <c r="K119" s="3">
        <v>3</v>
      </c>
      <c r="L119" s="3">
        <v>3</v>
      </c>
    </row>
    <row r="120" spans="1:13" x14ac:dyDescent="0.3">
      <c r="A120" t="s">
        <v>10</v>
      </c>
      <c r="B120">
        <v>1996</v>
      </c>
      <c r="C120">
        <v>1</v>
      </c>
      <c r="D120">
        <v>0</v>
      </c>
      <c r="E120">
        <v>-11.95</v>
      </c>
      <c r="F120">
        <v>0</v>
      </c>
      <c r="G120">
        <v>0</v>
      </c>
      <c r="H120">
        <v>0</v>
      </c>
      <c r="I120">
        <v>0</v>
      </c>
      <c r="J120" s="1">
        <f t="shared" si="5"/>
        <v>-10.95</v>
      </c>
      <c r="K120" s="3">
        <v>2</v>
      </c>
      <c r="L120" s="3">
        <v>2</v>
      </c>
    </row>
    <row r="121" spans="1:13" x14ac:dyDescent="0.3">
      <c r="A121" t="s">
        <v>10</v>
      </c>
      <c r="B121">
        <v>2001</v>
      </c>
      <c r="C121">
        <v>-1</v>
      </c>
      <c r="D121">
        <v>0</v>
      </c>
      <c r="E121">
        <v>-2</v>
      </c>
      <c r="F121">
        <v>-1</v>
      </c>
      <c r="G121">
        <v>0</v>
      </c>
      <c r="H121">
        <v>0</v>
      </c>
      <c r="I121">
        <v>0</v>
      </c>
      <c r="J121" s="1">
        <f t="shared" si="5"/>
        <v>-4</v>
      </c>
      <c r="K121" s="3">
        <v>3</v>
      </c>
      <c r="L121" s="3">
        <v>3</v>
      </c>
    </row>
    <row r="122" spans="1:13" x14ac:dyDescent="0.3">
      <c r="A122" t="s">
        <v>10</v>
      </c>
      <c r="B122">
        <v>2007</v>
      </c>
      <c r="C122">
        <v>0</v>
      </c>
      <c r="D122">
        <v>-5.85</v>
      </c>
      <c r="E122">
        <v>0</v>
      </c>
      <c r="F122">
        <v>0</v>
      </c>
      <c r="G122">
        <v>0</v>
      </c>
      <c r="H122">
        <v>0</v>
      </c>
      <c r="I122">
        <v>0</v>
      </c>
      <c r="J122" s="1">
        <f t="shared" si="5"/>
        <v>-5.85</v>
      </c>
      <c r="K122" s="3">
        <v>1</v>
      </c>
      <c r="L122" s="3"/>
      <c r="M122" t="s">
        <v>44</v>
      </c>
    </row>
    <row r="123" spans="1:13" x14ac:dyDescent="0.3">
      <c r="A123" t="s">
        <v>10</v>
      </c>
      <c r="B123">
        <v>2016</v>
      </c>
      <c r="C123">
        <v>0</v>
      </c>
      <c r="D123">
        <v>-3.4863499999999998</v>
      </c>
      <c r="E123">
        <v>0</v>
      </c>
      <c r="F123">
        <v>0</v>
      </c>
      <c r="G123">
        <v>0</v>
      </c>
      <c r="H123">
        <v>0</v>
      </c>
      <c r="I123">
        <v>0</v>
      </c>
      <c r="J123" s="1">
        <f t="shared" si="5"/>
        <v>-3.4863499999999998</v>
      </c>
      <c r="K123" s="3">
        <v>1</v>
      </c>
      <c r="L123" s="3">
        <v>1</v>
      </c>
      <c r="M123" t="s">
        <v>57</v>
      </c>
    </row>
    <row r="124" spans="1:13" x14ac:dyDescent="0.3">
      <c r="A124" t="s">
        <v>11</v>
      </c>
      <c r="B124">
        <v>1983</v>
      </c>
      <c r="C124">
        <v>0</v>
      </c>
      <c r="D124">
        <v>-5</v>
      </c>
      <c r="E124">
        <v>0</v>
      </c>
      <c r="F124">
        <v>0</v>
      </c>
      <c r="G124">
        <v>0</v>
      </c>
      <c r="H124">
        <v>0</v>
      </c>
      <c r="I124">
        <v>0</v>
      </c>
      <c r="J124" s="1">
        <f t="shared" si="5"/>
        <v>-5</v>
      </c>
      <c r="K124" s="3">
        <v>1</v>
      </c>
      <c r="L124" s="3">
        <v>1</v>
      </c>
      <c r="M124" t="s">
        <v>59</v>
      </c>
    </row>
    <row r="125" spans="1:13" x14ac:dyDescent="0.3">
      <c r="A125" t="s">
        <v>11</v>
      </c>
      <c r="B125">
        <v>1985</v>
      </c>
      <c r="C125">
        <v>0</v>
      </c>
      <c r="D125">
        <v>-1</v>
      </c>
      <c r="E125">
        <v>0</v>
      </c>
      <c r="F125">
        <v>0</v>
      </c>
      <c r="G125">
        <v>0</v>
      </c>
      <c r="H125">
        <v>0</v>
      </c>
      <c r="I125">
        <v>0</v>
      </c>
      <c r="J125" s="1">
        <f t="shared" si="5"/>
        <v>-1</v>
      </c>
      <c r="K125" s="3">
        <v>1</v>
      </c>
      <c r="L125" s="3">
        <v>1</v>
      </c>
      <c r="M125" t="s">
        <v>60</v>
      </c>
    </row>
    <row r="126" spans="1:13" x14ac:dyDescent="0.3">
      <c r="A126" t="s">
        <v>11</v>
      </c>
      <c r="B126">
        <v>1988</v>
      </c>
      <c r="C126">
        <v>0</v>
      </c>
      <c r="D126">
        <v>-7</v>
      </c>
      <c r="E126">
        <v>0</v>
      </c>
      <c r="F126">
        <v>0</v>
      </c>
      <c r="G126">
        <v>0</v>
      </c>
      <c r="H126">
        <v>0</v>
      </c>
      <c r="I126">
        <v>0</v>
      </c>
      <c r="J126" s="1">
        <f t="shared" si="5"/>
        <v>-7</v>
      </c>
      <c r="K126" s="3">
        <v>1</v>
      </c>
      <c r="L126" s="3">
        <v>1</v>
      </c>
      <c r="M126" t="s">
        <v>61</v>
      </c>
    </row>
    <row r="127" spans="1:13" x14ac:dyDescent="0.3">
      <c r="A127" t="s">
        <v>11</v>
      </c>
      <c r="B127">
        <v>2001</v>
      </c>
      <c r="C127">
        <v>0</v>
      </c>
      <c r="D127">
        <v>-0.5</v>
      </c>
      <c r="E127">
        <v>0</v>
      </c>
      <c r="F127">
        <v>0</v>
      </c>
      <c r="G127">
        <v>0</v>
      </c>
      <c r="H127">
        <v>0</v>
      </c>
      <c r="I127">
        <v>0</v>
      </c>
      <c r="J127" s="1">
        <f t="shared" si="5"/>
        <v>-0.5</v>
      </c>
      <c r="K127" s="3">
        <v>1</v>
      </c>
      <c r="L127" s="3">
        <v>1</v>
      </c>
      <c r="M127" t="s">
        <v>62</v>
      </c>
    </row>
    <row r="128" spans="1:13" x14ac:dyDescent="0.3">
      <c r="A128" t="s">
        <v>11</v>
      </c>
      <c r="B128">
        <v>2004</v>
      </c>
      <c r="C128">
        <v>0</v>
      </c>
      <c r="D128">
        <v>-3</v>
      </c>
      <c r="E128">
        <v>-1.9</v>
      </c>
      <c r="F128">
        <v>0</v>
      </c>
      <c r="G128">
        <v>0</v>
      </c>
      <c r="H128">
        <v>0</v>
      </c>
      <c r="I128">
        <v>0</v>
      </c>
      <c r="J128" s="1">
        <f t="shared" si="5"/>
        <v>-4.9000000000000004</v>
      </c>
      <c r="K128" s="3">
        <v>2</v>
      </c>
      <c r="L128" s="3">
        <v>2</v>
      </c>
      <c r="M128" t="s">
        <v>63</v>
      </c>
    </row>
    <row r="129" spans="1:13" x14ac:dyDescent="0.3">
      <c r="A129" t="s">
        <v>11</v>
      </c>
      <c r="B129">
        <v>2006</v>
      </c>
      <c r="C129">
        <v>-1.9</v>
      </c>
      <c r="D129">
        <v>-4.0999999999999996</v>
      </c>
      <c r="E129">
        <v>0</v>
      </c>
      <c r="F129">
        <v>0</v>
      </c>
      <c r="G129">
        <v>0</v>
      </c>
      <c r="H129">
        <v>0</v>
      </c>
      <c r="I129">
        <v>0</v>
      </c>
      <c r="J129" s="1">
        <f t="shared" si="5"/>
        <v>-6</v>
      </c>
      <c r="K129" s="3">
        <v>1</v>
      </c>
      <c r="L129" s="3">
        <v>1</v>
      </c>
      <c r="M129" t="s">
        <v>64</v>
      </c>
    </row>
    <row r="130" spans="1:13" x14ac:dyDescent="0.3">
      <c r="A130" t="s">
        <v>11</v>
      </c>
      <c r="B130">
        <v>2010</v>
      </c>
      <c r="C130">
        <v>-0.5</v>
      </c>
      <c r="D130">
        <v>0</v>
      </c>
      <c r="E130">
        <v>0</v>
      </c>
      <c r="F130">
        <v>0</v>
      </c>
      <c r="G130">
        <v>0</v>
      </c>
      <c r="H130">
        <v>0</v>
      </c>
      <c r="I130">
        <v>0</v>
      </c>
      <c r="J130" s="1">
        <f t="shared" si="5"/>
        <v>-0.5</v>
      </c>
      <c r="K130" s="3">
        <v>0</v>
      </c>
      <c r="L130" s="3">
        <v>0</v>
      </c>
      <c r="M130" t="s">
        <v>65</v>
      </c>
    </row>
    <row r="131" spans="1:13" x14ac:dyDescent="0.3">
      <c r="A131" t="s">
        <v>12</v>
      </c>
      <c r="B131">
        <v>1987</v>
      </c>
      <c r="C131">
        <v>0</v>
      </c>
      <c r="D131">
        <v>-20</v>
      </c>
      <c r="E131">
        <v>0</v>
      </c>
      <c r="F131">
        <v>0</v>
      </c>
      <c r="G131">
        <v>0</v>
      </c>
      <c r="H131">
        <v>0</v>
      </c>
      <c r="I131">
        <v>0</v>
      </c>
      <c r="J131" s="1">
        <f t="shared" si="5"/>
        <v>-20</v>
      </c>
      <c r="K131" s="3">
        <v>1</v>
      </c>
      <c r="L131" s="3">
        <v>1</v>
      </c>
      <c r="M131" t="s">
        <v>35</v>
      </c>
    </row>
    <row r="132" spans="1:13" x14ac:dyDescent="0.3">
      <c r="A132" t="s">
        <v>12</v>
      </c>
      <c r="B132">
        <v>2007</v>
      </c>
      <c r="C132">
        <v>0</v>
      </c>
      <c r="D132">
        <v>-3</v>
      </c>
      <c r="E132">
        <v>0</v>
      </c>
      <c r="F132">
        <v>0</v>
      </c>
      <c r="G132">
        <v>0</v>
      </c>
      <c r="H132">
        <v>0</v>
      </c>
      <c r="I132">
        <v>0</v>
      </c>
      <c r="J132" s="1">
        <f t="shared" si="5"/>
        <v>-3</v>
      </c>
      <c r="K132" s="3">
        <v>1</v>
      </c>
      <c r="L132" s="3">
        <v>1</v>
      </c>
      <c r="M132" t="s">
        <v>67</v>
      </c>
    </row>
    <row r="133" spans="1:13" x14ac:dyDescent="0.3">
      <c r="A133" t="s">
        <v>12</v>
      </c>
      <c r="B133">
        <v>2010</v>
      </c>
      <c r="C133">
        <v>0</v>
      </c>
      <c r="D133">
        <v>-2</v>
      </c>
      <c r="E133">
        <v>0</v>
      </c>
      <c r="F133">
        <v>0</v>
      </c>
      <c r="G133">
        <v>0</v>
      </c>
      <c r="H133">
        <v>0</v>
      </c>
      <c r="I133">
        <v>0</v>
      </c>
      <c r="J133" s="1">
        <f t="shared" si="5"/>
        <v>-2</v>
      </c>
      <c r="K133" s="3">
        <v>1</v>
      </c>
      <c r="L133" s="3">
        <v>1</v>
      </c>
      <c r="M133" t="s">
        <v>68</v>
      </c>
    </row>
    <row r="134" spans="1:13" x14ac:dyDescent="0.3">
      <c r="A134" t="s">
        <v>13</v>
      </c>
      <c r="B134">
        <v>1991</v>
      </c>
      <c r="C134">
        <v>0</v>
      </c>
      <c r="D134">
        <v>-22.8</v>
      </c>
      <c r="E134">
        <v>0</v>
      </c>
      <c r="F134">
        <v>0</v>
      </c>
      <c r="G134">
        <v>0</v>
      </c>
      <c r="H134">
        <v>0</v>
      </c>
      <c r="I134">
        <v>0</v>
      </c>
      <c r="J134" s="1">
        <f t="shared" si="5"/>
        <v>-22.8</v>
      </c>
      <c r="K134" s="3">
        <v>1</v>
      </c>
      <c r="L134" s="3">
        <v>1</v>
      </c>
      <c r="M134" t="s">
        <v>35</v>
      </c>
    </row>
    <row r="135" spans="1:13" x14ac:dyDescent="0.3">
      <c r="A135" t="s">
        <v>13</v>
      </c>
      <c r="B135">
        <v>2013</v>
      </c>
      <c r="C135">
        <v>0</v>
      </c>
      <c r="D135">
        <v>-1</v>
      </c>
      <c r="E135">
        <v>0</v>
      </c>
      <c r="F135">
        <v>0</v>
      </c>
      <c r="G135">
        <v>0</v>
      </c>
      <c r="H135">
        <v>0</v>
      </c>
      <c r="I135">
        <v>0</v>
      </c>
      <c r="J135" s="1">
        <f t="shared" si="5"/>
        <v>-1</v>
      </c>
      <c r="K135" s="3">
        <v>1</v>
      </c>
      <c r="L135" s="3">
        <v>1</v>
      </c>
      <c r="M135" t="s">
        <v>76</v>
      </c>
    </row>
    <row r="136" spans="1:13" x14ac:dyDescent="0.3">
      <c r="A136" t="s">
        <v>13</v>
      </c>
      <c r="B136">
        <v>2015</v>
      </c>
      <c r="C136">
        <v>0</v>
      </c>
      <c r="D136">
        <v>-2</v>
      </c>
      <c r="E136">
        <v>-1</v>
      </c>
      <c r="F136">
        <v>-1</v>
      </c>
      <c r="G136">
        <v>0</v>
      </c>
      <c r="H136">
        <v>0</v>
      </c>
      <c r="I136">
        <v>0</v>
      </c>
      <c r="J136" s="1">
        <f t="shared" si="5"/>
        <v>-4</v>
      </c>
      <c r="K136" s="3">
        <v>3</v>
      </c>
      <c r="L136" s="3">
        <v>3</v>
      </c>
      <c r="M136" t="s">
        <v>77</v>
      </c>
    </row>
    <row r="137" spans="1:13" x14ac:dyDescent="0.3">
      <c r="A137" t="s">
        <v>14</v>
      </c>
      <c r="B137">
        <v>1985</v>
      </c>
      <c r="C137">
        <v>0</v>
      </c>
      <c r="D137">
        <v>-4.84</v>
      </c>
      <c r="E137">
        <v>-2.2000000000000002</v>
      </c>
      <c r="F137">
        <v>0</v>
      </c>
      <c r="G137">
        <v>0</v>
      </c>
      <c r="H137">
        <v>0</v>
      </c>
      <c r="I137">
        <v>0</v>
      </c>
      <c r="J137" s="1">
        <f t="shared" si="5"/>
        <v>-7.04</v>
      </c>
      <c r="K137" s="3">
        <v>2</v>
      </c>
      <c r="L137" s="3"/>
      <c r="M137" t="s">
        <v>71</v>
      </c>
    </row>
    <row r="138" spans="1:13" x14ac:dyDescent="0.3">
      <c r="A138" t="s">
        <v>14</v>
      </c>
      <c r="B138">
        <v>1987</v>
      </c>
      <c r="C138">
        <v>-2.2000000000000002</v>
      </c>
      <c r="D138">
        <v>0</v>
      </c>
      <c r="E138">
        <v>0</v>
      </c>
      <c r="F138">
        <v>0</v>
      </c>
      <c r="G138">
        <v>0</v>
      </c>
      <c r="H138">
        <v>0</v>
      </c>
      <c r="I138">
        <v>0</v>
      </c>
      <c r="J138" s="1">
        <f t="shared" si="5"/>
        <v>-2.2000000000000002</v>
      </c>
      <c r="K138" s="3">
        <v>0</v>
      </c>
      <c r="L138" s="3">
        <v>0</v>
      </c>
    </row>
    <row r="139" spans="1:13" x14ac:dyDescent="0.3">
      <c r="A139" t="s">
        <v>14</v>
      </c>
      <c r="B139">
        <v>1988</v>
      </c>
      <c r="C139">
        <v>0</v>
      </c>
      <c r="D139">
        <v>-7.88</v>
      </c>
      <c r="E139">
        <v>0</v>
      </c>
      <c r="F139">
        <v>0</v>
      </c>
      <c r="G139">
        <v>0</v>
      </c>
      <c r="H139">
        <v>0</v>
      </c>
      <c r="I139">
        <v>0</v>
      </c>
      <c r="J139" s="1">
        <f t="shared" si="5"/>
        <v>-7.88</v>
      </c>
      <c r="K139" s="3">
        <v>1</v>
      </c>
      <c r="L139" s="3">
        <v>1</v>
      </c>
    </row>
    <row r="140" spans="1:13" x14ac:dyDescent="0.3">
      <c r="A140" t="s">
        <v>14</v>
      </c>
      <c r="B140">
        <v>1990</v>
      </c>
      <c r="C140">
        <v>0</v>
      </c>
      <c r="D140">
        <v>-0.6</v>
      </c>
      <c r="E140">
        <v>0</v>
      </c>
      <c r="F140">
        <v>0</v>
      </c>
      <c r="G140">
        <v>0</v>
      </c>
      <c r="H140">
        <v>0</v>
      </c>
      <c r="I140">
        <v>0</v>
      </c>
      <c r="J140" s="1">
        <f t="shared" si="5"/>
        <v>-0.6</v>
      </c>
      <c r="K140" s="3">
        <v>1</v>
      </c>
      <c r="L140" s="3">
        <v>1</v>
      </c>
    </row>
    <row r="141" spans="1:13" x14ac:dyDescent="0.3">
      <c r="A141" t="s">
        <v>14</v>
      </c>
      <c r="B141">
        <v>1996</v>
      </c>
      <c r="C141">
        <v>0</v>
      </c>
      <c r="D141">
        <v>-2.2000000000000002</v>
      </c>
      <c r="E141">
        <v>0</v>
      </c>
      <c r="F141">
        <v>0</v>
      </c>
      <c r="G141">
        <v>0</v>
      </c>
      <c r="H141">
        <v>0</v>
      </c>
      <c r="I141">
        <v>0</v>
      </c>
      <c r="J141" s="1">
        <f t="shared" si="5"/>
        <v>-2.2000000000000002</v>
      </c>
      <c r="K141" s="3">
        <v>1</v>
      </c>
      <c r="L141" s="3"/>
      <c r="M141" t="s">
        <v>71</v>
      </c>
    </row>
    <row r="142" spans="1:13" x14ac:dyDescent="0.3">
      <c r="A142" t="s">
        <v>14</v>
      </c>
      <c r="B142">
        <v>1999</v>
      </c>
      <c r="C142">
        <v>0</v>
      </c>
      <c r="D142">
        <v>-2.2000000000000002</v>
      </c>
      <c r="E142">
        <v>0</v>
      </c>
      <c r="F142">
        <v>0</v>
      </c>
      <c r="G142">
        <v>0</v>
      </c>
      <c r="H142">
        <v>0</v>
      </c>
      <c r="I142">
        <v>0</v>
      </c>
      <c r="J142" s="1">
        <f t="shared" ref="J142:J160" si="6">SUM(C142:I142)</f>
        <v>-2.2000000000000002</v>
      </c>
      <c r="K142" s="3">
        <v>1</v>
      </c>
      <c r="L142" s="3"/>
      <c r="M142" t="s">
        <v>71</v>
      </c>
    </row>
    <row r="143" spans="1:13" x14ac:dyDescent="0.3">
      <c r="A143" t="s">
        <v>14</v>
      </c>
      <c r="B143">
        <v>2000</v>
      </c>
      <c r="C143">
        <v>-2.2000000000000002</v>
      </c>
      <c r="D143">
        <v>0</v>
      </c>
      <c r="E143">
        <v>-2.2000000000000002</v>
      </c>
      <c r="F143">
        <v>0</v>
      </c>
      <c r="G143">
        <v>0</v>
      </c>
      <c r="H143">
        <v>0</v>
      </c>
      <c r="I143">
        <v>0</v>
      </c>
      <c r="J143" s="1">
        <f t="shared" si="6"/>
        <v>-4.4000000000000004</v>
      </c>
      <c r="K143" s="3">
        <v>2</v>
      </c>
      <c r="L143" s="3">
        <v>2</v>
      </c>
    </row>
    <row r="144" spans="1:13" x14ac:dyDescent="0.3">
      <c r="A144" t="s">
        <v>14</v>
      </c>
      <c r="B144">
        <v>2003</v>
      </c>
      <c r="C144">
        <v>0</v>
      </c>
      <c r="D144">
        <v>-5.5</v>
      </c>
      <c r="E144">
        <v>0</v>
      </c>
      <c r="F144">
        <v>0</v>
      </c>
      <c r="G144">
        <v>-1</v>
      </c>
      <c r="H144">
        <v>0</v>
      </c>
      <c r="I144">
        <v>0</v>
      </c>
      <c r="J144" s="1">
        <f t="shared" si="6"/>
        <v>-6.5</v>
      </c>
      <c r="K144" s="3">
        <v>4</v>
      </c>
      <c r="L144" s="3">
        <v>4</v>
      </c>
    </row>
    <row r="145" spans="1:13" x14ac:dyDescent="0.3">
      <c r="A145" t="s">
        <v>14</v>
      </c>
      <c r="B145">
        <v>2014</v>
      </c>
      <c r="C145">
        <v>0</v>
      </c>
      <c r="D145">
        <v>-2</v>
      </c>
      <c r="E145">
        <v>0</v>
      </c>
      <c r="F145">
        <v>0</v>
      </c>
      <c r="G145">
        <v>0</v>
      </c>
      <c r="H145">
        <v>0</v>
      </c>
      <c r="I145">
        <v>0</v>
      </c>
      <c r="J145" s="1">
        <f t="shared" si="6"/>
        <v>-2</v>
      </c>
      <c r="K145" s="3">
        <v>1</v>
      </c>
      <c r="L145" s="3">
        <v>1</v>
      </c>
    </row>
    <row r="146" spans="1:13" x14ac:dyDescent="0.3">
      <c r="A146" t="s">
        <v>15</v>
      </c>
      <c r="B146">
        <v>2005</v>
      </c>
      <c r="C146">
        <v>0</v>
      </c>
      <c r="D146">
        <v>0</v>
      </c>
      <c r="E146">
        <v>-2.5</v>
      </c>
      <c r="F146">
        <v>-2.5</v>
      </c>
      <c r="G146">
        <v>0</v>
      </c>
      <c r="H146">
        <v>0</v>
      </c>
      <c r="I146">
        <v>0</v>
      </c>
      <c r="J146" s="1">
        <f t="shared" si="6"/>
        <v>-5</v>
      </c>
      <c r="K146" s="3">
        <v>3</v>
      </c>
      <c r="L146" s="3">
        <v>3</v>
      </c>
    </row>
    <row r="147" spans="1:13" x14ac:dyDescent="0.3">
      <c r="A147" t="s">
        <v>15</v>
      </c>
      <c r="B147">
        <v>2014</v>
      </c>
      <c r="C147">
        <v>0</v>
      </c>
      <c r="D147">
        <v>-2</v>
      </c>
      <c r="E147">
        <v>-3</v>
      </c>
      <c r="F147">
        <v>0</v>
      </c>
      <c r="G147">
        <v>0</v>
      </c>
      <c r="H147">
        <v>0</v>
      </c>
      <c r="I147">
        <v>0</v>
      </c>
      <c r="J147" s="1">
        <f t="shared" si="6"/>
        <v>-5</v>
      </c>
      <c r="K147" s="3">
        <v>2</v>
      </c>
      <c r="L147" s="3">
        <v>2</v>
      </c>
    </row>
    <row r="148" spans="1:13" x14ac:dyDescent="0.3">
      <c r="A148" t="s">
        <v>16</v>
      </c>
      <c r="B148">
        <v>1989</v>
      </c>
      <c r="C148">
        <v>3.5</v>
      </c>
      <c r="D148">
        <v>-7.1</v>
      </c>
      <c r="E148">
        <v>-23</v>
      </c>
      <c r="F148">
        <v>0</v>
      </c>
      <c r="G148">
        <v>0</v>
      </c>
      <c r="H148">
        <v>0</v>
      </c>
      <c r="I148">
        <v>0</v>
      </c>
      <c r="J148" s="1">
        <f t="shared" si="6"/>
        <v>-26.6</v>
      </c>
      <c r="K148" s="3">
        <v>2</v>
      </c>
      <c r="L148" s="3">
        <v>2</v>
      </c>
      <c r="M148" t="s">
        <v>35</v>
      </c>
    </row>
    <row r="149" spans="1:13" x14ac:dyDescent="0.3">
      <c r="A149" t="s">
        <v>16</v>
      </c>
      <c r="B149">
        <v>1993</v>
      </c>
      <c r="C149">
        <v>0</v>
      </c>
      <c r="D149">
        <v>-2</v>
      </c>
      <c r="E149">
        <v>0</v>
      </c>
      <c r="F149">
        <v>0</v>
      </c>
      <c r="G149">
        <v>0</v>
      </c>
      <c r="H149">
        <v>0</v>
      </c>
      <c r="I149">
        <v>0</v>
      </c>
      <c r="J149" s="1">
        <f t="shared" si="6"/>
        <v>-2</v>
      </c>
      <c r="K149" s="3">
        <v>1</v>
      </c>
      <c r="L149" s="3">
        <v>1</v>
      </c>
      <c r="M149" t="s">
        <v>75</v>
      </c>
    </row>
    <row r="150" spans="1:13" x14ac:dyDescent="0.3">
      <c r="A150" t="s">
        <v>16</v>
      </c>
      <c r="B150">
        <v>2008</v>
      </c>
      <c r="C150">
        <v>0</v>
      </c>
      <c r="D150">
        <v>-1.7</v>
      </c>
      <c r="E150">
        <v>0</v>
      </c>
      <c r="F150">
        <v>0</v>
      </c>
      <c r="G150">
        <v>0</v>
      </c>
      <c r="H150">
        <v>0</v>
      </c>
      <c r="I150">
        <v>0</v>
      </c>
      <c r="J150" s="1">
        <f t="shared" si="6"/>
        <v>-1.7</v>
      </c>
      <c r="K150" s="3">
        <v>1</v>
      </c>
      <c r="L150" s="3">
        <v>1</v>
      </c>
      <c r="M150" t="s">
        <v>78</v>
      </c>
    </row>
    <row r="151" spans="1:13" x14ac:dyDescent="0.3">
      <c r="A151" t="s">
        <v>16</v>
      </c>
      <c r="B151">
        <v>2012</v>
      </c>
      <c r="C151">
        <v>0</v>
      </c>
      <c r="D151">
        <v>-4.3</v>
      </c>
      <c r="E151">
        <v>0</v>
      </c>
      <c r="F151">
        <v>0</v>
      </c>
      <c r="G151">
        <v>0</v>
      </c>
      <c r="H151">
        <v>0</v>
      </c>
      <c r="I151">
        <v>0</v>
      </c>
      <c r="J151" s="1">
        <f t="shared" si="6"/>
        <v>-4.3</v>
      </c>
      <c r="K151" s="3">
        <v>1</v>
      </c>
      <c r="L151" s="3">
        <v>1</v>
      </c>
      <c r="M151" t="s">
        <v>79</v>
      </c>
    </row>
    <row r="152" spans="1:13" x14ac:dyDescent="0.3">
      <c r="A152" t="s">
        <v>17</v>
      </c>
      <c r="B152">
        <v>1984</v>
      </c>
      <c r="C152">
        <v>-5</v>
      </c>
      <c r="D152">
        <v>-5</v>
      </c>
      <c r="E152">
        <v>-5</v>
      </c>
      <c r="F152">
        <v>0</v>
      </c>
      <c r="G152">
        <v>0</v>
      </c>
      <c r="H152">
        <v>0</v>
      </c>
      <c r="I152">
        <v>0</v>
      </c>
      <c r="J152" s="1">
        <f t="shared" si="6"/>
        <v>-15</v>
      </c>
      <c r="K152" s="3">
        <v>2</v>
      </c>
      <c r="L152" s="3">
        <v>2</v>
      </c>
    </row>
    <row r="153" spans="1:13" x14ac:dyDescent="0.3">
      <c r="A153" t="s">
        <v>17</v>
      </c>
      <c r="B153">
        <v>1991</v>
      </c>
      <c r="C153">
        <v>-2</v>
      </c>
      <c r="D153">
        <v>0</v>
      </c>
      <c r="E153">
        <v>0</v>
      </c>
      <c r="F153">
        <v>0</v>
      </c>
      <c r="G153">
        <v>0</v>
      </c>
      <c r="H153">
        <v>0</v>
      </c>
      <c r="I153">
        <v>0</v>
      </c>
      <c r="J153" s="1">
        <f t="shared" si="6"/>
        <v>-2</v>
      </c>
      <c r="K153" s="3">
        <v>0</v>
      </c>
      <c r="L153" s="3">
        <v>0</v>
      </c>
    </row>
    <row r="154" spans="1:13" x14ac:dyDescent="0.3">
      <c r="A154" t="s">
        <v>17</v>
      </c>
      <c r="B154">
        <v>1997</v>
      </c>
      <c r="C154">
        <v>-2</v>
      </c>
      <c r="D154">
        <v>0</v>
      </c>
      <c r="E154">
        <v>-1</v>
      </c>
      <c r="F154">
        <v>0</v>
      </c>
      <c r="G154">
        <v>0</v>
      </c>
      <c r="H154">
        <v>0</v>
      </c>
      <c r="I154">
        <v>0</v>
      </c>
      <c r="J154" s="1">
        <f t="shared" si="6"/>
        <v>-3</v>
      </c>
      <c r="K154" s="3">
        <v>2</v>
      </c>
      <c r="L154" s="3">
        <v>2</v>
      </c>
    </row>
    <row r="155" spans="1:13" x14ac:dyDescent="0.3">
      <c r="A155" t="s">
        <v>17</v>
      </c>
      <c r="B155">
        <v>2007</v>
      </c>
      <c r="C155">
        <v>0</v>
      </c>
      <c r="D155">
        <v>-2</v>
      </c>
      <c r="E155">
        <v>0</v>
      </c>
      <c r="F155">
        <v>0</v>
      </c>
      <c r="G155">
        <v>0</v>
      </c>
      <c r="H155">
        <v>0</v>
      </c>
      <c r="I155">
        <v>0</v>
      </c>
      <c r="J155" s="1">
        <f t="shared" si="6"/>
        <v>-2</v>
      </c>
      <c r="K155" s="3">
        <v>1</v>
      </c>
      <c r="L155" s="3">
        <v>1</v>
      </c>
    </row>
    <row r="156" spans="1:13" x14ac:dyDescent="0.3">
      <c r="A156" t="s">
        <v>17</v>
      </c>
      <c r="B156">
        <v>2010</v>
      </c>
      <c r="C156">
        <v>0</v>
      </c>
      <c r="D156">
        <v>-2</v>
      </c>
      <c r="E156">
        <v>-2</v>
      </c>
      <c r="F156">
        <v>-1</v>
      </c>
      <c r="G156">
        <v>0</v>
      </c>
      <c r="H156">
        <v>0</v>
      </c>
      <c r="I156">
        <v>0</v>
      </c>
      <c r="J156" s="1">
        <f t="shared" si="6"/>
        <v>-5</v>
      </c>
      <c r="K156" s="3">
        <v>3</v>
      </c>
      <c r="L156" s="3">
        <v>3</v>
      </c>
    </row>
    <row r="157" spans="1:13" x14ac:dyDescent="0.3">
      <c r="A157" t="s">
        <v>17</v>
      </c>
      <c r="B157">
        <v>2013</v>
      </c>
      <c r="C157">
        <v>-1</v>
      </c>
      <c r="D157">
        <v>-2</v>
      </c>
      <c r="E157">
        <v>-1</v>
      </c>
      <c r="F157">
        <v>0</v>
      </c>
      <c r="G157">
        <v>0</v>
      </c>
      <c r="H157">
        <v>0</v>
      </c>
      <c r="I157">
        <v>0</v>
      </c>
      <c r="J157" s="1">
        <f t="shared" si="6"/>
        <v>-4</v>
      </c>
      <c r="K157" s="3">
        <v>2</v>
      </c>
      <c r="L157" s="3">
        <v>2</v>
      </c>
      <c r="M157" t="s">
        <v>80</v>
      </c>
    </row>
    <row r="158" spans="1:13" x14ac:dyDescent="0.3">
      <c r="A158" t="s">
        <v>17</v>
      </c>
      <c r="B158">
        <v>2015</v>
      </c>
      <c r="C158">
        <v>-1</v>
      </c>
      <c r="D158">
        <v>0</v>
      </c>
      <c r="E158">
        <v>-1</v>
      </c>
      <c r="F158">
        <v>0</v>
      </c>
      <c r="G158">
        <v>0</v>
      </c>
      <c r="H158">
        <v>0</v>
      </c>
      <c r="I158">
        <v>0</v>
      </c>
      <c r="J158" s="1">
        <f t="shared" si="6"/>
        <v>-2</v>
      </c>
      <c r="K158" s="3">
        <v>2</v>
      </c>
      <c r="L158" s="3">
        <v>2</v>
      </c>
      <c r="M158" t="s">
        <v>81</v>
      </c>
    </row>
    <row r="159" spans="1:13" x14ac:dyDescent="0.3">
      <c r="A159" t="s">
        <v>19</v>
      </c>
      <c r="B159">
        <v>1986</v>
      </c>
      <c r="C159">
        <v>0</v>
      </c>
      <c r="D159">
        <v>-5.6</v>
      </c>
      <c r="E159">
        <v>-5.6</v>
      </c>
      <c r="F159">
        <v>0</v>
      </c>
      <c r="G159">
        <v>0</v>
      </c>
      <c r="H159">
        <v>0</v>
      </c>
      <c r="I159">
        <v>0</v>
      </c>
      <c r="J159" s="1">
        <f t="shared" si="6"/>
        <v>-11.2</v>
      </c>
      <c r="K159" s="3">
        <v>2</v>
      </c>
      <c r="L159" s="3">
        <v>2</v>
      </c>
      <c r="M159" t="s">
        <v>83</v>
      </c>
    </row>
    <row r="160" spans="1:13" x14ac:dyDescent="0.3">
      <c r="A160" t="s">
        <v>19</v>
      </c>
      <c r="B160">
        <v>2017</v>
      </c>
      <c r="C160">
        <v>-1.746E-2</v>
      </c>
      <c r="D160">
        <v>-13.0679</v>
      </c>
      <c r="E160">
        <v>0</v>
      </c>
      <c r="F160">
        <v>0</v>
      </c>
      <c r="G160">
        <v>0</v>
      </c>
      <c r="H160">
        <v>0</v>
      </c>
      <c r="I160">
        <v>0</v>
      </c>
      <c r="J160" s="1">
        <f t="shared" si="6"/>
        <v>-13.08536</v>
      </c>
      <c r="K160" s="3">
        <v>1</v>
      </c>
      <c r="L160" s="3">
        <v>1</v>
      </c>
    </row>
    <row r="161" spans="1:12" s="5" customFormat="1" x14ac:dyDescent="0.3">
      <c r="A161" s="5" t="s">
        <v>20</v>
      </c>
      <c r="C161" s="10">
        <f>AVERAGE(C72:C160)</f>
        <v>-0.7413229662921349</v>
      </c>
      <c r="D161" s="10">
        <f t="shared" ref="D161:L161" si="7">AVERAGE(D72:D160)</f>
        <v>-3.4843785393258426</v>
      </c>
      <c r="E161" s="10">
        <f t="shared" si="7"/>
        <v>-1.4252717977528091</v>
      </c>
      <c r="F161" s="10">
        <f t="shared" si="7"/>
        <v>-0.31580494382022473</v>
      </c>
      <c r="G161" s="10">
        <f t="shared" si="7"/>
        <v>-0.23080449438202247</v>
      </c>
      <c r="H161" s="10">
        <f t="shared" si="7"/>
        <v>-2.0224719101123598E-2</v>
      </c>
      <c r="I161" s="10">
        <f t="shared" si="7"/>
        <v>-2.8089887640449437E-3</v>
      </c>
      <c r="J161" s="10">
        <f t="shared" si="7"/>
        <v>-6.2206164494382037</v>
      </c>
      <c r="K161" s="10">
        <f t="shared" si="7"/>
        <v>1.5730337078651686</v>
      </c>
      <c r="L161" s="10">
        <f t="shared" si="7"/>
        <v>1.6075949367088607</v>
      </c>
    </row>
  </sheetData>
  <pageMargins left="0.7" right="0.7" top="0.75" bottom="0.75" header="0.3" footer="0.3"/>
  <pageSetup paperSize="9" orientation="portrait" verticalDpi="0" r:id="rId1"/>
  <ignoredErrors>
    <ignoredError sqref="J3 J4:J44 J45:J67 J72:J16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7D71-26D3-446C-ADE9-B2250D0C787E}">
  <dimension ref="A1:A48"/>
  <sheetViews>
    <sheetView zoomScaleNormal="100" workbookViewId="0"/>
  </sheetViews>
  <sheetFormatPr defaultRowHeight="14.4" x14ac:dyDescent="0.3"/>
  <cols>
    <col min="1" max="1" width="164.33203125" customWidth="1"/>
  </cols>
  <sheetData>
    <row r="1" spans="1:1" x14ac:dyDescent="0.3">
      <c r="A1" s="5" t="s">
        <v>37</v>
      </c>
    </row>
    <row r="2" spans="1:1" ht="28.8" x14ac:dyDescent="0.3">
      <c r="A2" s="6" t="s">
        <v>127</v>
      </c>
    </row>
    <row r="3" spans="1:1" ht="28.8" x14ac:dyDescent="0.3">
      <c r="A3" s="6" t="s">
        <v>38</v>
      </c>
    </row>
    <row r="4" spans="1:1" x14ac:dyDescent="0.3">
      <c r="A4" s="6" t="s">
        <v>39</v>
      </c>
    </row>
    <row r="5" spans="1:1" x14ac:dyDescent="0.3">
      <c r="A5" s="6" t="s">
        <v>52</v>
      </c>
    </row>
    <row r="6" spans="1:1" x14ac:dyDescent="0.3">
      <c r="A6" s="6" t="s">
        <v>51</v>
      </c>
    </row>
    <row r="7" spans="1:1" x14ac:dyDescent="0.3">
      <c r="A7" s="6" t="s">
        <v>53</v>
      </c>
    </row>
    <row r="8" spans="1:1" x14ac:dyDescent="0.3">
      <c r="A8" s="6" t="s">
        <v>55</v>
      </c>
    </row>
    <row r="9" spans="1:1" x14ac:dyDescent="0.3">
      <c r="A9" s="6" t="s">
        <v>56</v>
      </c>
    </row>
    <row r="10" spans="1:1" x14ac:dyDescent="0.3">
      <c r="A10" s="6" t="s">
        <v>58</v>
      </c>
    </row>
    <row r="11" spans="1:1" x14ac:dyDescent="0.3">
      <c r="A11" s="6" t="s">
        <v>72</v>
      </c>
    </row>
    <row r="12" spans="1:1" x14ac:dyDescent="0.3">
      <c r="A12" s="6" t="s">
        <v>73</v>
      </c>
    </row>
    <row r="13" spans="1:1" x14ac:dyDescent="0.3">
      <c r="A13" s="6" t="s">
        <v>84</v>
      </c>
    </row>
    <row r="15" spans="1:1" x14ac:dyDescent="0.3">
      <c r="A15" s="5" t="s">
        <v>85</v>
      </c>
    </row>
    <row r="16" spans="1:1" x14ac:dyDescent="0.3">
      <c r="A16" t="s">
        <v>124</v>
      </c>
    </row>
    <row r="17" spans="1:1" x14ac:dyDescent="0.3">
      <c r="A17" s="7" t="s">
        <v>88</v>
      </c>
    </row>
    <row r="18" spans="1:1" ht="28.8" x14ac:dyDescent="0.3">
      <c r="A18" s="6" t="s">
        <v>89</v>
      </c>
    </row>
    <row r="19" spans="1:1" x14ac:dyDescent="0.3">
      <c r="A19" s="6" t="s">
        <v>90</v>
      </c>
    </row>
    <row r="20" spans="1:1" x14ac:dyDescent="0.3">
      <c r="A20" s="6" t="s">
        <v>91</v>
      </c>
    </row>
    <row r="21" spans="1:1" x14ac:dyDescent="0.3">
      <c r="A21" s="6" t="s">
        <v>92</v>
      </c>
    </row>
    <row r="22" spans="1:1" x14ac:dyDescent="0.3">
      <c r="A22" s="7" t="s">
        <v>93</v>
      </c>
    </row>
    <row r="23" spans="1:1" ht="28.8" x14ac:dyDescent="0.3">
      <c r="A23" s="7" t="s">
        <v>94</v>
      </c>
    </row>
    <row r="24" spans="1:1" x14ac:dyDescent="0.3">
      <c r="A24" s="6" t="s">
        <v>95</v>
      </c>
    </row>
    <row r="25" spans="1:1" ht="43.2" x14ac:dyDescent="0.3">
      <c r="A25" s="6" t="s">
        <v>96</v>
      </c>
    </row>
    <row r="26" spans="1:1" ht="28.8" x14ac:dyDescent="0.3">
      <c r="A26" s="7" t="s">
        <v>102</v>
      </c>
    </row>
    <row r="27" spans="1:1" x14ac:dyDescent="0.3">
      <c r="A27" s="6" t="s">
        <v>103</v>
      </c>
    </row>
    <row r="28" spans="1:1" ht="28.8" x14ac:dyDescent="0.3">
      <c r="A28" s="6" t="s">
        <v>104</v>
      </c>
    </row>
    <row r="29" spans="1:1" x14ac:dyDescent="0.3">
      <c r="A29" s="7" t="s">
        <v>105</v>
      </c>
    </row>
    <row r="30" spans="1:1" x14ac:dyDescent="0.3">
      <c r="A30" s="6" t="s">
        <v>106</v>
      </c>
    </row>
    <row r="31" spans="1:1" x14ac:dyDescent="0.3">
      <c r="A31" s="6" t="s">
        <v>107</v>
      </c>
    </row>
    <row r="32" spans="1:1" ht="28.8" x14ac:dyDescent="0.3">
      <c r="A32" s="6" t="s">
        <v>108</v>
      </c>
    </row>
    <row r="33" spans="1:1" x14ac:dyDescent="0.3">
      <c r="A33" s="6" t="s">
        <v>109</v>
      </c>
    </row>
    <row r="34" spans="1:1" x14ac:dyDescent="0.3">
      <c r="A34" s="6" t="s">
        <v>110</v>
      </c>
    </row>
    <row r="35" spans="1:1" ht="28.8" x14ac:dyDescent="0.3">
      <c r="A35" s="6" t="s">
        <v>111</v>
      </c>
    </row>
    <row r="36" spans="1:1" x14ac:dyDescent="0.3">
      <c r="A36" s="6" t="s">
        <v>112</v>
      </c>
    </row>
    <row r="37" spans="1:1" ht="43.2" x14ac:dyDescent="0.3">
      <c r="A37" s="7" t="s">
        <v>113</v>
      </c>
    </row>
    <row r="38" spans="1:1" x14ac:dyDescent="0.3">
      <c r="A38" s="6" t="s">
        <v>114</v>
      </c>
    </row>
    <row r="39" spans="1:1" x14ac:dyDescent="0.3">
      <c r="A39" s="6" t="s">
        <v>115</v>
      </c>
    </row>
    <row r="40" spans="1:1" x14ac:dyDescent="0.3">
      <c r="A40" s="6" t="s">
        <v>116</v>
      </c>
    </row>
    <row r="41" spans="1:1" x14ac:dyDescent="0.3">
      <c r="A41" s="6" t="s">
        <v>117</v>
      </c>
    </row>
    <row r="42" spans="1:1" ht="14.4" customHeight="1" x14ac:dyDescent="0.3">
      <c r="A42" s="6" t="s">
        <v>118</v>
      </c>
    </row>
    <row r="43" spans="1:1" ht="14.4" customHeight="1" x14ac:dyDescent="0.3">
      <c r="A43" s="6" t="s">
        <v>119</v>
      </c>
    </row>
    <row r="44" spans="1:1" x14ac:dyDescent="0.3">
      <c r="A44" s="6" t="s">
        <v>120</v>
      </c>
    </row>
    <row r="45" spans="1:1" x14ac:dyDescent="0.3">
      <c r="A45" s="6" t="s">
        <v>121</v>
      </c>
    </row>
    <row r="46" spans="1:1" x14ac:dyDescent="0.3">
      <c r="A46" s="6" t="s">
        <v>122</v>
      </c>
    </row>
    <row r="47" spans="1:1" x14ac:dyDescent="0.3">
      <c r="A47" s="6" t="s">
        <v>87</v>
      </c>
    </row>
    <row r="48" spans="1:1" x14ac:dyDescent="0.3">
      <c r="A48" s="7" t="s">
        <v>123</v>
      </c>
    </row>
  </sheetData>
  <sortState xmlns:xlrd2="http://schemas.microsoft.com/office/spreadsheetml/2017/richdata2" ref="A17:A48">
    <sortCondition ref="A17:A48"/>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Description</vt:lpstr>
      <vt:lpstr>List of reforms</vt:lpstr>
      <vt:lpstr>Notes and references</vt:lpstr>
      <vt:lpstr>'Notes and references'!_Hlk123040651</vt:lpstr>
    </vt:vector>
  </TitlesOfParts>
  <Company>Universiteit Leiden - ISSC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Ganzen, B.N. van (Bastiaan)</dc:creator>
  <cp:lastModifiedBy>Ganzen, B.N. van (Bastiaan)</cp:lastModifiedBy>
  <dcterms:created xsi:type="dcterms:W3CDTF">2022-05-07T11:26:19Z</dcterms:created>
  <dcterms:modified xsi:type="dcterms:W3CDTF">2023-01-04T19:24:22Z</dcterms:modified>
</cp:coreProperties>
</file>