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6540"/>
  </bookViews>
  <sheets>
    <sheet name="whigstrength_oct2013" sheetId="1" r:id="rId1"/>
    <sheet name="Sheet5" sheetId="6" r:id="rId2"/>
    <sheet name="Sheet2" sheetId="2" r:id="rId3"/>
    <sheet name="Sheet1" sheetId="4" r:id="rId4"/>
    <sheet name="Sheet4" sheetId="5" r:id="rId5"/>
    <sheet name="Sheet6" sheetId="7" r:id="rId6"/>
    <sheet name="Sheet7" sheetId="8" r:id="rId7"/>
    <sheet name="Sheet9" sheetId="10" r:id="rId8"/>
    <sheet name="Sheet10" sheetId="11" r:id="rId9"/>
    <sheet name="Sheet3" sheetId="3" r:id="rId10"/>
    <sheet name="Sheet8" sheetId="9" r:id="rId11"/>
  </sheets>
  <calcPr calcId="145621"/>
</workbook>
</file>

<file path=xl/calcChain.xml><?xml version="1.0" encoding="utf-8"?>
<calcChain xmlns="http://schemas.openxmlformats.org/spreadsheetml/2006/main">
  <c r="P83" i="1" l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3" i="1"/>
  <c r="P102" i="1"/>
  <c r="P103" i="1"/>
  <c r="P15" i="1"/>
  <c r="P105" i="1"/>
  <c r="P16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7" i="1"/>
  <c r="P118" i="1"/>
  <c r="P119" i="1"/>
  <c r="P120" i="1"/>
  <c r="P121" i="1"/>
  <c r="P122" i="1"/>
  <c r="P123" i="1"/>
  <c r="P124" i="1"/>
  <c r="P125" i="1"/>
  <c r="P18" i="1"/>
  <c r="P126" i="1"/>
  <c r="P19" i="1"/>
  <c r="P127" i="1"/>
  <c r="P128" i="1"/>
  <c r="P129" i="1"/>
  <c r="P22" i="1"/>
  <c r="P132" i="1"/>
  <c r="P133" i="1"/>
  <c r="P134" i="1"/>
  <c r="P24" i="1"/>
  <c r="P148" i="1"/>
  <c r="P149" i="1"/>
  <c r="P150" i="1"/>
  <c r="P25" i="1"/>
  <c r="P151" i="1"/>
  <c r="P152" i="1"/>
  <c r="P26" i="1"/>
  <c r="P153" i="1"/>
  <c r="P27" i="1"/>
  <c r="P154" i="1"/>
  <c r="P155" i="1"/>
  <c r="P156" i="1"/>
  <c r="P157" i="1"/>
  <c r="P28" i="1"/>
  <c r="P158" i="1"/>
  <c r="P159" i="1"/>
  <c r="P160" i="1"/>
  <c r="P161" i="1"/>
  <c r="P162" i="1"/>
  <c r="P163" i="1"/>
  <c r="P29" i="1"/>
  <c r="P164" i="1"/>
  <c r="P30" i="1"/>
  <c r="P165" i="1"/>
  <c r="P166" i="1"/>
  <c r="P167" i="1"/>
  <c r="P168" i="1"/>
  <c r="P169" i="1"/>
  <c r="P32" i="1"/>
  <c r="P170" i="1"/>
  <c r="P171" i="1"/>
  <c r="P33" i="1"/>
  <c r="P172" i="1"/>
  <c r="P35" i="1"/>
  <c r="P174" i="1"/>
  <c r="P175" i="1"/>
  <c r="P176" i="1"/>
  <c r="P177" i="1"/>
  <c r="P178" i="1"/>
  <c r="P36" i="1"/>
  <c r="P179" i="1"/>
  <c r="P180" i="1"/>
  <c r="P181" i="1"/>
  <c r="P182" i="1"/>
  <c r="P37" i="1"/>
  <c r="P183" i="1"/>
  <c r="P184" i="1"/>
  <c r="P185" i="1"/>
  <c r="P38" i="1"/>
  <c r="P186" i="1"/>
  <c r="P187" i="1"/>
  <c r="P188" i="1"/>
  <c r="P39" i="1"/>
  <c r="P189" i="1"/>
  <c r="P190" i="1"/>
  <c r="P191" i="1"/>
  <c r="P192" i="1"/>
  <c r="P42" i="1"/>
  <c r="P43" i="1"/>
  <c r="P196" i="1"/>
  <c r="P197" i="1"/>
  <c r="P198" i="1"/>
  <c r="P199" i="1"/>
  <c r="P200" i="1"/>
  <c r="P44" i="1"/>
  <c r="P201" i="1"/>
  <c r="P202" i="1"/>
  <c r="P135" i="1"/>
  <c r="P203" i="1"/>
  <c r="P204" i="1"/>
  <c r="P205" i="1"/>
  <c r="P206" i="1"/>
  <c r="P207" i="1"/>
  <c r="P23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45" i="1"/>
  <c r="P208" i="1"/>
  <c r="P209" i="1"/>
  <c r="P210" i="1"/>
  <c r="P211" i="1"/>
  <c r="P46" i="1"/>
  <c r="P212" i="1"/>
  <c r="P213" i="1"/>
  <c r="P214" i="1"/>
  <c r="P215" i="1"/>
  <c r="P216" i="1"/>
  <c r="P217" i="1"/>
  <c r="P218" i="1"/>
  <c r="P47" i="1"/>
  <c r="P219" i="1"/>
  <c r="P220" i="1"/>
  <c r="P221" i="1"/>
  <c r="P222" i="1"/>
  <c r="P223" i="1"/>
  <c r="P224" i="1"/>
  <c r="P48" i="1"/>
  <c r="P225" i="1"/>
  <c r="P226" i="1"/>
  <c r="P227" i="1"/>
  <c r="P228" i="1"/>
  <c r="P229" i="1"/>
  <c r="P230" i="1"/>
  <c r="P231" i="1"/>
  <c r="P232" i="1"/>
  <c r="P49" i="1"/>
  <c r="P234" i="1"/>
  <c r="P235" i="1"/>
  <c r="P50" i="1"/>
  <c r="P236" i="1"/>
  <c r="P51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52" i="1"/>
  <c r="P253" i="1"/>
  <c r="P254" i="1"/>
  <c r="P255" i="1"/>
  <c r="P256" i="1"/>
  <c r="P53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73" i="1"/>
  <c r="P74" i="1"/>
  <c r="P75" i="1"/>
  <c r="P76" i="1"/>
  <c r="P77" i="1"/>
  <c r="P78" i="1"/>
  <c r="P79" i="1"/>
  <c r="P80" i="1"/>
  <c r="P2" i="1"/>
  <c r="P54" i="1"/>
  <c r="P60" i="1"/>
  <c r="P5" i="1"/>
  <c r="P9" i="1"/>
  <c r="P70" i="1"/>
  <c r="P10" i="1"/>
  <c r="P71" i="1"/>
  <c r="P7" i="1"/>
  <c r="P67" i="1"/>
  <c r="P14" i="1"/>
  <c r="P104" i="1"/>
  <c r="P20" i="1"/>
  <c r="P130" i="1"/>
  <c r="P21" i="1"/>
  <c r="P131" i="1"/>
  <c r="P31" i="1"/>
  <c r="P34" i="1"/>
  <c r="P173" i="1"/>
  <c r="P40" i="1"/>
  <c r="P193" i="1"/>
  <c r="P194" i="1"/>
  <c r="P41" i="1"/>
  <c r="P195" i="1"/>
  <c r="P233" i="1"/>
  <c r="P61" i="1"/>
  <c r="P62" i="1"/>
  <c r="P63" i="1"/>
  <c r="P64" i="1"/>
  <c r="P65" i="1"/>
  <c r="P66" i="1"/>
  <c r="P8" i="1"/>
  <c r="P68" i="1"/>
  <c r="P69" i="1"/>
  <c r="P11" i="1"/>
  <c r="P72" i="1"/>
  <c r="P12" i="1"/>
  <c r="P81" i="1"/>
  <c r="P82" i="1"/>
  <c r="P55" i="1"/>
  <c r="P4" i="1"/>
  <c r="P56" i="1"/>
  <c r="P57" i="1"/>
  <c r="P58" i="1"/>
  <c r="P59" i="1"/>
  <c r="P6" i="1"/>
  <c r="P3" i="1"/>
  <c r="AN233" i="1"/>
  <c r="AN195" i="1"/>
  <c r="AN41" i="1"/>
  <c r="AN193" i="1"/>
  <c r="AN194" i="1"/>
  <c r="AN40" i="1"/>
  <c r="AN173" i="1"/>
  <c r="AN34" i="1"/>
  <c r="AN31" i="1"/>
  <c r="AN131" i="1"/>
  <c r="AN21" i="1"/>
  <c r="AN130" i="1"/>
  <c r="AN20" i="1"/>
  <c r="AN104" i="1"/>
  <c r="AN14" i="1"/>
  <c r="AN67" i="1"/>
  <c r="AN7" i="1"/>
  <c r="AN71" i="1"/>
  <c r="AN10" i="1"/>
  <c r="AN70" i="1"/>
  <c r="AN9" i="1"/>
  <c r="AN5" i="1"/>
  <c r="AN60" i="1"/>
  <c r="AN54" i="1"/>
  <c r="AN2" i="1"/>
  <c r="AN80" i="1"/>
  <c r="AN79" i="1"/>
  <c r="AN78" i="1"/>
  <c r="AN77" i="1"/>
  <c r="AN76" i="1"/>
  <c r="AN75" i="1"/>
  <c r="AN74" i="1"/>
  <c r="AN73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53" i="1"/>
  <c r="AN253" i="1"/>
  <c r="AN254" i="1"/>
  <c r="AN255" i="1"/>
  <c r="AN256" i="1"/>
  <c r="AN52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51" i="1"/>
  <c r="AN236" i="1"/>
  <c r="AN50" i="1"/>
  <c r="AN234" i="1"/>
  <c r="AN235" i="1"/>
  <c r="AN49" i="1"/>
  <c r="AN225" i="1"/>
  <c r="AN226" i="1"/>
  <c r="AN227" i="1"/>
  <c r="AN228" i="1"/>
  <c r="AN229" i="1"/>
  <c r="AN230" i="1"/>
  <c r="AN231" i="1"/>
  <c r="AN232" i="1"/>
  <c r="AN48" i="1"/>
  <c r="AN219" i="1"/>
  <c r="AN220" i="1"/>
  <c r="AN221" i="1"/>
  <c r="AN222" i="1"/>
  <c r="AN223" i="1"/>
  <c r="AN224" i="1"/>
  <c r="AN47" i="1"/>
  <c r="AN212" i="1"/>
  <c r="AN213" i="1"/>
  <c r="AN214" i="1"/>
  <c r="AN215" i="1"/>
  <c r="AN216" i="1"/>
  <c r="AN217" i="1"/>
  <c r="AN218" i="1"/>
  <c r="AN46" i="1"/>
  <c r="AN208" i="1"/>
  <c r="AN209" i="1"/>
  <c r="AN210" i="1"/>
  <c r="AN211" i="1"/>
  <c r="AN4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23" i="1"/>
  <c r="AN135" i="1"/>
  <c r="AN204" i="1"/>
  <c r="AN205" i="1"/>
  <c r="AN206" i="1"/>
  <c r="AN207" i="1"/>
  <c r="AN203" i="1"/>
  <c r="AN202" i="1"/>
  <c r="AN201" i="1"/>
  <c r="AN44" i="1"/>
  <c r="AN196" i="1"/>
  <c r="AN197" i="1"/>
  <c r="AN198" i="1"/>
  <c r="AN199" i="1"/>
  <c r="AN200" i="1"/>
  <c r="AN43" i="1"/>
  <c r="AN42" i="1"/>
  <c r="AN189" i="1"/>
  <c r="AN190" i="1"/>
  <c r="AN191" i="1"/>
  <c r="AN192" i="1"/>
  <c r="AN39" i="1"/>
  <c r="AN186" i="1"/>
  <c r="AN187" i="1"/>
  <c r="AN188" i="1"/>
  <c r="AN38" i="1"/>
  <c r="AN183" i="1"/>
  <c r="AN184" i="1"/>
  <c r="AN185" i="1"/>
  <c r="AN37" i="1"/>
  <c r="AN179" i="1"/>
  <c r="AN180" i="1"/>
  <c r="AN181" i="1"/>
  <c r="AN182" i="1"/>
  <c r="AN36" i="1"/>
  <c r="AN174" i="1"/>
  <c r="AN175" i="1"/>
  <c r="AN176" i="1"/>
  <c r="AN177" i="1"/>
  <c r="AN178" i="1"/>
  <c r="AN35" i="1"/>
  <c r="AN172" i="1"/>
  <c r="AN33" i="1"/>
  <c r="AN171" i="1"/>
  <c r="AN170" i="1"/>
  <c r="AN32" i="1"/>
  <c r="AN165" i="1"/>
  <c r="AN166" i="1"/>
  <c r="AN167" i="1"/>
  <c r="AN168" i="1"/>
  <c r="AN169" i="1"/>
  <c r="AN30" i="1"/>
  <c r="AN164" i="1"/>
  <c r="AN29" i="1"/>
  <c r="AN158" i="1"/>
  <c r="AN159" i="1"/>
  <c r="AN160" i="1"/>
  <c r="AN161" i="1"/>
  <c r="AN162" i="1"/>
  <c r="AN163" i="1"/>
  <c r="AN28" i="1"/>
  <c r="AN154" i="1"/>
  <c r="AN155" i="1"/>
  <c r="AN156" i="1"/>
  <c r="AN157" i="1"/>
  <c r="AN27" i="1"/>
  <c r="AN153" i="1"/>
  <c r="AN26" i="1"/>
  <c r="AN151" i="1"/>
  <c r="AN152" i="1"/>
  <c r="AN25" i="1"/>
  <c r="AN148" i="1"/>
  <c r="AN149" i="1"/>
  <c r="AN150" i="1"/>
  <c r="AN24" i="1"/>
  <c r="AN134" i="1"/>
  <c r="AN132" i="1"/>
  <c r="AN133" i="1"/>
  <c r="AN22" i="1"/>
  <c r="AN127" i="1"/>
  <c r="AN128" i="1"/>
  <c r="AN129" i="1"/>
  <c r="AN19" i="1"/>
  <c r="AN126" i="1"/>
  <c r="AN18" i="1"/>
  <c r="AN118" i="1"/>
  <c r="AN119" i="1"/>
  <c r="AN120" i="1"/>
  <c r="AN121" i="1"/>
  <c r="AN122" i="1"/>
  <c r="AN123" i="1"/>
  <c r="AN124" i="1"/>
  <c r="AN125" i="1"/>
  <c r="AN17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6" i="1"/>
  <c r="AN105" i="1"/>
  <c r="AN15" i="1"/>
  <c r="AN102" i="1"/>
  <c r="AN103" i="1"/>
  <c r="AN13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2" i="1"/>
  <c r="AN72" i="1"/>
  <c r="AN11" i="1"/>
  <c r="AN68" i="1"/>
  <c r="AN69" i="1"/>
  <c r="AN8" i="1"/>
  <c r="AN61" i="1"/>
  <c r="AN62" i="1"/>
  <c r="AN63" i="1"/>
  <c r="AN64" i="1"/>
  <c r="AN65" i="1"/>
  <c r="AN66" i="1"/>
  <c r="AN6" i="1"/>
  <c r="AN56" i="1"/>
  <c r="AN57" i="1"/>
  <c r="AN58" i="1"/>
  <c r="AN59" i="1"/>
  <c r="AN4" i="1"/>
  <c r="AN55" i="1"/>
  <c r="AN3" i="1"/>
  <c r="Y85" i="1" l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3" i="1"/>
  <c r="Y102" i="1"/>
  <c r="Y103" i="1"/>
  <c r="Y15" i="1"/>
  <c r="Y105" i="1"/>
  <c r="Y16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7" i="1"/>
  <c r="Y118" i="1"/>
  <c r="Y119" i="1"/>
  <c r="Y120" i="1"/>
  <c r="Y121" i="1"/>
  <c r="Y122" i="1"/>
  <c r="Y123" i="1"/>
  <c r="Y124" i="1"/>
  <c r="Y125" i="1"/>
  <c r="Y18" i="1"/>
  <c r="Y126" i="1"/>
  <c r="Y19" i="1"/>
  <c r="Y127" i="1"/>
  <c r="Y128" i="1"/>
  <c r="Y129" i="1"/>
  <c r="Y22" i="1"/>
  <c r="Y132" i="1"/>
  <c r="Y133" i="1"/>
  <c r="Y134" i="1"/>
  <c r="Y24" i="1"/>
  <c r="Y148" i="1"/>
  <c r="Y149" i="1"/>
  <c r="Y150" i="1"/>
  <c r="Y25" i="1"/>
  <c r="Y151" i="1"/>
  <c r="Y152" i="1"/>
  <c r="Y26" i="1"/>
  <c r="Y153" i="1"/>
  <c r="Y27" i="1"/>
  <c r="Y154" i="1"/>
  <c r="Y155" i="1"/>
  <c r="Y156" i="1"/>
  <c r="Y157" i="1"/>
  <c r="Y28" i="1"/>
  <c r="Y158" i="1"/>
  <c r="Y159" i="1"/>
  <c r="Y160" i="1"/>
  <c r="Y161" i="1"/>
  <c r="Y162" i="1"/>
  <c r="Y163" i="1"/>
  <c r="Y29" i="1"/>
  <c r="Y164" i="1"/>
  <c r="Y30" i="1"/>
  <c r="Y165" i="1"/>
  <c r="Y166" i="1"/>
  <c r="Y167" i="1"/>
  <c r="Y168" i="1"/>
  <c r="Y169" i="1"/>
  <c r="Y32" i="1"/>
  <c r="Y170" i="1"/>
  <c r="Y171" i="1"/>
  <c r="Y33" i="1"/>
  <c r="Y172" i="1"/>
  <c r="Y35" i="1"/>
  <c r="Y174" i="1"/>
  <c r="Y175" i="1"/>
  <c r="Y176" i="1"/>
  <c r="Y177" i="1"/>
  <c r="Y178" i="1"/>
  <c r="Y36" i="1"/>
  <c r="Y179" i="1"/>
  <c r="Y180" i="1"/>
  <c r="Y181" i="1"/>
  <c r="Y182" i="1"/>
  <c r="Y37" i="1"/>
  <c r="Y183" i="1"/>
  <c r="Y184" i="1"/>
  <c r="Y185" i="1"/>
  <c r="Y38" i="1"/>
  <c r="Y186" i="1"/>
  <c r="Y187" i="1"/>
  <c r="Y188" i="1"/>
  <c r="Y39" i="1"/>
  <c r="Y189" i="1"/>
  <c r="Y190" i="1"/>
  <c r="Y191" i="1"/>
  <c r="Y192" i="1"/>
  <c r="Y42" i="1"/>
  <c r="Y43" i="1"/>
  <c r="Y196" i="1"/>
  <c r="Y197" i="1"/>
  <c r="Y198" i="1"/>
  <c r="Y199" i="1"/>
  <c r="Y200" i="1"/>
  <c r="Y44" i="1"/>
  <c r="Y201" i="1"/>
  <c r="Y202" i="1"/>
  <c r="Y135" i="1"/>
  <c r="Y203" i="1"/>
  <c r="Y204" i="1"/>
  <c r="Y205" i="1"/>
  <c r="Y206" i="1"/>
  <c r="Y207" i="1"/>
  <c r="Y23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45" i="1"/>
  <c r="Y208" i="1"/>
  <c r="Y209" i="1"/>
  <c r="Y210" i="1"/>
  <c r="Y211" i="1"/>
  <c r="Y46" i="1"/>
  <c r="Y212" i="1"/>
  <c r="Y213" i="1"/>
  <c r="Y214" i="1"/>
  <c r="Y215" i="1"/>
  <c r="Y216" i="1"/>
  <c r="Y217" i="1"/>
  <c r="Y218" i="1"/>
  <c r="Y47" i="1"/>
  <c r="Y219" i="1"/>
  <c r="Y220" i="1"/>
  <c r="Y221" i="1"/>
  <c r="Y222" i="1"/>
  <c r="Y223" i="1"/>
  <c r="Y224" i="1"/>
  <c r="Y48" i="1"/>
  <c r="Y225" i="1"/>
  <c r="Y226" i="1"/>
  <c r="Y227" i="1"/>
  <c r="Y228" i="1"/>
  <c r="Y229" i="1"/>
  <c r="Y230" i="1"/>
  <c r="Y231" i="1"/>
  <c r="Y232" i="1"/>
  <c r="Y49" i="1"/>
  <c r="Y234" i="1"/>
  <c r="Y235" i="1"/>
  <c r="Y50" i="1"/>
  <c r="Y236" i="1"/>
  <c r="Y51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52" i="1"/>
  <c r="Y253" i="1"/>
  <c r="Y254" i="1"/>
  <c r="Y255" i="1"/>
  <c r="Y256" i="1"/>
  <c r="Y53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73" i="1"/>
  <c r="Y74" i="1"/>
  <c r="Y75" i="1"/>
  <c r="Y76" i="1"/>
  <c r="Y77" i="1"/>
  <c r="Y78" i="1"/>
  <c r="Y79" i="1"/>
  <c r="Y80" i="1"/>
  <c r="Y2" i="1"/>
  <c r="Y54" i="1"/>
  <c r="Y60" i="1"/>
  <c r="Y5" i="1"/>
  <c r="Y9" i="1"/>
  <c r="Y70" i="1"/>
  <c r="Y10" i="1"/>
  <c r="Y71" i="1"/>
  <c r="Y7" i="1"/>
  <c r="Y67" i="1"/>
  <c r="Y14" i="1"/>
  <c r="Y104" i="1"/>
  <c r="Y20" i="1"/>
  <c r="Y130" i="1"/>
  <c r="Y21" i="1"/>
  <c r="Y131" i="1"/>
  <c r="Y31" i="1"/>
  <c r="Y34" i="1"/>
  <c r="Y173" i="1"/>
  <c r="Y40" i="1"/>
  <c r="Y193" i="1"/>
  <c r="Y194" i="1"/>
  <c r="Y41" i="1"/>
  <c r="Y195" i="1"/>
  <c r="Y233" i="1"/>
  <c r="Y55" i="1"/>
  <c r="Y4" i="1"/>
  <c r="Y56" i="1"/>
  <c r="Y57" i="1"/>
  <c r="Y58" i="1"/>
  <c r="Y59" i="1"/>
  <c r="Y6" i="1"/>
  <c r="Y61" i="1"/>
  <c r="Y62" i="1"/>
  <c r="Y63" i="1"/>
  <c r="Y64" i="1"/>
  <c r="Y65" i="1"/>
  <c r="Y66" i="1"/>
  <c r="Y8" i="1"/>
  <c r="Y68" i="1"/>
  <c r="Y69" i="1"/>
  <c r="Y11" i="1"/>
  <c r="Y72" i="1"/>
  <c r="Y12" i="1"/>
  <c r="Y81" i="1"/>
  <c r="Y82" i="1"/>
  <c r="Y83" i="1"/>
  <c r="Y84" i="1"/>
  <c r="Y3" i="1"/>
  <c r="J22" i="9" l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D22" i="9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O22" i="3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J23" i="3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22" i="3"/>
  <c r="I17" i="6"/>
  <c r="J17" i="6"/>
  <c r="K17" i="6"/>
  <c r="L17" i="6"/>
  <c r="I18" i="6"/>
  <c r="J18" i="6"/>
  <c r="K18" i="6"/>
  <c r="L18" i="6"/>
  <c r="I19" i="6"/>
  <c r="J19" i="6"/>
  <c r="K19" i="6"/>
  <c r="L19" i="6"/>
  <c r="I20" i="6"/>
  <c r="J20" i="6"/>
  <c r="K20" i="6"/>
  <c r="L20" i="6"/>
  <c r="I21" i="6"/>
  <c r="J21" i="6"/>
  <c r="K21" i="6"/>
  <c r="L21" i="6"/>
  <c r="I22" i="6"/>
  <c r="J22" i="6"/>
  <c r="K22" i="6"/>
  <c r="L22" i="6"/>
  <c r="I23" i="6"/>
  <c r="J23" i="6"/>
  <c r="K23" i="6"/>
  <c r="L23" i="6"/>
  <c r="I24" i="6"/>
  <c r="J24" i="6"/>
  <c r="K24" i="6"/>
  <c r="L24" i="6"/>
  <c r="I25" i="6"/>
  <c r="J25" i="6"/>
  <c r="K25" i="6"/>
  <c r="L25" i="6"/>
  <c r="I26" i="6"/>
  <c r="J26" i="6"/>
  <c r="K26" i="6"/>
  <c r="L26" i="6"/>
  <c r="I27" i="6"/>
  <c r="J27" i="6"/>
  <c r="K27" i="6"/>
  <c r="L27" i="6"/>
  <c r="I28" i="6"/>
  <c r="J28" i="6"/>
  <c r="K28" i="6"/>
  <c r="L28" i="6"/>
  <c r="I29" i="6"/>
  <c r="J29" i="6"/>
  <c r="K29" i="6"/>
  <c r="L29" i="6"/>
  <c r="I30" i="6"/>
  <c r="J30" i="6"/>
  <c r="K30" i="6"/>
  <c r="L30" i="6"/>
  <c r="I31" i="6"/>
  <c r="J31" i="6"/>
  <c r="K31" i="6"/>
  <c r="L31" i="6"/>
  <c r="I32" i="6"/>
  <c r="J32" i="6"/>
  <c r="K32" i="6"/>
  <c r="L32" i="6"/>
  <c r="I33" i="6"/>
  <c r="J33" i="6"/>
  <c r="K33" i="6"/>
  <c r="L33" i="6"/>
  <c r="I34" i="6"/>
  <c r="J34" i="6"/>
  <c r="K34" i="6"/>
  <c r="L34" i="6"/>
  <c r="I35" i="6"/>
  <c r="J35" i="6"/>
  <c r="K35" i="6"/>
  <c r="L35" i="6"/>
  <c r="I36" i="6"/>
  <c r="J36" i="6"/>
  <c r="K36" i="6"/>
  <c r="L36" i="6"/>
  <c r="I37" i="6"/>
  <c r="J37" i="6"/>
  <c r="K37" i="6"/>
  <c r="L37" i="6"/>
  <c r="I38" i="6"/>
  <c r="J38" i="6"/>
  <c r="K38" i="6"/>
  <c r="L38" i="6"/>
  <c r="I39" i="6"/>
  <c r="J39" i="6"/>
  <c r="K39" i="6"/>
  <c r="L39" i="6"/>
  <c r="I40" i="6"/>
  <c r="J40" i="6"/>
  <c r="K40" i="6"/>
  <c r="L40" i="6"/>
  <c r="I41" i="6"/>
  <c r="J41" i="6"/>
  <c r="K41" i="6"/>
  <c r="L41" i="6"/>
  <c r="I42" i="6"/>
  <c r="J42" i="6"/>
  <c r="K42" i="6"/>
  <c r="L42" i="6"/>
  <c r="I43" i="6"/>
  <c r="J43" i="6"/>
  <c r="K43" i="6"/>
  <c r="L43" i="6"/>
  <c r="I44" i="6"/>
  <c r="J44" i="6"/>
  <c r="K44" i="6"/>
  <c r="L44" i="6"/>
  <c r="I45" i="6"/>
  <c r="J45" i="6"/>
  <c r="K45" i="6"/>
  <c r="L45" i="6"/>
  <c r="I46" i="6"/>
  <c r="J46" i="6"/>
  <c r="K46" i="6"/>
  <c r="L46" i="6"/>
  <c r="I47" i="6"/>
  <c r="J47" i="6"/>
  <c r="K47" i="6"/>
  <c r="L47" i="6"/>
  <c r="I48" i="6"/>
  <c r="J48" i="6"/>
  <c r="K48" i="6"/>
  <c r="L48" i="6"/>
  <c r="I49" i="6"/>
  <c r="J49" i="6"/>
  <c r="K49" i="6"/>
  <c r="L49" i="6"/>
  <c r="I50" i="6"/>
  <c r="J50" i="6"/>
  <c r="K50" i="6"/>
  <c r="L50" i="6"/>
  <c r="I51" i="6"/>
  <c r="J51" i="6"/>
  <c r="K51" i="6"/>
  <c r="L51" i="6"/>
  <c r="I52" i="6"/>
  <c r="J52" i="6"/>
  <c r="K52" i="6"/>
  <c r="L52" i="6"/>
  <c r="I53" i="6"/>
  <c r="J53" i="6"/>
  <c r="K53" i="6"/>
  <c r="L53" i="6"/>
  <c r="I54" i="6"/>
  <c r="J54" i="6"/>
  <c r="K54" i="6"/>
  <c r="L54" i="6"/>
  <c r="I55" i="6"/>
  <c r="J55" i="6"/>
  <c r="K55" i="6"/>
  <c r="L55" i="6"/>
  <c r="I56" i="6"/>
  <c r="J56" i="6"/>
  <c r="K56" i="6"/>
  <c r="L56" i="6"/>
  <c r="I57" i="6"/>
  <c r="J57" i="6"/>
  <c r="K57" i="6"/>
  <c r="L57" i="6"/>
  <c r="I58" i="6"/>
  <c r="J58" i="6"/>
  <c r="K58" i="6"/>
  <c r="L58" i="6"/>
  <c r="I59" i="6"/>
  <c r="J59" i="6"/>
  <c r="K59" i="6"/>
  <c r="L59" i="6"/>
  <c r="I60" i="6"/>
  <c r="J60" i="6"/>
  <c r="K60" i="6"/>
  <c r="L60" i="6"/>
  <c r="I61" i="6"/>
  <c r="J61" i="6"/>
  <c r="K61" i="6"/>
  <c r="L61" i="6"/>
  <c r="I62" i="6"/>
  <c r="J62" i="6"/>
  <c r="K62" i="6"/>
  <c r="L62" i="6"/>
  <c r="I63" i="6"/>
  <c r="J63" i="6"/>
  <c r="K63" i="6"/>
  <c r="L63" i="6"/>
  <c r="I64" i="6"/>
  <c r="J64" i="6"/>
  <c r="K64" i="6"/>
  <c r="L64" i="6"/>
  <c r="I65" i="6"/>
  <c r="J65" i="6"/>
  <c r="K65" i="6"/>
  <c r="L65" i="6"/>
  <c r="I66" i="6"/>
  <c r="J66" i="6"/>
  <c r="K66" i="6"/>
  <c r="L66" i="6"/>
  <c r="I67" i="6"/>
  <c r="J67" i="6"/>
  <c r="K67" i="6"/>
  <c r="L67" i="6"/>
  <c r="I68" i="6"/>
  <c r="J68" i="6"/>
  <c r="K68" i="6"/>
  <c r="L68" i="6"/>
  <c r="I69" i="6"/>
  <c r="J69" i="6"/>
  <c r="K69" i="6"/>
  <c r="L69" i="6"/>
  <c r="I70" i="6"/>
  <c r="J70" i="6"/>
  <c r="K70" i="6"/>
  <c r="L70" i="6"/>
  <c r="I71" i="6"/>
  <c r="J71" i="6"/>
  <c r="K71" i="6"/>
  <c r="L71" i="6"/>
  <c r="I72" i="6"/>
  <c r="J72" i="6"/>
  <c r="K72" i="6"/>
  <c r="L72" i="6"/>
  <c r="I73" i="6"/>
  <c r="J73" i="6"/>
  <c r="K73" i="6"/>
  <c r="L73" i="6"/>
  <c r="I74" i="6"/>
  <c r="J74" i="6"/>
  <c r="K74" i="6"/>
  <c r="L74" i="6"/>
  <c r="I75" i="6"/>
  <c r="J75" i="6"/>
  <c r="K75" i="6"/>
  <c r="L75" i="6"/>
  <c r="I76" i="6"/>
  <c r="J76" i="6"/>
  <c r="K76" i="6"/>
  <c r="L76" i="6"/>
  <c r="I77" i="6"/>
  <c r="J77" i="6"/>
  <c r="K77" i="6"/>
  <c r="L77" i="6"/>
  <c r="I78" i="6"/>
  <c r="J78" i="6"/>
  <c r="K78" i="6"/>
  <c r="L78" i="6"/>
  <c r="I79" i="6"/>
  <c r="J79" i="6"/>
  <c r="K79" i="6"/>
  <c r="L79" i="6"/>
  <c r="I80" i="6"/>
  <c r="J80" i="6"/>
  <c r="K80" i="6"/>
  <c r="L80" i="6"/>
  <c r="I81" i="6"/>
  <c r="J81" i="6"/>
  <c r="K81" i="6"/>
  <c r="L81" i="6"/>
  <c r="I82" i="6"/>
  <c r="J82" i="6"/>
  <c r="K82" i="6"/>
  <c r="L82" i="6"/>
  <c r="I83" i="6"/>
  <c r="J83" i="6"/>
  <c r="K83" i="6"/>
  <c r="L83" i="6"/>
  <c r="I84" i="6"/>
  <c r="J84" i="6"/>
  <c r="K84" i="6"/>
  <c r="L84" i="6"/>
  <c r="I85" i="6"/>
  <c r="J85" i="6"/>
  <c r="K85" i="6"/>
  <c r="L85" i="6"/>
  <c r="I86" i="6"/>
  <c r="J86" i="6"/>
  <c r="K86" i="6"/>
  <c r="L86" i="6"/>
  <c r="I87" i="6"/>
  <c r="J87" i="6"/>
  <c r="K87" i="6"/>
  <c r="L87" i="6"/>
  <c r="I88" i="6"/>
  <c r="J88" i="6"/>
  <c r="K88" i="6"/>
  <c r="L88" i="6"/>
  <c r="I89" i="6"/>
  <c r="J89" i="6"/>
  <c r="K89" i="6"/>
  <c r="L89" i="6"/>
  <c r="I90" i="6"/>
  <c r="J90" i="6"/>
  <c r="K90" i="6"/>
  <c r="L90" i="6"/>
  <c r="I91" i="6"/>
  <c r="J91" i="6"/>
  <c r="K91" i="6"/>
  <c r="L91" i="6"/>
  <c r="I92" i="6"/>
  <c r="J92" i="6"/>
  <c r="K92" i="6"/>
  <c r="L92" i="6"/>
  <c r="I93" i="6"/>
  <c r="J93" i="6"/>
  <c r="K93" i="6"/>
  <c r="L93" i="6"/>
  <c r="I94" i="6"/>
  <c r="J94" i="6"/>
  <c r="K94" i="6"/>
  <c r="L94" i="6"/>
  <c r="I95" i="6"/>
  <c r="J95" i="6"/>
  <c r="K95" i="6"/>
  <c r="L95" i="6"/>
  <c r="I96" i="6"/>
  <c r="J96" i="6"/>
  <c r="K96" i="6"/>
  <c r="L96" i="6"/>
  <c r="I97" i="6"/>
  <c r="J97" i="6"/>
  <c r="K97" i="6"/>
  <c r="L97" i="6"/>
  <c r="I98" i="6"/>
  <c r="J98" i="6"/>
  <c r="K98" i="6"/>
  <c r="L98" i="6"/>
  <c r="I99" i="6"/>
  <c r="J99" i="6"/>
  <c r="K99" i="6"/>
  <c r="L99" i="6"/>
  <c r="I100" i="6"/>
  <c r="J100" i="6"/>
  <c r="K100" i="6"/>
  <c r="L100" i="6"/>
  <c r="I101" i="6"/>
  <c r="J101" i="6"/>
  <c r="K101" i="6"/>
  <c r="L101" i="6"/>
  <c r="I102" i="6"/>
  <c r="J102" i="6"/>
  <c r="K102" i="6"/>
  <c r="L102" i="6"/>
  <c r="I103" i="6"/>
  <c r="J103" i="6"/>
  <c r="K103" i="6"/>
  <c r="L103" i="6"/>
  <c r="I104" i="6"/>
  <c r="J104" i="6"/>
  <c r="K104" i="6"/>
  <c r="L104" i="6"/>
  <c r="I105" i="6"/>
  <c r="J105" i="6"/>
  <c r="K105" i="6"/>
  <c r="L105" i="6"/>
  <c r="I106" i="6"/>
  <c r="J106" i="6"/>
  <c r="K106" i="6"/>
  <c r="L106" i="6"/>
  <c r="I107" i="6"/>
  <c r="J107" i="6"/>
  <c r="K107" i="6"/>
  <c r="L107" i="6"/>
  <c r="I108" i="6"/>
  <c r="J108" i="6"/>
  <c r="K108" i="6"/>
  <c r="L108" i="6"/>
  <c r="I109" i="6"/>
  <c r="J109" i="6"/>
  <c r="K109" i="6"/>
  <c r="L109" i="6"/>
  <c r="I110" i="6"/>
  <c r="J110" i="6"/>
  <c r="K110" i="6"/>
  <c r="L110" i="6"/>
  <c r="I111" i="6"/>
  <c r="J111" i="6"/>
  <c r="K111" i="6"/>
  <c r="L111" i="6"/>
  <c r="I112" i="6"/>
  <c r="J112" i="6"/>
  <c r="K112" i="6"/>
  <c r="L112" i="6"/>
  <c r="I113" i="6"/>
  <c r="J113" i="6"/>
  <c r="K113" i="6"/>
  <c r="L113" i="6"/>
  <c r="I114" i="6"/>
  <c r="J114" i="6"/>
  <c r="K114" i="6"/>
  <c r="L114" i="6"/>
  <c r="I115" i="6"/>
  <c r="J115" i="6"/>
  <c r="K115" i="6"/>
  <c r="L115" i="6"/>
  <c r="I116" i="6"/>
  <c r="J116" i="6"/>
  <c r="K116" i="6"/>
  <c r="L116" i="6"/>
  <c r="I117" i="6"/>
  <c r="J117" i="6"/>
  <c r="K117" i="6"/>
  <c r="L117" i="6"/>
  <c r="I118" i="6"/>
  <c r="J118" i="6"/>
  <c r="K118" i="6"/>
  <c r="L118" i="6"/>
  <c r="I119" i="6"/>
  <c r="J119" i="6"/>
  <c r="K119" i="6"/>
  <c r="L119" i="6"/>
  <c r="I120" i="6"/>
  <c r="J120" i="6"/>
  <c r="K120" i="6"/>
  <c r="L120" i="6"/>
  <c r="I121" i="6"/>
  <c r="J121" i="6"/>
  <c r="K121" i="6"/>
  <c r="L121" i="6"/>
  <c r="I122" i="6"/>
  <c r="J122" i="6"/>
  <c r="K122" i="6"/>
  <c r="L122" i="6"/>
  <c r="I123" i="6"/>
  <c r="J123" i="6"/>
  <c r="K123" i="6"/>
  <c r="L123" i="6"/>
  <c r="I124" i="6"/>
  <c r="J124" i="6"/>
  <c r="K124" i="6"/>
  <c r="L124" i="6"/>
  <c r="I125" i="6"/>
  <c r="J125" i="6"/>
  <c r="K125" i="6"/>
  <c r="L125" i="6"/>
  <c r="I126" i="6"/>
  <c r="J126" i="6"/>
  <c r="K126" i="6"/>
  <c r="L126" i="6"/>
  <c r="I127" i="6"/>
  <c r="J127" i="6"/>
  <c r="K127" i="6"/>
  <c r="L127" i="6"/>
  <c r="I128" i="6"/>
  <c r="J128" i="6"/>
  <c r="K128" i="6"/>
  <c r="L128" i="6"/>
  <c r="I129" i="6"/>
  <c r="J129" i="6"/>
  <c r="K129" i="6"/>
  <c r="L129" i="6"/>
  <c r="I130" i="6"/>
  <c r="J130" i="6"/>
  <c r="K130" i="6"/>
  <c r="L130" i="6"/>
  <c r="I131" i="6"/>
  <c r="J131" i="6"/>
  <c r="K131" i="6"/>
  <c r="L131" i="6"/>
  <c r="I132" i="6"/>
  <c r="J132" i="6"/>
  <c r="K132" i="6"/>
  <c r="L132" i="6"/>
  <c r="I133" i="6"/>
  <c r="J133" i="6"/>
  <c r="K133" i="6"/>
  <c r="L133" i="6"/>
  <c r="I134" i="6"/>
  <c r="J134" i="6"/>
  <c r="K134" i="6"/>
  <c r="L134" i="6"/>
  <c r="I135" i="6"/>
  <c r="J135" i="6"/>
  <c r="K135" i="6"/>
  <c r="L135" i="6"/>
  <c r="I136" i="6"/>
  <c r="J136" i="6"/>
  <c r="K136" i="6"/>
  <c r="L136" i="6"/>
  <c r="I137" i="6"/>
  <c r="J137" i="6"/>
  <c r="K137" i="6"/>
  <c r="L137" i="6"/>
  <c r="I138" i="6"/>
  <c r="J138" i="6"/>
  <c r="K138" i="6"/>
  <c r="L138" i="6"/>
  <c r="I139" i="6"/>
  <c r="J139" i="6"/>
  <c r="K139" i="6"/>
  <c r="L139" i="6"/>
  <c r="I140" i="6"/>
  <c r="J140" i="6"/>
  <c r="K140" i="6"/>
  <c r="L140" i="6"/>
  <c r="I141" i="6"/>
  <c r="J141" i="6"/>
  <c r="K141" i="6"/>
  <c r="L141" i="6"/>
  <c r="I142" i="6"/>
  <c r="J142" i="6"/>
  <c r="K142" i="6"/>
  <c r="L142" i="6"/>
  <c r="I143" i="6"/>
  <c r="J143" i="6"/>
  <c r="K143" i="6"/>
  <c r="L143" i="6"/>
  <c r="I144" i="6"/>
  <c r="J144" i="6"/>
  <c r="K144" i="6"/>
  <c r="L144" i="6"/>
  <c r="I145" i="6"/>
  <c r="J145" i="6"/>
  <c r="K145" i="6"/>
  <c r="L145" i="6"/>
  <c r="I146" i="6"/>
  <c r="J146" i="6"/>
  <c r="K146" i="6"/>
  <c r="L146" i="6"/>
  <c r="I147" i="6"/>
  <c r="J147" i="6"/>
  <c r="K147" i="6"/>
  <c r="L147" i="6"/>
  <c r="I148" i="6"/>
  <c r="J148" i="6"/>
  <c r="K148" i="6"/>
  <c r="L148" i="6"/>
  <c r="I149" i="6"/>
  <c r="J149" i="6"/>
  <c r="K149" i="6"/>
  <c r="L149" i="6"/>
  <c r="I150" i="6"/>
  <c r="J150" i="6"/>
  <c r="K150" i="6"/>
  <c r="L150" i="6"/>
  <c r="I151" i="6"/>
  <c r="J151" i="6"/>
  <c r="K151" i="6"/>
  <c r="L151" i="6"/>
  <c r="I152" i="6"/>
  <c r="J152" i="6"/>
  <c r="K152" i="6"/>
  <c r="L152" i="6"/>
  <c r="I153" i="6"/>
  <c r="J153" i="6"/>
  <c r="K153" i="6"/>
  <c r="L153" i="6"/>
  <c r="I154" i="6"/>
  <c r="J154" i="6"/>
  <c r="K154" i="6"/>
  <c r="L154" i="6"/>
  <c r="I155" i="6"/>
  <c r="J155" i="6"/>
  <c r="K155" i="6"/>
  <c r="L155" i="6"/>
  <c r="I156" i="6"/>
  <c r="J156" i="6"/>
  <c r="K156" i="6"/>
  <c r="L156" i="6"/>
  <c r="I157" i="6"/>
  <c r="J157" i="6"/>
  <c r="K157" i="6"/>
  <c r="L157" i="6"/>
  <c r="I158" i="6"/>
  <c r="J158" i="6"/>
  <c r="K158" i="6"/>
  <c r="L158" i="6"/>
  <c r="I159" i="6"/>
  <c r="J159" i="6"/>
  <c r="K159" i="6"/>
  <c r="L159" i="6"/>
  <c r="I160" i="6"/>
  <c r="J160" i="6"/>
  <c r="K160" i="6"/>
  <c r="L160" i="6"/>
  <c r="I161" i="6"/>
  <c r="J161" i="6"/>
  <c r="K161" i="6"/>
  <c r="L161" i="6"/>
  <c r="I162" i="6"/>
  <c r="J162" i="6"/>
  <c r="K162" i="6"/>
  <c r="L162" i="6"/>
  <c r="I163" i="6"/>
  <c r="J163" i="6"/>
  <c r="K163" i="6"/>
  <c r="L163" i="6"/>
  <c r="I164" i="6"/>
  <c r="J164" i="6"/>
  <c r="K164" i="6"/>
  <c r="L164" i="6"/>
  <c r="I165" i="6"/>
  <c r="J165" i="6"/>
  <c r="K165" i="6"/>
  <c r="L165" i="6"/>
  <c r="I166" i="6"/>
  <c r="J166" i="6"/>
  <c r="K166" i="6"/>
  <c r="L166" i="6"/>
  <c r="I167" i="6"/>
  <c r="J167" i="6"/>
  <c r="K167" i="6"/>
  <c r="L167" i="6"/>
  <c r="I168" i="6"/>
  <c r="J168" i="6"/>
  <c r="K168" i="6"/>
  <c r="L168" i="6"/>
  <c r="I169" i="6"/>
  <c r="J169" i="6"/>
  <c r="K169" i="6"/>
  <c r="L169" i="6"/>
  <c r="I170" i="6"/>
  <c r="J170" i="6"/>
  <c r="K170" i="6"/>
  <c r="L170" i="6"/>
  <c r="I171" i="6"/>
  <c r="J171" i="6"/>
  <c r="K171" i="6"/>
  <c r="L171" i="6"/>
  <c r="I172" i="6"/>
  <c r="J172" i="6"/>
  <c r="K172" i="6"/>
  <c r="L172" i="6"/>
  <c r="I173" i="6"/>
  <c r="J173" i="6"/>
  <c r="K173" i="6"/>
  <c r="L173" i="6"/>
  <c r="I174" i="6"/>
  <c r="J174" i="6"/>
  <c r="K174" i="6"/>
  <c r="L174" i="6"/>
  <c r="I175" i="6"/>
  <c r="J175" i="6"/>
  <c r="K175" i="6"/>
  <c r="L175" i="6"/>
  <c r="I176" i="6"/>
  <c r="J176" i="6"/>
  <c r="K176" i="6"/>
  <c r="L176" i="6"/>
  <c r="I177" i="6"/>
  <c r="J177" i="6"/>
  <c r="K177" i="6"/>
  <c r="L177" i="6"/>
  <c r="I178" i="6"/>
  <c r="J178" i="6"/>
  <c r="K178" i="6"/>
  <c r="L178" i="6"/>
  <c r="I179" i="6"/>
  <c r="J179" i="6"/>
  <c r="K179" i="6"/>
  <c r="L179" i="6"/>
  <c r="I180" i="6"/>
  <c r="J180" i="6"/>
  <c r="K180" i="6"/>
  <c r="L180" i="6"/>
  <c r="I181" i="6"/>
  <c r="J181" i="6"/>
  <c r="K181" i="6"/>
  <c r="L181" i="6"/>
  <c r="I182" i="6"/>
  <c r="J182" i="6"/>
  <c r="K182" i="6"/>
  <c r="L182" i="6"/>
  <c r="I183" i="6"/>
  <c r="J183" i="6"/>
  <c r="K183" i="6"/>
  <c r="L183" i="6"/>
  <c r="I184" i="6"/>
  <c r="J184" i="6"/>
  <c r="K184" i="6"/>
  <c r="L184" i="6"/>
  <c r="I185" i="6"/>
  <c r="J185" i="6"/>
  <c r="K185" i="6"/>
  <c r="L185" i="6"/>
  <c r="I186" i="6"/>
  <c r="J186" i="6"/>
  <c r="K186" i="6"/>
  <c r="L186" i="6"/>
  <c r="I187" i="6"/>
  <c r="J187" i="6"/>
  <c r="K187" i="6"/>
  <c r="L187" i="6"/>
  <c r="I188" i="6"/>
  <c r="J188" i="6"/>
  <c r="K188" i="6"/>
  <c r="L188" i="6"/>
  <c r="I189" i="6"/>
  <c r="J189" i="6"/>
  <c r="K189" i="6"/>
  <c r="L189" i="6"/>
  <c r="I190" i="6"/>
  <c r="J190" i="6"/>
  <c r="K190" i="6"/>
  <c r="L190" i="6"/>
  <c r="I191" i="6"/>
  <c r="J191" i="6"/>
  <c r="K191" i="6"/>
  <c r="L191" i="6"/>
  <c r="I192" i="6"/>
  <c r="J192" i="6"/>
  <c r="K192" i="6"/>
  <c r="L192" i="6"/>
  <c r="I193" i="6"/>
  <c r="J193" i="6"/>
  <c r="K193" i="6"/>
  <c r="L193" i="6"/>
  <c r="I194" i="6"/>
  <c r="J194" i="6"/>
  <c r="K194" i="6"/>
  <c r="L194" i="6"/>
  <c r="I195" i="6"/>
  <c r="J195" i="6"/>
  <c r="K195" i="6"/>
  <c r="L195" i="6"/>
  <c r="I196" i="6"/>
  <c r="J196" i="6"/>
  <c r="K196" i="6"/>
  <c r="L196" i="6"/>
  <c r="I197" i="6"/>
  <c r="J197" i="6"/>
  <c r="K197" i="6"/>
  <c r="L197" i="6"/>
  <c r="I198" i="6"/>
  <c r="J198" i="6"/>
  <c r="K198" i="6"/>
  <c r="L198" i="6"/>
  <c r="I199" i="6"/>
  <c r="J199" i="6"/>
  <c r="K199" i="6"/>
  <c r="L199" i="6"/>
  <c r="I200" i="6"/>
  <c r="J200" i="6"/>
  <c r="K200" i="6"/>
  <c r="L200" i="6"/>
  <c r="I201" i="6"/>
  <c r="J201" i="6"/>
  <c r="K201" i="6"/>
  <c r="L201" i="6"/>
  <c r="I202" i="6"/>
  <c r="J202" i="6"/>
  <c r="K202" i="6"/>
  <c r="L202" i="6"/>
  <c r="I203" i="6"/>
  <c r="J203" i="6"/>
  <c r="K203" i="6"/>
  <c r="L203" i="6"/>
  <c r="I204" i="6"/>
  <c r="J204" i="6"/>
  <c r="K204" i="6"/>
  <c r="L204" i="6"/>
  <c r="I205" i="6"/>
  <c r="J205" i="6"/>
  <c r="K205" i="6"/>
  <c r="L205" i="6"/>
  <c r="I206" i="6"/>
  <c r="J206" i="6"/>
  <c r="K206" i="6"/>
  <c r="L206" i="6"/>
  <c r="I207" i="6"/>
  <c r="J207" i="6"/>
  <c r="K207" i="6"/>
  <c r="L207" i="6"/>
  <c r="I208" i="6"/>
  <c r="J208" i="6"/>
  <c r="K208" i="6"/>
  <c r="L208" i="6"/>
  <c r="I209" i="6"/>
  <c r="J209" i="6"/>
  <c r="K209" i="6"/>
  <c r="L209" i="6"/>
  <c r="I210" i="6"/>
  <c r="J210" i="6"/>
  <c r="K210" i="6"/>
  <c r="L210" i="6"/>
  <c r="I211" i="6"/>
  <c r="J211" i="6"/>
  <c r="K211" i="6"/>
  <c r="L211" i="6"/>
  <c r="I212" i="6"/>
  <c r="J212" i="6"/>
  <c r="K212" i="6"/>
  <c r="L212" i="6"/>
  <c r="I213" i="6"/>
  <c r="J213" i="6"/>
  <c r="K213" i="6"/>
  <c r="L213" i="6"/>
  <c r="I214" i="6"/>
  <c r="J214" i="6"/>
  <c r="K214" i="6"/>
  <c r="L214" i="6"/>
  <c r="I215" i="6"/>
  <c r="J215" i="6"/>
  <c r="K215" i="6"/>
  <c r="L215" i="6"/>
  <c r="I216" i="6"/>
  <c r="J216" i="6"/>
  <c r="K216" i="6"/>
  <c r="L216" i="6"/>
  <c r="I217" i="6"/>
  <c r="J217" i="6"/>
  <c r="K217" i="6"/>
  <c r="L217" i="6"/>
  <c r="I218" i="6"/>
  <c r="J218" i="6"/>
  <c r="K218" i="6"/>
  <c r="L218" i="6"/>
  <c r="I219" i="6"/>
  <c r="J219" i="6"/>
  <c r="K219" i="6"/>
  <c r="L219" i="6"/>
  <c r="I220" i="6"/>
  <c r="J220" i="6"/>
  <c r="K220" i="6"/>
  <c r="L220" i="6"/>
  <c r="I221" i="6"/>
  <c r="J221" i="6"/>
  <c r="K221" i="6"/>
  <c r="L221" i="6"/>
  <c r="I222" i="6"/>
  <c r="J222" i="6"/>
  <c r="K222" i="6"/>
  <c r="L222" i="6"/>
  <c r="I223" i="6"/>
  <c r="J223" i="6"/>
  <c r="K223" i="6"/>
  <c r="L223" i="6"/>
  <c r="I224" i="6"/>
  <c r="J224" i="6"/>
  <c r="K224" i="6"/>
  <c r="L224" i="6"/>
  <c r="I225" i="6"/>
  <c r="J225" i="6"/>
  <c r="K225" i="6"/>
  <c r="L225" i="6"/>
  <c r="I226" i="6"/>
  <c r="J226" i="6"/>
  <c r="K226" i="6"/>
  <c r="L226" i="6"/>
  <c r="I227" i="6"/>
  <c r="J227" i="6"/>
  <c r="K227" i="6"/>
  <c r="L227" i="6"/>
  <c r="I228" i="6"/>
  <c r="J228" i="6"/>
  <c r="K228" i="6"/>
  <c r="L228" i="6"/>
  <c r="I229" i="6"/>
  <c r="J229" i="6"/>
  <c r="K229" i="6"/>
  <c r="L229" i="6"/>
  <c r="I230" i="6"/>
  <c r="J230" i="6"/>
  <c r="K230" i="6"/>
  <c r="L230" i="6"/>
  <c r="I231" i="6"/>
  <c r="J231" i="6"/>
  <c r="K231" i="6"/>
  <c r="L231" i="6"/>
  <c r="I232" i="6"/>
  <c r="J232" i="6"/>
  <c r="K232" i="6"/>
  <c r="L232" i="6"/>
  <c r="I233" i="6"/>
  <c r="J233" i="6"/>
  <c r="K233" i="6"/>
  <c r="L233" i="6"/>
  <c r="I234" i="6"/>
  <c r="J234" i="6"/>
  <c r="K234" i="6"/>
  <c r="L234" i="6"/>
  <c r="I235" i="6"/>
  <c r="J235" i="6"/>
  <c r="K235" i="6"/>
  <c r="L235" i="6"/>
  <c r="I236" i="6"/>
  <c r="J236" i="6"/>
  <c r="K236" i="6"/>
  <c r="L236" i="6"/>
  <c r="I237" i="6"/>
  <c r="J237" i="6"/>
  <c r="K237" i="6"/>
  <c r="L237" i="6"/>
  <c r="I238" i="6"/>
  <c r="J238" i="6"/>
  <c r="K238" i="6"/>
  <c r="L238" i="6"/>
  <c r="I239" i="6"/>
  <c r="J239" i="6"/>
  <c r="K239" i="6"/>
  <c r="L239" i="6"/>
  <c r="I240" i="6"/>
  <c r="J240" i="6"/>
  <c r="K240" i="6"/>
  <c r="L240" i="6"/>
  <c r="I241" i="6"/>
  <c r="J241" i="6"/>
  <c r="K241" i="6"/>
  <c r="L241" i="6"/>
  <c r="I242" i="6"/>
  <c r="J242" i="6"/>
  <c r="K242" i="6"/>
  <c r="L242" i="6"/>
  <c r="I243" i="6"/>
  <c r="J243" i="6"/>
  <c r="K243" i="6"/>
  <c r="L243" i="6"/>
  <c r="I244" i="6"/>
  <c r="J244" i="6"/>
  <c r="K244" i="6"/>
  <c r="L244" i="6"/>
  <c r="I245" i="6"/>
  <c r="J245" i="6"/>
  <c r="K245" i="6"/>
  <c r="L245" i="6"/>
  <c r="I246" i="6"/>
  <c r="J246" i="6"/>
  <c r="K246" i="6"/>
  <c r="L246" i="6"/>
  <c r="I247" i="6"/>
  <c r="J247" i="6"/>
  <c r="K247" i="6"/>
  <c r="L247" i="6"/>
  <c r="I248" i="6"/>
  <c r="J248" i="6"/>
  <c r="K248" i="6"/>
  <c r="L248" i="6"/>
  <c r="I249" i="6"/>
  <c r="J249" i="6"/>
  <c r="K249" i="6"/>
  <c r="L249" i="6"/>
  <c r="I250" i="6"/>
  <c r="J250" i="6"/>
  <c r="K250" i="6"/>
  <c r="L250" i="6"/>
  <c r="I251" i="6"/>
  <c r="J251" i="6"/>
  <c r="K251" i="6"/>
  <c r="L251" i="6"/>
  <c r="I252" i="6"/>
  <c r="J252" i="6"/>
  <c r="K252" i="6"/>
  <c r="L252" i="6"/>
  <c r="I253" i="6"/>
  <c r="J253" i="6"/>
  <c r="K253" i="6"/>
  <c r="L253" i="6"/>
  <c r="I254" i="6"/>
  <c r="J254" i="6"/>
  <c r="K254" i="6"/>
  <c r="L254" i="6"/>
  <c r="I255" i="6"/>
  <c r="J255" i="6"/>
  <c r="K255" i="6"/>
  <c r="L255" i="6"/>
  <c r="I256" i="6"/>
  <c r="J256" i="6"/>
  <c r="K256" i="6"/>
  <c r="L256" i="6"/>
  <c r="I257" i="6"/>
  <c r="J257" i="6"/>
  <c r="K257" i="6"/>
  <c r="L257" i="6"/>
  <c r="I258" i="6"/>
  <c r="J258" i="6"/>
  <c r="K258" i="6"/>
  <c r="L258" i="6"/>
  <c r="I259" i="6"/>
  <c r="J259" i="6"/>
  <c r="K259" i="6"/>
  <c r="L259" i="6"/>
  <c r="I260" i="6"/>
  <c r="J260" i="6"/>
  <c r="K260" i="6"/>
  <c r="L260" i="6"/>
  <c r="I261" i="6"/>
  <c r="J261" i="6"/>
  <c r="K261" i="6"/>
  <c r="L261" i="6"/>
  <c r="I262" i="6"/>
  <c r="J262" i="6"/>
  <c r="K262" i="6"/>
  <c r="L262" i="6"/>
  <c r="I263" i="6"/>
  <c r="J263" i="6"/>
  <c r="K263" i="6"/>
  <c r="L263" i="6"/>
  <c r="I264" i="6"/>
  <c r="J264" i="6"/>
  <c r="K264" i="6"/>
  <c r="L264" i="6"/>
  <c r="I265" i="6"/>
  <c r="J265" i="6"/>
  <c r="K265" i="6"/>
  <c r="L265" i="6"/>
  <c r="I266" i="6"/>
  <c r="J266" i="6"/>
  <c r="K266" i="6"/>
  <c r="L266" i="6"/>
  <c r="I267" i="6"/>
  <c r="J267" i="6"/>
  <c r="K267" i="6"/>
  <c r="L267" i="6"/>
  <c r="I268" i="6"/>
  <c r="J268" i="6"/>
  <c r="K268" i="6"/>
  <c r="L268" i="6"/>
  <c r="I269" i="6"/>
  <c r="J269" i="6"/>
  <c r="K269" i="6"/>
  <c r="L269" i="6"/>
  <c r="I270" i="6"/>
  <c r="J270" i="6"/>
  <c r="K270" i="6"/>
  <c r="L270" i="6"/>
  <c r="I3" i="6"/>
  <c r="J3" i="6"/>
  <c r="K3" i="6"/>
  <c r="L3" i="6"/>
  <c r="I4" i="6"/>
  <c r="J4" i="6"/>
  <c r="K4" i="6"/>
  <c r="L4" i="6"/>
  <c r="I5" i="6"/>
  <c r="J5" i="6"/>
  <c r="K5" i="6"/>
  <c r="L5" i="6"/>
  <c r="I6" i="6"/>
  <c r="J6" i="6"/>
  <c r="K6" i="6"/>
  <c r="L6" i="6"/>
  <c r="I7" i="6"/>
  <c r="J7" i="6"/>
  <c r="K7" i="6"/>
  <c r="L7" i="6"/>
  <c r="I8" i="6"/>
  <c r="J8" i="6"/>
  <c r="K8" i="6"/>
  <c r="L8" i="6"/>
  <c r="I9" i="6"/>
  <c r="J9" i="6"/>
  <c r="K9" i="6"/>
  <c r="L9" i="6"/>
  <c r="I10" i="6"/>
  <c r="J10" i="6"/>
  <c r="K10" i="6"/>
  <c r="L10" i="6"/>
  <c r="I11" i="6"/>
  <c r="J11" i="6"/>
  <c r="K11" i="6"/>
  <c r="L11" i="6"/>
  <c r="I12" i="6"/>
  <c r="J12" i="6"/>
  <c r="K12" i="6"/>
  <c r="L12" i="6"/>
  <c r="I13" i="6"/>
  <c r="J13" i="6"/>
  <c r="K13" i="6"/>
  <c r="L13" i="6"/>
  <c r="I14" i="6"/>
  <c r="J14" i="6"/>
  <c r="K14" i="6"/>
  <c r="L14" i="6"/>
  <c r="I15" i="6"/>
  <c r="J15" i="6"/>
  <c r="K15" i="6"/>
  <c r="L15" i="6"/>
  <c r="I16" i="6"/>
  <c r="J16" i="6"/>
  <c r="K16" i="6"/>
  <c r="L16" i="6"/>
  <c r="J2" i="6"/>
  <c r="K2" i="6"/>
  <c r="L2" i="6"/>
  <c r="I2" i="6"/>
  <c r="E275" i="6"/>
  <c r="D274" i="6"/>
  <c r="C273" i="6"/>
  <c r="B272" i="6"/>
  <c r="H16" i="2" l="1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H176" i="2"/>
  <c r="I176" i="2"/>
  <c r="J176" i="2"/>
  <c r="H177" i="2"/>
  <c r="I177" i="2"/>
  <c r="J177" i="2"/>
  <c r="H178" i="2"/>
  <c r="I178" i="2"/>
  <c r="J178" i="2"/>
  <c r="H179" i="2"/>
  <c r="I179" i="2"/>
  <c r="J179" i="2"/>
  <c r="H180" i="2"/>
  <c r="I180" i="2"/>
  <c r="J180" i="2"/>
  <c r="H181" i="2"/>
  <c r="I181" i="2"/>
  <c r="J181" i="2"/>
  <c r="H182" i="2"/>
  <c r="I182" i="2"/>
  <c r="J182" i="2"/>
  <c r="H183" i="2"/>
  <c r="I183" i="2"/>
  <c r="J183" i="2"/>
  <c r="H184" i="2"/>
  <c r="I184" i="2"/>
  <c r="J184" i="2"/>
  <c r="H185" i="2"/>
  <c r="I185" i="2"/>
  <c r="J185" i="2"/>
  <c r="H186" i="2"/>
  <c r="I186" i="2"/>
  <c r="J186" i="2"/>
  <c r="H187" i="2"/>
  <c r="I187" i="2"/>
  <c r="J187" i="2"/>
  <c r="H188" i="2"/>
  <c r="I188" i="2"/>
  <c r="J188" i="2"/>
  <c r="H189" i="2"/>
  <c r="I189" i="2"/>
  <c r="J189" i="2"/>
  <c r="H190" i="2"/>
  <c r="I190" i="2"/>
  <c r="J190" i="2"/>
  <c r="H191" i="2"/>
  <c r="I191" i="2"/>
  <c r="J191" i="2"/>
  <c r="H192" i="2"/>
  <c r="I192" i="2"/>
  <c r="J192" i="2"/>
  <c r="H193" i="2"/>
  <c r="I193" i="2"/>
  <c r="J193" i="2"/>
  <c r="H194" i="2"/>
  <c r="I194" i="2"/>
  <c r="J194" i="2"/>
  <c r="H195" i="2"/>
  <c r="I195" i="2"/>
  <c r="J195" i="2"/>
  <c r="H196" i="2"/>
  <c r="I196" i="2"/>
  <c r="J196" i="2"/>
  <c r="H197" i="2"/>
  <c r="I197" i="2"/>
  <c r="J197" i="2"/>
  <c r="H198" i="2"/>
  <c r="I198" i="2"/>
  <c r="J198" i="2"/>
  <c r="H199" i="2"/>
  <c r="I199" i="2"/>
  <c r="J199" i="2"/>
  <c r="H200" i="2"/>
  <c r="I200" i="2"/>
  <c r="J200" i="2"/>
  <c r="H201" i="2"/>
  <c r="I201" i="2"/>
  <c r="J201" i="2"/>
  <c r="H202" i="2"/>
  <c r="I202" i="2"/>
  <c r="J202" i="2"/>
  <c r="H203" i="2"/>
  <c r="I203" i="2"/>
  <c r="J203" i="2"/>
  <c r="H204" i="2"/>
  <c r="I204" i="2"/>
  <c r="J204" i="2"/>
  <c r="H205" i="2"/>
  <c r="I205" i="2"/>
  <c r="J205" i="2"/>
  <c r="H206" i="2"/>
  <c r="I206" i="2"/>
  <c r="J206" i="2"/>
  <c r="H207" i="2"/>
  <c r="I207" i="2"/>
  <c r="J207" i="2"/>
  <c r="H208" i="2"/>
  <c r="I208" i="2"/>
  <c r="J208" i="2"/>
  <c r="H209" i="2"/>
  <c r="I209" i="2"/>
  <c r="J209" i="2"/>
  <c r="H210" i="2"/>
  <c r="I210" i="2"/>
  <c r="J210" i="2"/>
  <c r="H211" i="2"/>
  <c r="I211" i="2"/>
  <c r="J211" i="2"/>
  <c r="H212" i="2"/>
  <c r="I212" i="2"/>
  <c r="J212" i="2"/>
  <c r="H213" i="2"/>
  <c r="I213" i="2"/>
  <c r="J213" i="2"/>
  <c r="H214" i="2"/>
  <c r="I214" i="2"/>
  <c r="J214" i="2"/>
  <c r="H215" i="2"/>
  <c r="I215" i="2"/>
  <c r="J215" i="2"/>
  <c r="H216" i="2"/>
  <c r="I216" i="2"/>
  <c r="J216" i="2"/>
  <c r="H217" i="2"/>
  <c r="I217" i="2"/>
  <c r="J217" i="2"/>
  <c r="H218" i="2"/>
  <c r="I218" i="2"/>
  <c r="J218" i="2"/>
  <c r="H219" i="2"/>
  <c r="I219" i="2"/>
  <c r="J219" i="2"/>
  <c r="H220" i="2"/>
  <c r="I220" i="2"/>
  <c r="J220" i="2"/>
  <c r="H221" i="2"/>
  <c r="I221" i="2"/>
  <c r="J221" i="2"/>
  <c r="H222" i="2"/>
  <c r="I222" i="2"/>
  <c r="J222" i="2"/>
  <c r="H223" i="2"/>
  <c r="I223" i="2"/>
  <c r="J223" i="2"/>
  <c r="H224" i="2"/>
  <c r="I224" i="2"/>
  <c r="J224" i="2"/>
  <c r="H225" i="2"/>
  <c r="I225" i="2"/>
  <c r="J225" i="2"/>
  <c r="H226" i="2"/>
  <c r="I226" i="2"/>
  <c r="J226" i="2"/>
  <c r="H227" i="2"/>
  <c r="I227" i="2"/>
  <c r="J227" i="2"/>
  <c r="H228" i="2"/>
  <c r="I228" i="2"/>
  <c r="J228" i="2"/>
  <c r="H229" i="2"/>
  <c r="I229" i="2"/>
  <c r="J229" i="2"/>
  <c r="H230" i="2"/>
  <c r="I230" i="2"/>
  <c r="J230" i="2"/>
  <c r="H231" i="2"/>
  <c r="I231" i="2"/>
  <c r="J231" i="2"/>
  <c r="H232" i="2"/>
  <c r="I232" i="2"/>
  <c r="J232" i="2"/>
  <c r="H233" i="2"/>
  <c r="I233" i="2"/>
  <c r="J233" i="2"/>
  <c r="H234" i="2"/>
  <c r="I234" i="2"/>
  <c r="J234" i="2"/>
  <c r="H235" i="2"/>
  <c r="I235" i="2"/>
  <c r="J235" i="2"/>
  <c r="H236" i="2"/>
  <c r="I236" i="2"/>
  <c r="J236" i="2"/>
  <c r="H237" i="2"/>
  <c r="I237" i="2"/>
  <c r="J237" i="2"/>
  <c r="H238" i="2"/>
  <c r="I238" i="2"/>
  <c r="J238" i="2"/>
  <c r="H239" i="2"/>
  <c r="I239" i="2"/>
  <c r="J239" i="2"/>
  <c r="H240" i="2"/>
  <c r="I240" i="2"/>
  <c r="J240" i="2"/>
  <c r="H241" i="2"/>
  <c r="I241" i="2"/>
  <c r="J241" i="2"/>
  <c r="H242" i="2"/>
  <c r="I242" i="2"/>
  <c r="J242" i="2"/>
  <c r="H243" i="2"/>
  <c r="I243" i="2"/>
  <c r="J243" i="2"/>
  <c r="H244" i="2"/>
  <c r="I244" i="2"/>
  <c r="J244" i="2"/>
  <c r="H245" i="2"/>
  <c r="I245" i="2"/>
  <c r="J245" i="2"/>
  <c r="H246" i="2"/>
  <c r="I246" i="2"/>
  <c r="J246" i="2"/>
  <c r="H247" i="2"/>
  <c r="I247" i="2"/>
  <c r="J247" i="2"/>
  <c r="H248" i="2"/>
  <c r="I248" i="2"/>
  <c r="J248" i="2"/>
  <c r="H249" i="2"/>
  <c r="I249" i="2"/>
  <c r="J249" i="2"/>
  <c r="H250" i="2"/>
  <c r="I250" i="2"/>
  <c r="J250" i="2"/>
  <c r="H251" i="2"/>
  <c r="I251" i="2"/>
  <c r="J251" i="2"/>
  <c r="H252" i="2"/>
  <c r="I252" i="2"/>
  <c r="J252" i="2"/>
  <c r="H253" i="2"/>
  <c r="I253" i="2"/>
  <c r="J253" i="2"/>
  <c r="H254" i="2"/>
  <c r="I254" i="2"/>
  <c r="J254" i="2"/>
  <c r="H255" i="2"/>
  <c r="I255" i="2"/>
  <c r="J255" i="2"/>
  <c r="H256" i="2"/>
  <c r="I256" i="2"/>
  <c r="J256" i="2"/>
  <c r="H257" i="2"/>
  <c r="I257" i="2"/>
  <c r="J257" i="2"/>
  <c r="H258" i="2"/>
  <c r="I258" i="2"/>
  <c r="J258" i="2"/>
  <c r="H259" i="2"/>
  <c r="I259" i="2"/>
  <c r="J259" i="2"/>
  <c r="H260" i="2"/>
  <c r="I260" i="2"/>
  <c r="J260" i="2"/>
  <c r="H261" i="2"/>
  <c r="I261" i="2"/>
  <c r="J261" i="2"/>
  <c r="H262" i="2"/>
  <c r="I262" i="2"/>
  <c r="J262" i="2"/>
  <c r="H263" i="2"/>
  <c r="I263" i="2"/>
  <c r="J263" i="2"/>
  <c r="H264" i="2"/>
  <c r="I264" i="2"/>
  <c r="J264" i="2"/>
  <c r="H265" i="2"/>
  <c r="I265" i="2"/>
  <c r="J265" i="2"/>
  <c r="H266" i="2"/>
  <c r="I266" i="2"/>
  <c r="J266" i="2"/>
  <c r="H267" i="2"/>
  <c r="I267" i="2"/>
  <c r="J267" i="2"/>
  <c r="H268" i="2"/>
  <c r="I268" i="2"/>
  <c r="J268" i="2"/>
  <c r="H269" i="2"/>
  <c r="I269" i="2"/>
  <c r="J269" i="2"/>
  <c r="H270" i="2"/>
  <c r="I270" i="2"/>
  <c r="J270" i="2"/>
  <c r="H3" i="2"/>
  <c r="I3" i="2"/>
  <c r="J3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I2" i="2"/>
  <c r="J2" i="2"/>
  <c r="H2" i="2"/>
  <c r="D274" i="2" l="1"/>
  <c r="C273" i="2"/>
  <c r="B272" i="2"/>
</calcChain>
</file>

<file path=xl/sharedStrings.xml><?xml version="1.0" encoding="utf-8"?>
<sst xmlns="http://schemas.openxmlformats.org/spreadsheetml/2006/main" count="3530" uniqueCount="359">
  <si>
    <t>exclusionfors</t>
  </si>
  <si>
    <t>exclusionags</t>
  </si>
  <si>
    <t>constituency</t>
  </si>
  <si>
    <t>county</t>
  </si>
  <si>
    <t>Cons_ID</t>
  </si>
  <si>
    <t>votesforexclusion</t>
  </si>
  <si>
    <t>votesagainstexclusion</t>
  </si>
  <si>
    <t>votesabsent</t>
  </si>
  <si>
    <t>exclusionabs</t>
  </si>
  <si>
    <t>dcounty</t>
  </si>
  <si>
    <t>smallelec</t>
  </si>
  <si>
    <t>medelec</t>
  </si>
  <si>
    <t>university</t>
  </si>
  <si>
    <t>franchhouse</t>
  </si>
  <si>
    <t>franchfree</t>
  </si>
  <si>
    <t>franchscotlot</t>
  </si>
  <si>
    <t>franchcorp</t>
  </si>
  <si>
    <t>franchburg</t>
  </si>
  <si>
    <t>cityvoter</t>
  </si>
  <si>
    <t>countyvoter</t>
  </si>
  <si>
    <t>sizeelec</t>
  </si>
  <si>
    <t>bfranch</t>
  </si>
  <si>
    <t>rotten</t>
  </si>
  <si>
    <t>north</t>
  </si>
  <si>
    <t>eastmid</t>
  </si>
  <si>
    <t>westmid</t>
  </si>
  <si>
    <t>southeast</t>
  </si>
  <si>
    <t>southwest</t>
  </si>
  <si>
    <t>wales</t>
  </si>
  <si>
    <t>Denbighshire</t>
  </si>
  <si>
    <t>Denbigh Boroughs</t>
  </si>
  <si>
    <t>L</t>
  </si>
  <si>
    <t>FM</t>
  </si>
  <si>
    <t>Oxford</t>
  </si>
  <si>
    <t>Oxfordshire</t>
  </si>
  <si>
    <t>Warwickshire</t>
  </si>
  <si>
    <t>Devon</t>
  </si>
  <si>
    <t>Herefordshire</t>
  </si>
  <si>
    <t>Amersham</t>
  </si>
  <si>
    <t>Buckinghamshire</t>
  </si>
  <si>
    <t>S</t>
  </si>
  <si>
    <t>SL</t>
  </si>
  <si>
    <t>Montgomeryshire</t>
  </si>
  <si>
    <t>Somerset</t>
  </si>
  <si>
    <t>Oxford University</t>
  </si>
  <si>
    <t>n/a</t>
  </si>
  <si>
    <t>Staffordshire</t>
  </si>
  <si>
    <t>Chester</t>
  </si>
  <si>
    <t>Cheshire</t>
  </si>
  <si>
    <t>Warwick</t>
  </si>
  <si>
    <t>M</t>
  </si>
  <si>
    <t>Dorset</t>
  </si>
  <si>
    <t>Launceston</t>
  </si>
  <si>
    <t>Cornwall</t>
  </si>
  <si>
    <t>Beaumaris</t>
  </si>
  <si>
    <t>Anglesey</t>
  </si>
  <si>
    <t>C</t>
  </si>
  <si>
    <t>Newton</t>
  </si>
  <si>
    <t>Lancashire</t>
  </si>
  <si>
    <t>B</t>
  </si>
  <si>
    <t>Okehampton</t>
  </si>
  <si>
    <t>Westbury</t>
  </si>
  <si>
    <t>Wiltshire</t>
  </si>
  <si>
    <t>Haverfordwest</t>
  </si>
  <si>
    <t>Pembrokeshire</t>
  </si>
  <si>
    <t>Wells</t>
  </si>
  <si>
    <t>Derbyshire</t>
  </si>
  <si>
    <t>Banbury</t>
  </si>
  <si>
    <t>Flintshire</t>
  </si>
  <si>
    <t>Lincoln</t>
  </si>
  <si>
    <t>Lincolnshire</t>
  </si>
  <si>
    <t>Shrewsbury</t>
  </si>
  <si>
    <t>Shropshire</t>
  </si>
  <si>
    <t>Aldeburgh</t>
  </si>
  <si>
    <t>Suffolk</t>
  </si>
  <si>
    <t>Hertfordshire</t>
  </si>
  <si>
    <t>Fowey</t>
  </si>
  <si>
    <t>Exeter</t>
  </si>
  <si>
    <t>Stamford</t>
  </si>
  <si>
    <t>Barnstaple</t>
  </si>
  <si>
    <t>Glamorgan</t>
  </si>
  <si>
    <t>Callington</t>
  </si>
  <si>
    <t>H</t>
  </si>
  <si>
    <t>Cardiff Boroughs</t>
  </si>
  <si>
    <t>Ludgershall</t>
  </si>
  <si>
    <t>FH</t>
  </si>
  <si>
    <t>Northamptonshire</t>
  </si>
  <si>
    <t>Cirencester</t>
  </si>
  <si>
    <t>Gloucestershire</t>
  </si>
  <si>
    <t>Flint Boroughs</t>
  </si>
  <si>
    <t>Corfe Castle</t>
  </si>
  <si>
    <t>Wootton Bassett</t>
  </si>
  <si>
    <t>Montgomery Boroughs</t>
  </si>
  <si>
    <t>Totnes</t>
  </si>
  <si>
    <t>Caernarvonshire</t>
  </si>
  <si>
    <t>St. Germans</t>
  </si>
  <si>
    <t>Durham County</t>
  </si>
  <si>
    <t>Newcastle-Under-Lyme</t>
  </si>
  <si>
    <t>Orford</t>
  </si>
  <si>
    <t>Minehead</t>
  </si>
  <si>
    <t>Berkshire</t>
  </si>
  <si>
    <t>Breconshire</t>
  </si>
  <si>
    <t>Caernarvon Boroughs</t>
  </si>
  <si>
    <t>Radnorshire</t>
  </si>
  <si>
    <t>Christchurch</t>
  </si>
  <si>
    <t>Hampshire</t>
  </si>
  <si>
    <t>Worcestershire</t>
  </si>
  <si>
    <t>Maldon</t>
  </si>
  <si>
    <t>Essex</t>
  </si>
  <si>
    <t>Cardigan Boroughs</t>
  </si>
  <si>
    <t>cardigan boroughs</t>
  </si>
  <si>
    <t>Leicestershire</t>
  </si>
  <si>
    <t>Haslemere</t>
  </si>
  <si>
    <t>Surrey</t>
  </si>
  <si>
    <t>St. Mawes</t>
  </si>
  <si>
    <t>Dorchester</t>
  </si>
  <si>
    <t>Cambridge</t>
  </si>
  <si>
    <t>Cambridgeshire</t>
  </si>
  <si>
    <t>Leicester</t>
  </si>
  <si>
    <t>Carmarthen</t>
  </si>
  <si>
    <t>Carmarthenshire</t>
  </si>
  <si>
    <t>Midhurst</t>
  </si>
  <si>
    <t>Sussex</t>
  </si>
  <si>
    <t>Kent</t>
  </si>
  <si>
    <t>Stafford</t>
  </si>
  <si>
    <t>Hindon</t>
  </si>
  <si>
    <t>East Looe</t>
  </si>
  <si>
    <t>Camelford</t>
  </si>
  <si>
    <t>Durham City</t>
  </si>
  <si>
    <t>Ludlow</t>
  </si>
  <si>
    <t>Ripon</t>
  </si>
  <si>
    <t>Yorkshire</t>
  </si>
  <si>
    <t>Great Yarmouth</t>
  </si>
  <si>
    <t>Norfolk</t>
  </si>
  <si>
    <t>Appleby</t>
  </si>
  <si>
    <t>Westmorland</t>
  </si>
  <si>
    <t>Tamworth</t>
  </si>
  <si>
    <t>Hereford</t>
  </si>
  <si>
    <t>Rutland</t>
  </si>
  <si>
    <t>East Grinstead</t>
  </si>
  <si>
    <t>Old Sarum</t>
  </si>
  <si>
    <t>Great Bedwyn</t>
  </si>
  <si>
    <t>Lichfield</t>
  </si>
  <si>
    <t>Cambridge University</t>
  </si>
  <si>
    <t>Bridgnorth</t>
  </si>
  <si>
    <t>Higham Ferrers</t>
  </si>
  <si>
    <t>Penryn</t>
  </si>
  <si>
    <t>Newport</t>
  </si>
  <si>
    <t>Liskeard</t>
  </si>
  <si>
    <t>Wigan</t>
  </si>
  <si>
    <t>Ilchester</t>
  </si>
  <si>
    <t>Reigate</t>
  </si>
  <si>
    <t>London</t>
  </si>
  <si>
    <t>Middlesex</t>
  </si>
  <si>
    <t>Dartmouth</t>
  </si>
  <si>
    <t>Abingdon</t>
  </si>
  <si>
    <t>Clitheroe</t>
  </si>
  <si>
    <t>Derby</t>
  </si>
  <si>
    <t>Bewdley</t>
  </si>
  <si>
    <t>Merioneth</t>
  </si>
  <si>
    <t>St. Albans</t>
  </si>
  <si>
    <t>Monmouth</t>
  </si>
  <si>
    <t>Monmouthshire</t>
  </si>
  <si>
    <t>Norwich</t>
  </si>
  <si>
    <t>Brecon</t>
  </si>
  <si>
    <t>Northumberland</t>
  </si>
  <si>
    <t>Chichester</t>
  </si>
  <si>
    <t>New Radnor Boroughs</t>
  </si>
  <si>
    <t>Boston</t>
  </si>
  <si>
    <t>Saltash</t>
  </si>
  <si>
    <t>Newcastle-Upon-Tyne</t>
  </si>
  <si>
    <t>Dunwich</t>
  </si>
  <si>
    <t>Shaftesbury</t>
  </si>
  <si>
    <t>Great Marlowe</t>
  </si>
  <si>
    <t>Great Grimsby</t>
  </si>
  <si>
    <t>Pembroke Boroughs</t>
  </si>
  <si>
    <t>Newton I.o.W</t>
  </si>
  <si>
    <t>Lancaster</t>
  </si>
  <si>
    <t>Thetford</t>
  </si>
  <si>
    <t>Marlborough</t>
  </si>
  <si>
    <t>Calne</t>
  </si>
  <si>
    <t>Leominster</t>
  </si>
  <si>
    <t>St. Ives</t>
  </si>
  <si>
    <t>West Looe</t>
  </si>
  <si>
    <t>Pontefract</t>
  </si>
  <si>
    <t>Wallingford</t>
  </si>
  <si>
    <t>Gloucester</t>
  </si>
  <si>
    <t>Nottinghamshire</t>
  </si>
  <si>
    <t>Yarmouth I.o.W</t>
  </si>
  <si>
    <t>Maidstone</t>
  </si>
  <si>
    <t>Boroughbridge</t>
  </si>
  <si>
    <t>Honiton</t>
  </si>
  <si>
    <t>Cardiganshire</t>
  </si>
  <si>
    <t>Bath</t>
  </si>
  <si>
    <t>Peterborough</t>
  </si>
  <si>
    <t>Worcester</t>
  </si>
  <si>
    <t>Cumberland</t>
  </si>
  <si>
    <t>Southampton</t>
  </si>
  <si>
    <t>Sudbury</t>
  </si>
  <si>
    <t>Ashburton</t>
  </si>
  <si>
    <t>Ipswich</t>
  </si>
  <si>
    <t>Chippenham</t>
  </si>
  <si>
    <t>Helston</t>
  </si>
  <si>
    <t>Preston</t>
  </si>
  <si>
    <t>Portsmouth</t>
  </si>
  <si>
    <t>Steyning</t>
  </si>
  <si>
    <t>Taunton</t>
  </si>
  <si>
    <t>Salisbury</t>
  </si>
  <si>
    <t>Bridgwater</t>
  </si>
  <si>
    <t>Canterbury</t>
  </si>
  <si>
    <t>Evesham</t>
  </si>
  <si>
    <t>Harwich</t>
  </si>
  <si>
    <t>Petersfield</t>
  </si>
  <si>
    <t>Weobley</t>
  </si>
  <si>
    <t>York</t>
  </si>
  <si>
    <t>Aldborough</t>
  </si>
  <si>
    <t>Droitwich</t>
  </si>
  <si>
    <t>Gatton</t>
  </si>
  <si>
    <t>Knaresborough</t>
  </si>
  <si>
    <t>Stockbridge</t>
  </si>
  <si>
    <t>Nottingham</t>
  </si>
  <si>
    <t>Bodmin</t>
  </si>
  <si>
    <t>Hertford</t>
  </si>
  <si>
    <t>New Woodstock</t>
  </si>
  <si>
    <t>Grampound</t>
  </si>
  <si>
    <t>Hedon</t>
  </si>
  <si>
    <t>Coventry</t>
  </si>
  <si>
    <t>Buckingham</t>
  </si>
  <si>
    <t>Northampton</t>
  </si>
  <si>
    <t>Cricklade</t>
  </si>
  <si>
    <t>Mitchell</t>
  </si>
  <si>
    <t>Rochester</t>
  </si>
  <si>
    <t>Bridport</t>
  </si>
  <si>
    <t>Bossiney</t>
  </si>
  <si>
    <t>Hythe</t>
  </si>
  <si>
    <t>Cinque Ports</t>
  </si>
  <si>
    <t>Reading</t>
  </si>
  <si>
    <t>Tavistock</t>
  </si>
  <si>
    <t>Devizes</t>
  </si>
  <si>
    <t>Grantham</t>
  </si>
  <si>
    <t>Bramber</t>
  </si>
  <si>
    <t>Aylesbury</t>
  </si>
  <si>
    <t>Downton</t>
  </si>
  <si>
    <t>East Retford</t>
  </si>
  <si>
    <t>Weymouth and Melcombe Regis</t>
  </si>
  <si>
    <t>New Romney</t>
  </si>
  <si>
    <t>Truro</t>
  </si>
  <si>
    <t>Beverley</t>
  </si>
  <si>
    <t>Huntingdonshire</t>
  </si>
  <si>
    <t>Wareham</t>
  </si>
  <si>
    <t>Newport I.o.W</t>
  </si>
  <si>
    <t>Huntingdon</t>
  </si>
  <si>
    <t>Richmond</t>
  </si>
  <si>
    <t>Loswithiel</t>
  </si>
  <si>
    <t>Bury St. Edmunds</t>
  </si>
  <si>
    <t>Queenborough</t>
  </si>
  <si>
    <t>Newark</t>
  </si>
  <si>
    <t>Carlisle</t>
  </si>
  <si>
    <t>Southwark</t>
  </si>
  <si>
    <t>Tregony</t>
  </si>
  <si>
    <t>Plymouth</t>
  </si>
  <si>
    <t>Liverpool</t>
  </si>
  <si>
    <t>Thirsk</t>
  </si>
  <si>
    <t>Milborne Port</t>
  </si>
  <si>
    <t>Bedford</t>
  </si>
  <si>
    <t>Bedfordshire</t>
  </si>
  <si>
    <t>New Shoreham</t>
  </si>
  <si>
    <t>Wendover</t>
  </si>
  <si>
    <t>Brackley</t>
  </si>
  <si>
    <t>Westminster</t>
  </si>
  <si>
    <t>Much Wenlock</t>
  </si>
  <si>
    <t>Rye</t>
  </si>
  <si>
    <t>Bishop's Castle</t>
  </si>
  <si>
    <t>Horsham</t>
  </si>
  <si>
    <t>Guildford</t>
  </si>
  <si>
    <t>Morpeth</t>
  </si>
  <si>
    <t>Dover</t>
  </si>
  <si>
    <t>Poole</t>
  </si>
  <si>
    <t>Tewkesbury</t>
  </si>
  <si>
    <t>Bristol</t>
  </si>
  <si>
    <t>Scarborough</t>
  </si>
  <si>
    <t>Chipping Wycombe</t>
  </si>
  <si>
    <t>Arundel</t>
  </si>
  <si>
    <t>Andover</t>
  </si>
  <si>
    <t>Northallerton</t>
  </si>
  <si>
    <t>Cockermouth</t>
  </si>
  <si>
    <t>Whitchurch</t>
  </si>
  <si>
    <t>Winchelsea</t>
  </si>
  <si>
    <t>Castle Rising</t>
  </si>
  <si>
    <t>Colchester</t>
  </si>
  <si>
    <t>Sandwich</t>
  </si>
  <si>
    <t>New Windsor</t>
  </si>
  <si>
    <t>Lewes</t>
  </si>
  <si>
    <t>Tiverton</t>
  </si>
  <si>
    <t>King's Lynn</t>
  </si>
  <si>
    <t>Seaford</t>
  </si>
  <si>
    <t>Winchester</t>
  </si>
  <si>
    <t>Hastings</t>
  </si>
  <si>
    <t>Malmesbury</t>
  </si>
  <si>
    <t>Malton</t>
  </si>
  <si>
    <t>Wilton</t>
  </si>
  <si>
    <t>Kingston-Upon-Hull</t>
  </si>
  <si>
    <t>Bere Alston</t>
  </si>
  <si>
    <t>Bletchingley</t>
  </si>
  <si>
    <t>Plympton Erle</t>
  </si>
  <si>
    <t>Berwick-Upon-Tweed</t>
  </si>
  <si>
    <t>Eye</t>
  </si>
  <si>
    <t>Heytesbury</t>
  </si>
  <si>
    <t>Lymington</t>
  </si>
  <si>
    <t>Lyme Regis</t>
  </si>
  <si>
    <t xml:space="preserve">WHIG STRENGTH IN WHIG MAJORITIES </t>
  </si>
  <si>
    <t>TORY STRENGTH IN TORY MAJORITIES</t>
  </si>
  <si>
    <t>WHIG STRENGTH</t>
  </si>
  <si>
    <t>Constituency</t>
  </si>
  <si>
    <t>Correlation 1, 2</t>
  </si>
  <si>
    <t>Correlation 2, 3</t>
  </si>
  <si>
    <t>Correlation 1, 3</t>
  </si>
  <si>
    <t>bin</t>
  </si>
  <si>
    <t>More</t>
  </si>
  <si>
    <t>Frequency</t>
  </si>
  <si>
    <t>Whig Strength Frequency</t>
  </si>
  <si>
    <t>Whig Strength in Whig Majorities Frequency</t>
  </si>
  <si>
    <t>SWING-STRONGHOLD-DISCONNECT</t>
  </si>
  <si>
    <t>Correlation 3, 4</t>
  </si>
  <si>
    <t>Mean All</t>
  </si>
  <si>
    <t>Swing-Stronghold-Independent Frequency</t>
  </si>
  <si>
    <t>Tory Strength in Tory majorities Frequency</t>
  </si>
  <si>
    <t>Bin</t>
  </si>
  <si>
    <t>largelec</t>
  </si>
  <si>
    <t>avcontest</t>
  </si>
  <si>
    <t>avcontestrage</t>
  </si>
  <si>
    <t>avcontestwalpole</t>
  </si>
  <si>
    <t>percpresp</t>
  </si>
  <si>
    <t>percindep</t>
  </si>
  <si>
    <t>percpartbap</t>
  </si>
  <si>
    <t>percgenbap</t>
  </si>
  <si>
    <t>percquak</t>
  </si>
  <si>
    <t>percdiss</t>
  </si>
  <si>
    <t>largeelec</t>
  </si>
  <si>
    <t>constituency2</t>
  </si>
  <si>
    <t>whigindexdec2014</t>
  </si>
  <si>
    <t>whigindexwhigonlydec2014</t>
  </si>
  <si>
    <t>toryindextoryonlydec2014</t>
  </si>
  <si>
    <t>whigindexragedec2014</t>
  </si>
  <si>
    <t>whigindexwalpoledec2014</t>
  </si>
  <si>
    <t>whigindexwalpoleplus47dec2014</t>
  </si>
  <si>
    <t>whigsafeall</t>
  </si>
  <si>
    <t>whigsaferage</t>
  </si>
  <si>
    <t>whigsafewal</t>
  </si>
  <si>
    <t>torysafeall</t>
  </si>
  <si>
    <t>torysaferage</t>
  </si>
  <si>
    <t>torysafewal</t>
  </si>
  <si>
    <t>swing</t>
  </si>
  <si>
    <t>swingrage</t>
  </si>
  <si>
    <t>speckwhigsafe1</t>
  </si>
  <si>
    <t>specktorysafe1</t>
  </si>
  <si>
    <t>whigsafes17011715</t>
  </si>
  <si>
    <t>torysafe17011715</t>
  </si>
  <si>
    <t>oppwhig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</si>
</sst>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29"/>
      <name val="Calibri"/>
      <family val="2"/>
    </font>
    <font>
      <sz val="11"/>
      <color indexed="58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29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52"/>
        <b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0"/>
        <bgColor indexed="19"/>
      </patternFill>
    </fill>
    <fill>
      <patternFill patternType="solid">
        <fgColor indexed="54"/>
        <bgColor indexed="62"/>
      </patternFill>
    </fill>
    <fill>
      <patternFill patternType="solid">
        <fgColor indexed="29"/>
        <bgColor indexed="53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6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30" fillId="36" borderId="12" applyNumberFormat="0" applyAlignment="0" applyProtection="0"/>
    <xf numFmtId="0" fontId="24" fillId="45" borderId="13" applyNumberFormat="0" applyAlignment="0" applyProtection="0"/>
    <xf numFmtId="0" fontId="25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26" fillId="34" borderId="12" applyNumberFormat="0" applyAlignment="0" applyProtection="0"/>
    <xf numFmtId="0" fontId="35" fillId="0" borderId="17" applyNumberFormat="0" applyFill="0" applyAlignment="0" applyProtection="0"/>
    <xf numFmtId="0" fontId="36" fillId="39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35" borderId="18" applyNumberFormat="0" applyAlignment="0" applyProtection="0"/>
    <xf numFmtId="0" fontId="27" fillId="36" borderId="19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21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NumberFormat="1" applyFill="1" applyBorder="1" applyAlignment="1"/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96">
    <cellStyle name="20% - Accent1" xfId="19" builtinId="30" customBuiltin="1"/>
    <cellStyle name="20% - Accent1 2" xfId="42"/>
    <cellStyle name="20% - Accent2" xfId="23" builtinId="34" customBuiltin="1"/>
    <cellStyle name="20% - Accent2 2" xfId="43"/>
    <cellStyle name="20% - Accent3" xfId="27" builtinId="38" customBuiltin="1"/>
    <cellStyle name="20% - Accent3 2" xfId="44"/>
    <cellStyle name="20% - Accent4" xfId="31" builtinId="42" customBuiltin="1"/>
    <cellStyle name="20% - Accent4 2" xfId="45"/>
    <cellStyle name="20% - Accent5" xfId="35" builtinId="46" customBuiltin="1"/>
    <cellStyle name="20% - Accent5 2" xfId="46"/>
    <cellStyle name="20% - Accent6" xfId="39" builtinId="50" customBuiltin="1"/>
    <cellStyle name="20% - Accent6 2" xfId="47"/>
    <cellStyle name="40% - Accent1" xfId="20" builtinId="31" customBuiltin="1"/>
    <cellStyle name="40% - Accent1 2" xfId="48"/>
    <cellStyle name="40% - Accent2" xfId="24" builtinId="35" customBuiltin="1"/>
    <cellStyle name="40% - Accent2 2" xfId="49"/>
    <cellStyle name="40% - Accent3" xfId="28" builtinId="39" customBuiltin="1"/>
    <cellStyle name="40% - Accent3 2" xfId="50"/>
    <cellStyle name="40% - Accent4" xfId="32" builtinId="43" customBuiltin="1"/>
    <cellStyle name="40% - Accent4 2" xfId="51"/>
    <cellStyle name="40% - Accent5" xfId="36" builtinId="47" customBuiltin="1"/>
    <cellStyle name="40% - Accent5 2" xfId="52"/>
    <cellStyle name="40% - Accent6" xfId="40" builtinId="51" customBuiltin="1"/>
    <cellStyle name="40% - Accent6 2" xfId="53"/>
    <cellStyle name="60% - Accent1" xfId="21" builtinId="32" customBuiltin="1"/>
    <cellStyle name="60% - Accent1 2" xfId="54"/>
    <cellStyle name="60% - Accent2" xfId="25" builtinId="36" customBuiltin="1"/>
    <cellStyle name="60% - Accent2 2" xfId="55"/>
    <cellStyle name="60% - Accent3" xfId="29" builtinId="40" customBuiltin="1"/>
    <cellStyle name="60% - Accent3 2" xfId="56"/>
    <cellStyle name="60% - Accent4" xfId="33" builtinId="44" customBuiltin="1"/>
    <cellStyle name="60% - Accent4 2" xfId="57"/>
    <cellStyle name="60% - Accent5" xfId="37" builtinId="48" customBuiltin="1"/>
    <cellStyle name="60% - Accent5 2" xfId="58"/>
    <cellStyle name="60% - Accent6" xfId="41" builtinId="52" customBuiltin="1"/>
    <cellStyle name="60% - Accent6 2" xfId="59"/>
    <cellStyle name="Accent1" xfId="18" builtinId="29" customBuiltin="1"/>
    <cellStyle name="Accent1 2" xfId="60"/>
    <cellStyle name="Accent2" xfId="22" builtinId="33" customBuiltin="1"/>
    <cellStyle name="Accent2 2" xfId="61"/>
    <cellStyle name="Accent3" xfId="26" builtinId="37" customBuiltin="1"/>
    <cellStyle name="Accent3 2" xfId="62"/>
    <cellStyle name="Accent4" xfId="30" builtinId="41" customBuiltin="1"/>
    <cellStyle name="Accent4 2" xfId="63"/>
    <cellStyle name="Accent5" xfId="34" builtinId="45" customBuiltin="1"/>
    <cellStyle name="Accent5 2" xfId="64"/>
    <cellStyle name="Accent6" xfId="38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Explanatory Text" xfId="16" builtinId="53" customBuiltin="1"/>
    <cellStyle name="Explanatory Text 2" xfId="69"/>
    <cellStyle name="Good" xfId="6" builtinId="26" customBuiltin="1"/>
    <cellStyle name="Good 2" xfId="70"/>
    <cellStyle name="Heading 1" xfId="2" builtinId="16" customBuiltin="1"/>
    <cellStyle name="Heading 1 2" xfId="71"/>
    <cellStyle name="Heading 2" xfId="3" builtinId="17" customBuiltin="1"/>
    <cellStyle name="Heading 2 2" xfId="72"/>
    <cellStyle name="Heading 3" xfId="4" builtinId="18" customBuiltin="1"/>
    <cellStyle name="Heading 3 2" xfId="73"/>
    <cellStyle name="Heading 4" xfId="5" builtinId="19" customBuiltin="1"/>
    <cellStyle name="Heading 4 2" xfId="74"/>
    <cellStyle name="Input" xfId="9" builtinId="20" customBuiltin="1"/>
    <cellStyle name="Input 2" xfId="75"/>
    <cellStyle name="Linked Cell" xfId="12" builtinId="24" customBuiltin="1"/>
    <cellStyle name="Linked Cell 2" xfId="76"/>
    <cellStyle name="Neutral" xfId="8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 4" xfId="81"/>
    <cellStyle name="Normal 2 5" xfId="82"/>
    <cellStyle name="Normal 2 6" xfId="83"/>
    <cellStyle name="Normal 2 7" xfId="84"/>
    <cellStyle name="Normal 2 8" xfId="85"/>
    <cellStyle name="Normal 2 9" xfId="86"/>
    <cellStyle name="Normal 3" xfId="95"/>
    <cellStyle name="Note" xfId="15" builtinId="10" customBuiltin="1"/>
    <cellStyle name="Note 2" xfId="87"/>
    <cellStyle name="Output" xfId="10" builtinId="21" customBuiltin="1"/>
    <cellStyle name="Output 2" xfId="88"/>
    <cellStyle name="Percent 2" xfId="89"/>
    <cellStyle name="Percent 2 2" xfId="90"/>
    <cellStyle name="Percent 3" xfId="91"/>
    <cellStyle name="Title" xfId="1" builtinId="15" customBuiltin="1"/>
    <cellStyle name="Title 2" xfId="92"/>
    <cellStyle name="Total" xfId="17" builtinId="25" customBuiltin="1"/>
    <cellStyle name="Total 2" xfId="93"/>
    <cellStyle name="Warning Text" xfId="14" builtinId="11" customBuiltin="1"/>
    <cellStyle name="Warning Text 2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Whig Strength in Whig Majorities Frequency</c:v>
                </c:pt>
              </c:strCache>
            </c:strRef>
          </c:tx>
          <c:invertIfNegative val="0"/>
          <c:cat>
            <c:numRef>
              <c:f>Sheet4!$A$2:$A$22</c:f>
              <c:numCache>
                <c:formatCode>General</c:formatCode>
                <c:ptCount val="21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cat>
          <c:val>
            <c:numRef>
              <c:f>Sheet4!$B$2:$B$22</c:f>
              <c:numCache>
                <c:formatCode>General</c:formatCode>
                <c:ptCount val="21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23</c:v>
                </c:pt>
                <c:pt idx="8">
                  <c:v>21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20</c:v>
                </c:pt>
                <c:pt idx="13">
                  <c:v>27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Tory Strength in Tory majorities Frequency</c:v>
                </c:pt>
              </c:strCache>
            </c:strRef>
          </c:tx>
          <c:invertIfNegative val="0"/>
          <c:cat>
            <c:numRef>
              <c:f>Sheet4!$A$2:$A$22</c:f>
              <c:numCache>
                <c:formatCode>General</c:formatCode>
                <c:ptCount val="21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cat>
          <c:val>
            <c:numRef>
              <c:f>Sheet4!$C$2:$C$22</c:f>
              <c:numCache>
                <c:formatCode>General</c:formatCode>
                <c:ptCount val="21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17</c:v>
                </c:pt>
                <c:pt idx="4">
                  <c:v>12</c:v>
                </c:pt>
                <c:pt idx="5">
                  <c:v>11</c:v>
                </c:pt>
                <c:pt idx="6">
                  <c:v>25</c:v>
                </c:pt>
                <c:pt idx="7">
                  <c:v>5</c:v>
                </c:pt>
                <c:pt idx="8">
                  <c:v>16</c:v>
                </c:pt>
                <c:pt idx="9">
                  <c:v>11</c:v>
                </c:pt>
                <c:pt idx="10">
                  <c:v>29</c:v>
                </c:pt>
                <c:pt idx="11">
                  <c:v>22</c:v>
                </c:pt>
                <c:pt idx="12">
                  <c:v>11</c:v>
                </c:pt>
                <c:pt idx="13">
                  <c:v>24</c:v>
                </c:pt>
                <c:pt idx="14">
                  <c:v>14</c:v>
                </c:pt>
                <c:pt idx="15">
                  <c:v>5</c:v>
                </c:pt>
                <c:pt idx="16">
                  <c:v>20</c:v>
                </c:pt>
                <c:pt idx="17">
                  <c:v>7</c:v>
                </c:pt>
                <c:pt idx="18">
                  <c:v>6</c:v>
                </c:pt>
                <c:pt idx="19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50496"/>
        <c:axId val="115212288"/>
      </c:barChart>
      <c:catAx>
        <c:axId val="1126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12288"/>
        <c:crosses val="autoZero"/>
        <c:auto val="1"/>
        <c:lblAlgn val="ctr"/>
        <c:lblOffset val="100"/>
        <c:noMultiLvlLbl val="0"/>
      </c:catAx>
      <c:valAx>
        <c:axId val="11521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5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Sheet6!$B$1</c:f>
              <c:strCache>
                <c:ptCount val="1"/>
                <c:pt idx="0">
                  <c:v>Swing-Stronghold-Independent Frequency</c:v>
                </c:pt>
              </c:strCache>
            </c:strRef>
          </c:tx>
          <c:invertIfNegative val="0"/>
          <c:cat>
            <c:numRef>
              <c:f>Sheet6!$A$2:$A$42</c:f>
              <c:numCache>
                <c:formatCode>General</c:formatCode>
                <c:ptCount val="41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  <c:pt idx="20">
                  <c:v>1.0500000000000003</c:v>
                </c:pt>
                <c:pt idx="21">
                  <c:v>1.1000000000000003</c:v>
                </c:pt>
                <c:pt idx="22">
                  <c:v>1.1500000000000004</c:v>
                </c:pt>
                <c:pt idx="23">
                  <c:v>1.2000000000000004</c:v>
                </c:pt>
                <c:pt idx="24">
                  <c:v>1.2500000000000004</c:v>
                </c:pt>
                <c:pt idx="25">
                  <c:v>1.3000000000000005</c:v>
                </c:pt>
                <c:pt idx="26">
                  <c:v>1.3500000000000005</c:v>
                </c:pt>
                <c:pt idx="27">
                  <c:v>1.4000000000000006</c:v>
                </c:pt>
                <c:pt idx="28">
                  <c:v>1.4500000000000006</c:v>
                </c:pt>
                <c:pt idx="29">
                  <c:v>1.5000000000000007</c:v>
                </c:pt>
                <c:pt idx="30">
                  <c:v>1.5500000000000007</c:v>
                </c:pt>
                <c:pt idx="31">
                  <c:v>1.6000000000000008</c:v>
                </c:pt>
                <c:pt idx="32">
                  <c:v>1.6500000000000008</c:v>
                </c:pt>
                <c:pt idx="33">
                  <c:v>1.7000000000000008</c:v>
                </c:pt>
                <c:pt idx="34">
                  <c:v>1.7500000000000009</c:v>
                </c:pt>
                <c:pt idx="35">
                  <c:v>1.8000000000000009</c:v>
                </c:pt>
                <c:pt idx="36">
                  <c:v>1.850000000000001</c:v>
                </c:pt>
                <c:pt idx="37">
                  <c:v>1.900000000000001</c:v>
                </c:pt>
                <c:pt idx="38">
                  <c:v>1.9500000000000011</c:v>
                </c:pt>
                <c:pt idx="39">
                  <c:v>2.0000000000000009</c:v>
                </c:pt>
              </c:numCache>
            </c:numRef>
          </c:cat>
          <c:val>
            <c:numRef>
              <c:f>Sheet6!$B$2:$B$42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25</c:v>
                </c:pt>
                <c:pt idx="16">
                  <c:v>21</c:v>
                </c:pt>
                <c:pt idx="17">
                  <c:v>22</c:v>
                </c:pt>
                <c:pt idx="18">
                  <c:v>21</c:v>
                </c:pt>
                <c:pt idx="19">
                  <c:v>30</c:v>
                </c:pt>
                <c:pt idx="20">
                  <c:v>16</c:v>
                </c:pt>
                <c:pt idx="21">
                  <c:v>16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  <c:pt idx="26">
                  <c:v>9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72704"/>
        <c:axId val="44573440"/>
      </c:barChart>
      <c:catAx>
        <c:axId val="1152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73440"/>
        <c:crosses val="autoZero"/>
        <c:auto val="1"/>
        <c:lblAlgn val="ctr"/>
        <c:lblOffset val="100"/>
        <c:noMultiLvlLbl val="0"/>
      </c:catAx>
      <c:valAx>
        <c:axId val="4457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27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185737</xdr:rowOff>
    </xdr:from>
    <xdr:to>
      <xdr:col>14</xdr:col>
      <xdr:colOff>161925</xdr:colOff>
      <xdr:row>18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3</xdr:row>
      <xdr:rowOff>185737</xdr:rowOff>
    </xdr:from>
    <xdr:to>
      <xdr:col>14</xdr:col>
      <xdr:colOff>161925</xdr:colOff>
      <xdr:row>18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0"/>
  <sheetViews>
    <sheetView tabSelected="1" topLeftCell="A2" workbookViewId="0">
      <pane xSplit="9240" ySplit="600" activePane="bottomRight"/>
      <selection sqref="A1:XFD1048576"/>
      <selection pane="topRight" activeCell="AZ1" sqref="AZ1:AZ1048576"/>
      <selection pane="bottomLeft" activeCell="C7" sqref="C7"/>
      <selection pane="bottomRight" activeCell="F2" sqref="F2:F14"/>
    </sheetView>
  </sheetViews>
  <sheetFormatPr defaultRowHeight="15" x14ac:dyDescent="0.25"/>
  <cols>
    <col min="1" max="1" width="20.28515625" customWidth="1"/>
    <col min="4" max="6" width="9.140625" style="7"/>
    <col min="16" max="16" width="9.140625" style="8"/>
    <col min="41" max="44" width="9.140625" style="9"/>
    <col min="45" max="45" width="9.140625" style="12"/>
    <col min="46" max="46" width="9.140625" style="13"/>
    <col min="47" max="49" width="9.140625" style="9"/>
    <col min="50" max="50" width="9.140625" style="11"/>
    <col min="51" max="51" width="9.140625" style="13"/>
    <col min="52" max="52" width="9.140625" style="10"/>
    <col min="53" max="54" width="9.140625" style="9"/>
    <col min="56" max="57" width="9.140625" style="9"/>
  </cols>
  <sheetData>
    <row r="1" spans="1:60" x14ac:dyDescent="0.25">
      <c r="A1" t="s">
        <v>2</v>
      </c>
      <c r="B1" t="s">
        <v>3</v>
      </c>
      <c r="C1" t="s">
        <v>4</v>
      </c>
      <c r="D1" s="11" t="s">
        <v>329</v>
      </c>
      <c r="E1" s="11" t="s">
        <v>330</v>
      </c>
      <c r="F1" s="11" t="s">
        <v>331</v>
      </c>
      <c r="G1" t="s">
        <v>5</v>
      </c>
      <c r="H1" t="s">
        <v>6</v>
      </c>
      <c r="I1" t="s">
        <v>7</v>
      </c>
      <c r="J1" t="s">
        <v>0</v>
      </c>
      <c r="K1" t="s">
        <v>1</v>
      </c>
      <c r="L1" t="s">
        <v>8</v>
      </c>
      <c r="M1" t="s">
        <v>9</v>
      </c>
      <c r="N1" t="s">
        <v>10</v>
      </c>
      <c r="O1" t="s">
        <v>11</v>
      </c>
      <c r="P1" s="8" t="s">
        <v>338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328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332</v>
      </c>
      <c r="AJ1" t="s">
        <v>333</v>
      </c>
      <c r="AK1" t="s">
        <v>334</v>
      </c>
      <c r="AL1" t="s">
        <v>335</v>
      </c>
      <c r="AM1" t="s">
        <v>336</v>
      </c>
      <c r="AN1" t="s">
        <v>337</v>
      </c>
      <c r="AO1" s="9" t="s">
        <v>339</v>
      </c>
      <c r="AP1" s="9" t="s">
        <v>346</v>
      </c>
      <c r="AQ1" s="9" t="s">
        <v>347</v>
      </c>
      <c r="AR1" s="9" t="s">
        <v>348</v>
      </c>
      <c r="AS1" s="13" t="s">
        <v>356</v>
      </c>
      <c r="AT1" s="13" t="s">
        <v>354</v>
      </c>
      <c r="AU1" s="9" t="s">
        <v>349</v>
      </c>
      <c r="AV1" s="9" t="s">
        <v>350</v>
      </c>
      <c r="AW1" s="9" t="s">
        <v>351</v>
      </c>
      <c r="AX1" s="12" t="s">
        <v>357</v>
      </c>
      <c r="AY1" s="13" t="s">
        <v>355</v>
      </c>
      <c r="AZ1" s="10" t="s">
        <v>340</v>
      </c>
      <c r="BA1" s="9" t="s">
        <v>341</v>
      </c>
      <c r="BB1" s="9" t="s">
        <v>342</v>
      </c>
      <c r="BC1" s="9" t="s">
        <v>343</v>
      </c>
      <c r="BD1" s="9" t="s">
        <v>344</v>
      </c>
      <c r="BE1" s="9" t="s">
        <v>345</v>
      </c>
      <c r="BF1" t="s">
        <v>352</v>
      </c>
      <c r="BG1" t="s">
        <v>353</v>
      </c>
      <c r="BH1" s="14" t="s">
        <v>358</v>
      </c>
    </row>
    <row r="2" spans="1:60" x14ac:dyDescent="0.25">
      <c r="A2" t="s">
        <v>55</v>
      </c>
      <c r="B2" t="s">
        <v>55</v>
      </c>
      <c r="C2">
        <v>249</v>
      </c>
      <c r="D2" s="11">
        <v>0.26666666700000002</v>
      </c>
      <c r="E2" s="11">
        <v>9.0909090999999997E-2</v>
      </c>
      <c r="F2" s="11">
        <v>0.75</v>
      </c>
      <c r="G2">
        <v>0</v>
      </c>
      <c r="H2">
        <v>1</v>
      </c>
      <c r="I2">
        <v>0</v>
      </c>
      <c r="J2">
        <v>0</v>
      </c>
      <c r="K2">
        <v>1</v>
      </c>
      <c r="L2">
        <v>0</v>
      </c>
      <c r="M2">
        <v>1</v>
      </c>
      <c r="N2">
        <v>0</v>
      </c>
      <c r="O2">
        <v>0</v>
      </c>
      <c r="P2" s="8">
        <f>IF(Z2="L",1,0)</f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-10</v>
      </c>
      <c r="X2">
        <v>319</v>
      </c>
      <c r="Y2">
        <f>IF(Z2="L",1,0)</f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</v>
      </c>
      <c r="AI2">
        <v>0</v>
      </c>
      <c r="AJ2">
        <v>0.65</v>
      </c>
      <c r="AK2">
        <v>0</v>
      </c>
      <c r="AL2">
        <v>0</v>
      </c>
      <c r="AM2">
        <v>0</v>
      </c>
      <c r="AN2">
        <f>SUM(AI2:AM2)</f>
        <v>0.65</v>
      </c>
      <c r="AO2" s="9" t="s">
        <v>55</v>
      </c>
      <c r="AP2" s="9">
        <v>0</v>
      </c>
      <c r="AQ2" s="9">
        <v>0</v>
      </c>
      <c r="AR2" s="9">
        <v>0</v>
      </c>
      <c r="AS2" s="13">
        <v>0</v>
      </c>
      <c r="AT2" s="13">
        <v>0</v>
      </c>
      <c r="AU2" s="9">
        <v>0</v>
      </c>
      <c r="AV2" s="9">
        <v>0</v>
      </c>
      <c r="AW2" s="9">
        <v>0</v>
      </c>
      <c r="AX2" s="12">
        <v>0</v>
      </c>
      <c r="AY2" s="13">
        <v>0</v>
      </c>
      <c r="AZ2" s="10">
        <v>0.175198135</v>
      </c>
      <c r="BA2" s="9">
        <v>0.27179487200000002</v>
      </c>
      <c r="BB2" s="9">
        <v>0.96969696999999999</v>
      </c>
      <c r="BC2" s="9">
        <v>0.2</v>
      </c>
      <c r="BD2" s="9">
        <v>0.48205128200000003</v>
      </c>
      <c r="BE2" s="9">
        <v>0.36153846150000002</v>
      </c>
      <c r="BF2">
        <v>0</v>
      </c>
      <c r="BG2">
        <v>0</v>
      </c>
      <c r="BH2" s="14">
        <v>0.16666666699999999</v>
      </c>
    </row>
    <row r="3" spans="1:60" x14ac:dyDescent="0.25">
      <c r="A3" t="s">
        <v>265</v>
      </c>
      <c r="B3" t="s">
        <v>265</v>
      </c>
      <c r="C3">
        <v>1</v>
      </c>
      <c r="D3" s="11">
        <v>0.66666666699999999</v>
      </c>
      <c r="E3" s="11">
        <v>0.63636363600000001</v>
      </c>
      <c r="F3" s="11">
        <v>0.75</v>
      </c>
      <c r="G3">
        <v>1</v>
      </c>
      <c r="H3">
        <v>1</v>
      </c>
      <c r="I3">
        <v>0</v>
      </c>
      <c r="J3">
        <v>0.5</v>
      </c>
      <c r="K3">
        <v>0.5</v>
      </c>
      <c r="L3">
        <v>0</v>
      </c>
      <c r="M3">
        <v>1</v>
      </c>
      <c r="N3">
        <v>0</v>
      </c>
      <c r="O3">
        <v>0</v>
      </c>
      <c r="P3" s="8">
        <f>IF(Z3="L",1,0)</f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-10</v>
      </c>
      <c r="X3">
        <v>2563</v>
      </c>
      <c r="Y3">
        <f>IF(Z3="L",1,0)</f>
        <v>0</v>
      </c>
      <c r="AB3">
        <v>0</v>
      </c>
      <c r="AC3">
        <v>0</v>
      </c>
      <c r="AD3">
        <v>0</v>
      </c>
      <c r="AE3">
        <v>0</v>
      </c>
      <c r="AF3">
        <v>1</v>
      </c>
      <c r="AG3">
        <v>0</v>
      </c>
      <c r="AH3">
        <v>0</v>
      </c>
      <c r="AI3" s="8">
        <v>0</v>
      </c>
      <c r="AJ3" s="8">
        <v>2.92</v>
      </c>
      <c r="AK3" s="8">
        <v>5.17</v>
      </c>
      <c r="AL3" s="8">
        <v>0.22</v>
      </c>
      <c r="AM3" s="8">
        <v>1.02</v>
      </c>
      <c r="AN3" s="8">
        <f>SUM(AI3:AM3)</f>
        <v>9.33</v>
      </c>
      <c r="AO3" s="9" t="s">
        <v>265</v>
      </c>
      <c r="AP3" s="9">
        <v>0</v>
      </c>
      <c r="AQ3" s="9">
        <v>0</v>
      </c>
      <c r="AR3" s="9">
        <v>0</v>
      </c>
      <c r="AS3" s="13">
        <v>0</v>
      </c>
      <c r="AT3" s="13">
        <v>1</v>
      </c>
      <c r="AU3" s="9">
        <v>0</v>
      </c>
      <c r="AV3" s="9">
        <v>0</v>
      </c>
      <c r="AW3" s="9">
        <v>0</v>
      </c>
      <c r="AX3" s="12">
        <v>0</v>
      </c>
      <c r="AY3" s="13">
        <v>0</v>
      </c>
      <c r="AZ3" s="10">
        <v>0.65882150900000003</v>
      </c>
      <c r="BA3" s="9">
        <v>0.59803584899999995</v>
      </c>
      <c r="BB3" s="9">
        <v>0.25</v>
      </c>
      <c r="BC3" s="9">
        <v>0.79418604659999992</v>
      </c>
      <c r="BD3" s="9">
        <v>0.47046413500000001</v>
      </c>
      <c r="BE3" s="9">
        <v>0.35284810124999999</v>
      </c>
      <c r="BF3">
        <v>0</v>
      </c>
      <c r="BG3">
        <v>0</v>
      </c>
      <c r="BH3" s="14">
        <v>0.18452381000000001</v>
      </c>
    </row>
    <row r="4" spans="1:60" x14ac:dyDescent="0.25">
      <c r="A4" t="s">
        <v>100</v>
      </c>
      <c r="B4" t="s">
        <v>100</v>
      </c>
      <c r="C4">
        <v>3</v>
      </c>
      <c r="D4" s="11">
        <v>0.4</v>
      </c>
      <c r="E4" s="11">
        <v>0.36363636399999999</v>
      </c>
      <c r="F4" s="11">
        <v>0.5</v>
      </c>
      <c r="G4">
        <v>2</v>
      </c>
      <c r="H4">
        <v>0</v>
      </c>
      <c r="I4">
        <v>0</v>
      </c>
      <c r="J4">
        <v>1</v>
      </c>
      <c r="K4">
        <v>0</v>
      </c>
      <c r="L4">
        <v>0</v>
      </c>
      <c r="M4">
        <v>1</v>
      </c>
      <c r="N4">
        <v>0</v>
      </c>
      <c r="O4">
        <v>0</v>
      </c>
      <c r="P4" s="8">
        <f>IF(Z4="L",1,0)</f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-10</v>
      </c>
      <c r="X4">
        <v>2443</v>
      </c>
      <c r="Y4">
        <f>IF(Z4="L",1,0)</f>
        <v>0</v>
      </c>
      <c r="AB4">
        <v>0</v>
      </c>
      <c r="AC4">
        <v>0</v>
      </c>
      <c r="AD4">
        <v>0</v>
      </c>
      <c r="AE4">
        <v>0</v>
      </c>
      <c r="AF4">
        <v>1</v>
      </c>
      <c r="AG4">
        <v>0</v>
      </c>
      <c r="AH4">
        <v>0</v>
      </c>
      <c r="AI4">
        <v>4.0199999999999996</v>
      </c>
      <c r="AJ4">
        <v>1.26</v>
      </c>
      <c r="AK4">
        <v>1.69</v>
      </c>
      <c r="AL4">
        <v>0.26</v>
      </c>
      <c r="AM4">
        <v>0.8</v>
      </c>
      <c r="AN4" s="8">
        <f>SUM(AI4:AM4)</f>
        <v>8.0299999999999994</v>
      </c>
      <c r="AO4" s="9" t="s">
        <v>100</v>
      </c>
      <c r="AP4" s="9">
        <v>0</v>
      </c>
      <c r="AQ4" s="9">
        <v>0</v>
      </c>
      <c r="AR4" s="9">
        <v>0</v>
      </c>
      <c r="AS4" s="13">
        <v>0</v>
      </c>
      <c r="AT4" s="13">
        <v>0</v>
      </c>
      <c r="AU4" s="9">
        <v>1</v>
      </c>
      <c r="AV4" s="9">
        <v>1</v>
      </c>
      <c r="AW4" s="9">
        <v>1</v>
      </c>
      <c r="AX4" s="12">
        <v>1</v>
      </c>
      <c r="AY4" s="13">
        <v>1</v>
      </c>
      <c r="AZ4" s="10">
        <v>0.26666666700000002</v>
      </c>
      <c r="BA4" s="9">
        <v>0.222222222</v>
      </c>
      <c r="BB4" s="9">
        <v>0.66666666699999999</v>
      </c>
      <c r="BC4" s="9">
        <v>0.4</v>
      </c>
      <c r="BD4" s="9">
        <v>0</v>
      </c>
      <c r="BE4" s="9">
        <v>0</v>
      </c>
      <c r="BF4">
        <v>0</v>
      </c>
      <c r="BG4">
        <v>1</v>
      </c>
      <c r="BH4" s="14">
        <v>0</v>
      </c>
    </row>
    <row r="5" spans="1:60" x14ac:dyDescent="0.25">
      <c r="A5" t="s">
        <v>101</v>
      </c>
      <c r="B5" t="s">
        <v>101</v>
      </c>
      <c r="C5">
        <v>252</v>
      </c>
      <c r="D5" s="11">
        <v>0.4</v>
      </c>
      <c r="E5" s="11">
        <v>0.27272727299999999</v>
      </c>
      <c r="F5" s="11">
        <v>0.75</v>
      </c>
      <c r="G5">
        <v>1</v>
      </c>
      <c r="H5">
        <v>0</v>
      </c>
      <c r="I5">
        <v>0</v>
      </c>
      <c r="J5">
        <v>1</v>
      </c>
      <c r="K5">
        <v>0</v>
      </c>
      <c r="L5">
        <v>0</v>
      </c>
      <c r="M5">
        <v>1</v>
      </c>
      <c r="N5">
        <v>0</v>
      </c>
      <c r="O5">
        <v>0</v>
      </c>
      <c r="P5" s="8">
        <f>IF(Z5="L",1,0)</f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-10</v>
      </c>
      <c r="X5">
        <v>1180</v>
      </c>
      <c r="Y5">
        <f>IF(Z5="L",1,0)</f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 s="8">
        <v>0.56000000000000005</v>
      </c>
      <c r="AJ5" s="8">
        <v>4.49</v>
      </c>
      <c r="AK5" s="8">
        <v>1.5</v>
      </c>
      <c r="AL5" s="8">
        <v>0</v>
      </c>
      <c r="AM5" s="8">
        <v>0</v>
      </c>
      <c r="AN5" s="8">
        <f>SUM(AI5:AM5)</f>
        <v>6.5500000000000007</v>
      </c>
      <c r="AO5" s="9" t="s">
        <v>101</v>
      </c>
      <c r="AP5" s="9">
        <v>0</v>
      </c>
      <c r="AQ5" s="9">
        <v>0</v>
      </c>
      <c r="AR5" s="9">
        <v>0</v>
      </c>
      <c r="AS5" s="13">
        <v>0</v>
      </c>
      <c r="AT5" s="13">
        <v>0</v>
      </c>
      <c r="AU5" s="9">
        <v>0</v>
      </c>
      <c r="AV5" s="9">
        <v>0</v>
      </c>
      <c r="AW5" s="9">
        <v>1</v>
      </c>
      <c r="AX5" s="12">
        <v>0</v>
      </c>
      <c r="AY5" s="13">
        <v>0</v>
      </c>
      <c r="AZ5" s="10">
        <v>0.26666666700000002</v>
      </c>
      <c r="BA5" s="9">
        <v>0.222222222</v>
      </c>
      <c r="BB5" s="9">
        <v>0.66666666699999999</v>
      </c>
      <c r="BC5" s="9">
        <v>0.4</v>
      </c>
      <c r="BD5" s="9">
        <v>0</v>
      </c>
      <c r="BE5" s="9">
        <v>0</v>
      </c>
      <c r="BF5">
        <v>0</v>
      </c>
      <c r="BG5">
        <v>0</v>
      </c>
      <c r="BH5" s="14">
        <v>0</v>
      </c>
    </row>
    <row r="6" spans="1:60" x14ac:dyDescent="0.25">
      <c r="A6" t="s">
        <v>39</v>
      </c>
      <c r="B6" t="s">
        <v>39</v>
      </c>
      <c r="C6">
        <v>8</v>
      </c>
      <c r="D6" s="11">
        <v>0.73333333300000003</v>
      </c>
      <c r="E6" s="11">
        <v>0.72727272700000001</v>
      </c>
      <c r="F6" s="11">
        <v>0.75</v>
      </c>
      <c r="G6">
        <v>2</v>
      </c>
      <c r="H6">
        <v>0</v>
      </c>
      <c r="I6">
        <v>0</v>
      </c>
      <c r="J6">
        <v>1</v>
      </c>
      <c r="K6">
        <v>0</v>
      </c>
      <c r="L6">
        <v>0</v>
      </c>
      <c r="M6">
        <v>1</v>
      </c>
      <c r="N6">
        <v>0</v>
      </c>
      <c r="O6">
        <v>0</v>
      </c>
      <c r="P6" s="8">
        <f>IF(Z6="L",1,0)</f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-10</v>
      </c>
      <c r="X6">
        <v>3582</v>
      </c>
      <c r="Y6">
        <f>IF(Z6="L",1,0)</f>
        <v>0</v>
      </c>
      <c r="AB6">
        <v>0</v>
      </c>
      <c r="AC6">
        <v>0</v>
      </c>
      <c r="AD6">
        <v>0</v>
      </c>
      <c r="AE6">
        <v>0</v>
      </c>
      <c r="AF6">
        <v>1</v>
      </c>
      <c r="AG6">
        <v>0</v>
      </c>
      <c r="AH6">
        <v>0</v>
      </c>
      <c r="AI6" s="8">
        <v>3.09</v>
      </c>
      <c r="AJ6" s="8">
        <v>0.6</v>
      </c>
      <c r="AK6" s="8">
        <v>0.95</v>
      </c>
      <c r="AL6" s="8">
        <v>1.26</v>
      </c>
      <c r="AM6" s="8">
        <v>0.89</v>
      </c>
      <c r="AN6" s="8">
        <f>SUM(AI6:AM6)</f>
        <v>6.7899999999999991</v>
      </c>
      <c r="AO6" s="9" t="s">
        <v>39</v>
      </c>
      <c r="AP6" s="9">
        <v>0</v>
      </c>
      <c r="AQ6" s="9">
        <v>0</v>
      </c>
      <c r="AR6" s="9">
        <v>0</v>
      </c>
      <c r="AS6" s="13">
        <v>0</v>
      </c>
      <c r="AT6" s="13">
        <v>0</v>
      </c>
      <c r="AU6" s="9">
        <v>0</v>
      </c>
      <c r="AV6" s="9">
        <v>0</v>
      </c>
      <c r="AW6" s="9">
        <v>1</v>
      </c>
      <c r="AX6" s="12">
        <v>0</v>
      </c>
      <c r="AY6" s="13">
        <v>0</v>
      </c>
      <c r="AZ6" s="10">
        <v>0.51103628899999998</v>
      </c>
      <c r="BA6" s="9">
        <v>0.46283825899999997</v>
      </c>
      <c r="BB6" s="9">
        <v>0.41666666699999999</v>
      </c>
      <c r="BC6" s="9">
        <v>0.71212121220000002</v>
      </c>
      <c r="BD6" s="9">
        <v>0.20164609066666669</v>
      </c>
      <c r="BE6" s="9">
        <v>0.15123456800000001</v>
      </c>
      <c r="BF6">
        <v>0</v>
      </c>
      <c r="BG6">
        <v>1</v>
      </c>
      <c r="BH6" s="14">
        <v>0.79957805900000001</v>
      </c>
    </row>
    <row r="7" spans="1:60" x14ac:dyDescent="0.25">
      <c r="A7" t="s">
        <v>94</v>
      </c>
      <c r="B7" t="s">
        <v>94</v>
      </c>
      <c r="C7">
        <v>257</v>
      </c>
      <c r="D7" s="11">
        <v>6.6666666999999999E-2</v>
      </c>
      <c r="E7" s="11">
        <v>9.0909090999999997E-2</v>
      </c>
      <c r="F7" s="11">
        <v>0</v>
      </c>
      <c r="G7">
        <v>0</v>
      </c>
      <c r="H7">
        <v>1</v>
      </c>
      <c r="I7">
        <v>0</v>
      </c>
      <c r="J7">
        <v>0</v>
      </c>
      <c r="K7">
        <v>1</v>
      </c>
      <c r="L7">
        <v>0</v>
      </c>
      <c r="M7">
        <v>1</v>
      </c>
      <c r="N7">
        <v>0</v>
      </c>
      <c r="O7">
        <v>0</v>
      </c>
      <c r="P7" s="8">
        <f>IF(Z7="L",1,0)</f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-10</v>
      </c>
      <c r="X7">
        <v>132</v>
      </c>
      <c r="Y7">
        <f>IF(Z7="L",1,0)</f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 s="8">
        <v>0</v>
      </c>
      <c r="AJ7" s="8">
        <v>0.65</v>
      </c>
      <c r="AK7" s="8">
        <v>0</v>
      </c>
      <c r="AL7" s="8">
        <v>0</v>
      </c>
      <c r="AM7" s="8">
        <v>0</v>
      </c>
      <c r="AN7" s="8">
        <f>SUM(AI7:AM7)</f>
        <v>0.65</v>
      </c>
      <c r="AO7" s="9" t="s">
        <v>94</v>
      </c>
      <c r="AP7" s="9">
        <v>0</v>
      </c>
      <c r="AQ7" s="9">
        <v>0</v>
      </c>
      <c r="AR7" s="9">
        <v>1</v>
      </c>
      <c r="AS7" s="13">
        <v>0</v>
      </c>
      <c r="AT7" s="13">
        <v>0</v>
      </c>
      <c r="AU7" s="9">
        <v>0</v>
      </c>
      <c r="AV7" s="9">
        <v>0</v>
      </c>
      <c r="AW7" s="9">
        <v>0</v>
      </c>
      <c r="AX7" s="12">
        <v>0</v>
      </c>
      <c r="AY7" s="13">
        <v>1</v>
      </c>
      <c r="AZ7" s="10">
        <v>0.319084533</v>
      </c>
      <c r="BA7" s="9">
        <v>0.53180755499999999</v>
      </c>
      <c r="BB7" s="9">
        <v>1</v>
      </c>
      <c r="BC7" s="9">
        <v>0.19534883720000001</v>
      </c>
      <c r="BD7" s="9">
        <v>0.93650793666666665</v>
      </c>
      <c r="BE7" s="9">
        <v>0.95238095249999999</v>
      </c>
      <c r="BF7">
        <v>0</v>
      </c>
      <c r="BG7">
        <v>0</v>
      </c>
      <c r="BH7" s="14">
        <v>0</v>
      </c>
    </row>
    <row r="8" spans="1:60" x14ac:dyDescent="0.25">
      <c r="A8" t="s">
        <v>117</v>
      </c>
      <c r="B8" t="s">
        <v>117</v>
      </c>
      <c r="C8">
        <v>15</v>
      </c>
      <c r="D8" s="11">
        <v>0.53333333299999997</v>
      </c>
      <c r="E8" s="11">
        <v>0.54545454500000001</v>
      </c>
      <c r="F8" s="11">
        <v>0.5</v>
      </c>
      <c r="G8">
        <v>2</v>
      </c>
      <c r="H8">
        <v>0</v>
      </c>
      <c r="I8">
        <v>0</v>
      </c>
      <c r="J8">
        <v>1</v>
      </c>
      <c r="K8">
        <v>0</v>
      </c>
      <c r="L8">
        <v>0</v>
      </c>
      <c r="M8">
        <v>1</v>
      </c>
      <c r="N8">
        <v>0</v>
      </c>
      <c r="O8">
        <v>0</v>
      </c>
      <c r="P8" s="8">
        <f>IF(Z8="L",1,0)</f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-10</v>
      </c>
      <c r="X8">
        <v>2543.5</v>
      </c>
      <c r="Y8">
        <f>IF(Z8="L",1,0)</f>
        <v>0</v>
      </c>
      <c r="AB8">
        <v>0</v>
      </c>
      <c r="AC8">
        <v>0</v>
      </c>
      <c r="AD8">
        <v>1</v>
      </c>
      <c r="AE8">
        <v>0</v>
      </c>
      <c r="AF8">
        <v>0</v>
      </c>
      <c r="AG8">
        <v>0</v>
      </c>
      <c r="AH8">
        <v>0</v>
      </c>
      <c r="AI8" s="8">
        <v>1.83</v>
      </c>
      <c r="AJ8" s="8">
        <v>2.98</v>
      </c>
      <c r="AK8" s="8">
        <v>0.54</v>
      </c>
      <c r="AL8" s="8">
        <v>1.03</v>
      </c>
      <c r="AM8" s="8">
        <v>0.41</v>
      </c>
      <c r="AN8" s="8">
        <f>SUM(AI8:AM8)</f>
        <v>6.7900000000000009</v>
      </c>
      <c r="AO8" s="9" t="s">
        <v>117</v>
      </c>
      <c r="AP8" s="9">
        <v>0</v>
      </c>
      <c r="AQ8" s="9">
        <v>0</v>
      </c>
      <c r="AR8" s="9">
        <v>0</v>
      </c>
      <c r="AS8" s="13">
        <v>1</v>
      </c>
      <c r="AT8" s="13">
        <v>0</v>
      </c>
      <c r="AU8" s="9">
        <v>0</v>
      </c>
      <c r="AV8" s="9">
        <v>0</v>
      </c>
      <c r="AW8" s="9">
        <v>0</v>
      </c>
      <c r="AX8" s="12">
        <v>0</v>
      </c>
      <c r="AY8" s="13">
        <v>0</v>
      </c>
      <c r="AZ8" s="10">
        <v>0.69595860600000004</v>
      </c>
      <c r="BA8" s="9">
        <v>0.70522875799999996</v>
      </c>
      <c r="BB8" s="9">
        <v>0.31794662299999998</v>
      </c>
      <c r="BC8" s="9">
        <v>0.86941176480000004</v>
      </c>
      <c r="BD8" s="9">
        <v>0.33333333333333331</v>
      </c>
      <c r="BE8" s="9">
        <v>0.5</v>
      </c>
      <c r="BF8">
        <v>0</v>
      </c>
      <c r="BG8">
        <v>0</v>
      </c>
      <c r="BH8" s="14">
        <v>0</v>
      </c>
    </row>
    <row r="9" spans="1:60" x14ac:dyDescent="0.25">
      <c r="A9" t="s">
        <v>192</v>
      </c>
      <c r="B9" t="s">
        <v>192</v>
      </c>
      <c r="C9">
        <v>253</v>
      </c>
      <c r="D9" s="11">
        <v>0.33333333300000001</v>
      </c>
      <c r="E9" s="11">
        <v>0.27272727299999999</v>
      </c>
      <c r="F9" s="11">
        <v>0.5</v>
      </c>
      <c r="G9">
        <v>1</v>
      </c>
      <c r="H9">
        <v>0</v>
      </c>
      <c r="I9">
        <v>0</v>
      </c>
      <c r="J9">
        <v>1</v>
      </c>
      <c r="K9">
        <v>0</v>
      </c>
      <c r="L9">
        <v>0</v>
      </c>
      <c r="M9">
        <v>1</v>
      </c>
      <c r="N9">
        <v>0</v>
      </c>
      <c r="O9">
        <v>0</v>
      </c>
      <c r="P9" s="8">
        <f>IF(Z9="L",1,0)</f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-10</v>
      </c>
      <c r="X9">
        <v>720</v>
      </c>
      <c r="Y9">
        <f>IF(Z9="L",1,0)</f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1</v>
      </c>
      <c r="AI9">
        <v>1.39</v>
      </c>
      <c r="AJ9">
        <v>5.55</v>
      </c>
      <c r="AK9">
        <v>0</v>
      </c>
      <c r="AL9">
        <v>0</v>
      </c>
      <c r="AM9">
        <v>0</v>
      </c>
      <c r="AN9">
        <f>SUM(AI9:AM9)</f>
        <v>6.9399999999999995</v>
      </c>
      <c r="AO9" s="9" t="s">
        <v>192</v>
      </c>
      <c r="AP9" s="9">
        <v>0</v>
      </c>
      <c r="AQ9" s="9">
        <v>0</v>
      </c>
      <c r="AR9" s="9">
        <v>0</v>
      </c>
      <c r="AS9" s="13">
        <v>0</v>
      </c>
      <c r="AT9" s="13">
        <v>0</v>
      </c>
      <c r="AU9" s="9">
        <v>0</v>
      </c>
      <c r="AV9" s="9">
        <v>0</v>
      </c>
      <c r="AW9" s="9">
        <v>0</v>
      </c>
      <c r="AX9" s="12">
        <v>0</v>
      </c>
      <c r="AY9" s="13">
        <v>0</v>
      </c>
      <c r="AZ9" s="10">
        <v>0.476576577</v>
      </c>
      <c r="BA9" s="9">
        <v>0.460960961</v>
      </c>
      <c r="BB9" s="9">
        <v>0.5</v>
      </c>
      <c r="BC9" s="9">
        <v>0.4</v>
      </c>
      <c r="BD9" s="9">
        <v>0.66666666666666663</v>
      </c>
      <c r="BE9" s="9">
        <v>0.53716216225000002</v>
      </c>
      <c r="BF9">
        <v>0</v>
      </c>
      <c r="BG9">
        <v>0</v>
      </c>
      <c r="BH9" s="14">
        <v>0</v>
      </c>
    </row>
    <row r="10" spans="1:60" x14ac:dyDescent="0.25">
      <c r="A10" t="s">
        <v>120</v>
      </c>
      <c r="B10" t="s">
        <v>120</v>
      </c>
      <c r="C10">
        <v>255</v>
      </c>
      <c r="D10" s="11">
        <v>0.33333333300000001</v>
      </c>
      <c r="E10" s="11">
        <v>0.27272727299999999</v>
      </c>
      <c r="F10" s="11">
        <v>0.5</v>
      </c>
      <c r="G10">
        <v>0</v>
      </c>
      <c r="H10">
        <v>0</v>
      </c>
      <c r="I10">
        <v>1</v>
      </c>
      <c r="J10">
        <v>0</v>
      </c>
      <c r="K10">
        <v>0</v>
      </c>
      <c r="L10">
        <v>1</v>
      </c>
      <c r="M10">
        <v>1</v>
      </c>
      <c r="N10">
        <v>0</v>
      </c>
      <c r="O10">
        <v>0</v>
      </c>
      <c r="P10" s="8">
        <f>IF(Z10="L",1,0)</f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-10</v>
      </c>
      <c r="X10">
        <v>834</v>
      </c>
      <c r="Y10">
        <f>IF(Z10="L",1,0)</f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</v>
      </c>
      <c r="AI10" s="8">
        <v>13.8</v>
      </c>
      <c r="AJ10" s="8">
        <v>3.92</v>
      </c>
      <c r="AK10" s="8">
        <v>2.61</v>
      </c>
      <c r="AL10" s="8">
        <v>0</v>
      </c>
      <c r="AM10" s="8">
        <v>0</v>
      </c>
      <c r="AN10" s="8">
        <f>SUM(AI10:AM10)</f>
        <v>20.329999999999998</v>
      </c>
      <c r="AO10" s="9" t="s">
        <v>120</v>
      </c>
      <c r="AP10" s="9">
        <v>0</v>
      </c>
      <c r="AQ10" s="9">
        <v>0</v>
      </c>
      <c r="AR10" s="9">
        <v>1</v>
      </c>
      <c r="AS10" s="13">
        <v>0</v>
      </c>
      <c r="AT10" s="13">
        <v>0</v>
      </c>
      <c r="AU10" s="9">
        <v>0</v>
      </c>
      <c r="AV10" s="9">
        <v>0</v>
      </c>
      <c r="AW10" s="9">
        <v>0</v>
      </c>
      <c r="AX10" s="12">
        <v>0</v>
      </c>
      <c r="AY10" s="13">
        <v>0</v>
      </c>
      <c r="AZ10" s="10">
        <v>0.754263566</v>
      </c>
      <c r="BA10" s="9">
        <v>0.70155038800000002</v>
      </c>
      <c r="BB10" s="9">
        <v>0.16666666699999999</v>
      </c>
      <c r="BC10" s="9">
        <v>0.46279069760000002</v>
      </c>
      <c r="BD10" s="9">
        <v>1</v>
      </c>
      <c r="BE10" s="9">
        <v>1</v>
      </c>
      <c r="BF10">
        <v>0</v>
      </c>
      <c r="BG10">
        <v>0</v>
      </c>
      <c r="BH10" s="14">
        <v>0</v>
      </c>
    </row>
    <row r="11" spans="1:60" x14ac:dyDescent="0.25">
      <c r="A11" t="s">
        <v>48</v>
      </c>
      <c r="B11" t="s">
        <v>48</v>
      </c>
      <c r="C11">
        <v>18</v>
      </c>
      <c r="D11" s="11">
        <v>0.6</v>
      </c>
      <c r="E11" s="11">
        <v>0.54545454500000001</v>
      </c>
      <c r="F11" s="11">
        <v>0.75</v>
      </c>
      <c r="G11">
        <v>1</v>
      </c>
      <c r="H11">
        <v>1</v>
      </c>
      <c r="I11">
        <v>0</v>
      </c>
      <c r="J11">
        <v>0.5</v>
      </c>
      <c r="K11">
        <v>0.5</v>
      </c>
      <c r="L11">
        <v>0</v>
      </c>
      <c r="M11">
        <v>1</v>
      </c>
      <c r="N11">
        <v>0</v>
      </c>
      <c r="O11">
        <v>0</v>
      </c>
      <c r="P11" s="8">
        <f>IF(Z11="L",1,0)</f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-10</v>
      </c>
      <c r="X11">
        <v>4459</v>
      </c>
      <c r="Y11">
        <f>IF(Z11="L",1,0)</f>
        <v>0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0</v>
      </c>
      <c r="AH11">
        <v>0</v>
      </c>
      <c r="AI11" s="8">
        <v>7.25</v>
      </c>
      <c r="AJ11" s="8">
        <v>0</v>
      </c>
      <c r="AK11" s="8">
        <v>0.19</v>
      </c>
      <c r="AL11" s="8">
        <v>0.11</v>
      </c>
      <c r="AM11" s="8">
        <v>0.79</v>
      </c>
      <c r="AN11" s="8">
        <f>SUM(AI11:AM11)</f>
        <v>8.34</v>
      </c>
      <c r="AO11" s="9" t="s">
        <v>48</v>
      </c>
      <c r="AP11" s="9">
        <v>0</v>
      </c>
      <c r="AQ11" s="9">
        <v>0</v>
      </c>
      <c r="AR11" s="9">
        <v>0</v>
      </c>
      <c r="AS11" s="13">
        <v>0</v>
      </c>
      <c r="AT11" s="13">
        <v>0</v>
      </c>
      <c r="AU11" s="9">
        <v>0</v>
      </c>
      <c r="AV11" s="9">
        <v>0</v>
      </c>
      <c r="AW11" s="9">
        <v>1</v>
      </c>
      <c r="AX11" s="12">
        <v>0</v>
      </c>
      <c r="AY11" s="13">
        <v>0</v>
      </c>
      <c r="AZ11" s="10">
        <v>0.53333333299999997</v>
      </c>
      <c r="BA11" s="9">
        <v>0.38888888900000002</v>
      </c>
      <c r="BB11" s="9">
        <v>0.25</v>
      </c>
      <c r="BC11" s="9">
        <v>0.6</v>
      </c>
      <c r="BD11" s="9">
        <v>0.16666666666666666</v>
      </c>
      <c r="BE11" s="9">
        <v>0.125</v>
      </c>
      <c r="BF11">
        <v>0</v>
      </c>
      <c r="BG11">
        <v>0</v>
      </c>
      <c r="BH11" s="14">
        <v>0</v>
      </c>
    </row>
    <row r="12" spans="1:60" x14ac:dyDescent="0.25">
      <c r="A12" t="s">
        <v>53</v>
      </c>
      <c r="B12" t="s">
        <v>53</v>
      </c>
      <c r="C12">
        <v>20</v>
      </c>
      <c r="D12" s="11">
        <v>0.133333333</v>
      </c>
      <c r="E12" s="11">
        <v>0.18181818199999999</v>
      </c>
      <c r="F12" s="11">
        <v>0</v>
      </c>
      <c r="G12">
        <v>0</v>
      </c>
      <c r="H12">
        <v>0</v>
      </c>
      <c r="I12">
        <v>2</v>
      </c>
      <c r="J12">
        <v>0</v>
      </c>
      <c r="K12">
        <v>0</v>
      </c>
      <c r="L12">
        <v>1</v>
      </c>
      <c r="M12">
        <v>1</v>
      </c>
      <c r="N12">
        <v>0</v>
      </c>
      <c r="O12">
        <v>0</v>
      </c>
      <c r="P12" s="8">
        <f>IF(Z12="L",1,0)</f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-10</v>
      </c>
      <c r="X12">
        <v>2060</v>
      </c>
      <c r="Y12">
        <f>IF(Z12="L",1,0)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</v>
      </c>
      <c r="AH12">
        <v>0</v>
      </c>
      <c r="AI12" s="8">
        <v>1.02</v>
      </c>
      <c r="AJ12" s="8">
        <v>0.3</v>
      </c>
      <c r="AK12" s="8">
        <v>0.41</v>
      </c>
      <c r="AL12" s="8">
        <v>0</v>
      </c>
      <c r="AM12" s="8">
        <v>0.35</v>
      </c>
      <c r="AN12" s="8">
        <f>SUM(AI12:AM12)</f>
        <v>2.08</v>
      </c>
      <c r="AO12" s="9" t="s">
        <v>53</v>
      </c>
      <c r="AP12" s="9">
        <v>0</v>
      </c>
      <c r="AQ12" s="9">
        <v>0</v>
      </c>
      <c r="AR12" s="9">
        <v>0</v>
      </c>
      <c r="AS12" s="13">
        <v>0</v>
      </c>
      <c r="AT12" s="13">
        <v>0</v>
      </c>
      <c r="AU12" s="9">
        <v>0</v>
      </c>
      <c r="AV12" s="9">
        <v>0</v>
      </c>
      <c r="AW12" s="9">
        <v>1</v>
      </c>
      <c r="AX12" s="12">
        <v>1</v>
      </c>
      <c r="AY12" s="13">
        <v>1</v>
      </c>
      <c r="AZ12" s="10">
        <v>0.21515151499999999</v>
      </c>
      <c r="BA12" s="9">
        <v>0.222222222</v>
      </c>
      <c r="BB12" s="9">
        <v>0.79545454599999998</v>
      </c>
      <c r="BC12" s="9">
        <v>0.4</v>
      </c>
      <c r="BD12" s="9">
        <v>0</v>
      </c>
      <c r="BE12" s="9">
        <v>0</v>
      </c>
      <c r="BF12">
        <v>0</v>
      </c>
      <c r="BG12">
        <v>1</v>
      </c>
      <c r="BH12" s="14">
        <v>0</v>
      </c>
    </row>
    <row r="13" spans="1:60" x14ac:dyDescent="0.25">
      <c r="A13" t="s">
        <v>196</v>
      </c>
      <c r="B13" t="s">
        <v>196</v>
      </c>
      <c r="C13">
        <v>42</v>
      </c>
      <c r="D13" s="11">
        <v>0.133333333</v>
      </c>
      <c r="E13" s="11">
        <v>9.0909090999999997E-2</v>
      </c>
      <c r="F13" s="11">
        <v>0.25</v>
      </c>
      <c r="G13">
        <v>1</v>
      </c>
      <c r="H13">
        <v>1</v>
      </c>
      <c r="I13">
        <v>0</v>
      </c>
      <c r="J13">
        <v>0.5</v>
      </c>
      <c r="K13">
        <v>0.5</v>
      </c>
      <c r="L13">
        <v>0</v>
      </c>
      <c r="M13">
        <v>1</v>
      </c>
      <c r="N13">
        <v>0</v>
      </c>
      <c r="O13">
        <v>0</v>
      </c>
      <c r="P13" s="8">
        <f>IF(Z13="L",1,0)</f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-10</v>
      </c>
      <c r="X13">
        <v>2011</v>
      </c>
      <c r="Y13">
        <f>IF(Z13="L",1,0)</f>
        <v>0</v>
      </c>
      <c r="AB13">
        <v>0</v>
      </c>
      <c r="AC13">
        <v>1</v>
      </c>
      <c r="AD13">
        <v>0</v>
      </c>
      <c r="AE13">
        <v>0</v>
      </c>
      <c r="AF13">
        <v>0</v>
      </c>
      <c r="AG13">
        <v>0</v>
      </c>
      <c r="AH13">
        <v>0</v>
      </c>
      <c r="AI13" s="8">
        <v>2.0099999999999998</v>
      </c>
      <c r="AJ13" s="8">
        <v>0.81</v>
      </c>
      <c r="AK13" s="8">
        <v>0.34</v>
      </c>
      <c r="AL13" s="8">
        <v>0</v>
      </c>
      <c r="AM13" s="8">
        <v>1.59</v>
      </c>
      <c r="AN13" s="8">
        <f>SUM(AI13:AM13)</f>
        <v>4.75</v>
      </c>
      <c r="AO13" s="9" t="s">
        <v>196</v>
      </c>
      <c r="AP13" s="9">
        <v>0</v>
      </c>
      <c r="AQ13" s="9">
        <v>0</v>
      </c>
      <c r="AR13" s="9">
        <v>0</v>
      </c>
      <c r="AS13" s="13">
        <v>0</v>
      </c>
      <c r="AT13" s="13">
        <v>1</v>
      </c>
      <c r="AU13" s="9">
        <v>0</v>
      </c>
      <c r="AV13" s="9">
        <v>0</v>
      </c>
      <c r="AW13" s="9">
        <v>1</v>
      </c>
      <c r="AX13" s="12">
        <v>0</v>
      </c>
      <c r="AY13" s="13">
        <v>1</v>
      </c>
      <c r="AZ13" s="10">
        <v>0.52027027000000003</v>
      </c>
      <c r="BA13" s="9">
        <v>0.53378378400000004</v>
      </c>
      <c r="BB13" s="9">
        <v>0.5</v>
      </c>
      <c r="BC13" s="9">
        <v>0.7</v>
      </c>
      <c r="BD13" s="9">
        <v>0.33333333333333331</v>
      </c>
      <c r="BE13" s="9">
        <v>0.32601351350000002</v>
      </c>
      <c r="BF13">
        <v>0</v>
      </c>
      <c r="BG13">
        <v>0</v>
      </c>
      <c r="BH13" s="14">
        <v>0</v>
      </c>
    </row>
    <row r="14" spans="1:60" x14ac:dyDescent="0.25">
      <c r="A14" t="s">
        <v>29</v>
      </c>
      <c r="B14" t="s">
        <v>29</v>
      </c>
      <c r="C14">
        <v>259</v>
      </c>
      <c r="D14" s="11">
        <v>0.2</v>
      </c>
      <c r="E14" s="11">
        <v>9.0909090999999997E-2</v>
      </c>
      <c r="F14" s="11">
        <v>0.5</v>
      </c>
      <c r="G14">
        <v>0</v>
      </c>
      <c r="H14">
        <v>0</v>
      </c>
      <c r="I14">
        <v>1</v>
      </c>
      <c r="J14">
        <v>0</v>
      </c>
      <c r="K14">
        <v>0</v>
      </c>
      <c r="L14">
        <v>1</v>
      </c>
      <c r="M14">
        <v>1</v>
      </c>
      <c r="N14">
        <v>0</v>
      </c>
      <c r="O14">
        <v>0</v>
      </c>
      <c r="P14" s="8">
        <f>IF(Z14="L",1,0)</f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-10</v>
      </c>
      <c r="X14">
        <v>1484</v>
      </c>
      <c r="Y14">
        <f>IF(Z14="L",1,0)</f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1</v>
      </c>
      <c r="AI14" s="8">
        <v>0.74</v>
      </c>
      <c r="AJ14" s="8">
        <v>0</v>
      </c>
      <c r="AK14" s="8">
        <v>0.39</v>
      </c>
      <c r="AL14" s="8">
        <v>0</v>
      </c>
      <c r="AM14" s="8">
        <v>0.05</v>
      </c>
      <c r="AN14" s="8">
        <f>SUM(AI14:AM14)</f>
        <v>1.18</v>
      </c>
      <c r="AO14" s="9" t="s">
        <v>29</v>
      </c>
      <c r="AP14" s="9">
        <v>0</v>
      </c>
      <c r="AQ14" s="9">
        <v>0</v>
      </c>
      <c r="AR14" s="9">
        <v>0</v>
      </c>
      <c r="AS14" s="13">
        <v>0</v>
      </c>
      <c r="AT14" s="13">
        <v>0</v>
      </c>
      <c r="AU14" s="9">
        <v>1</v>
      </c>
      <c r="AV14" s="9">
        <v>1</v>
      </c>
      <c r="AW14" s="9">
        <v>1</v>
      </c>
      <c r="AX14" s="12">
        <v>1</v>
      </c>
      <c r="AY14" s="13">
        <v>1</v>
      </c>
      <c r="AZ14" s="10">
        <v>9.0090090000000001E-3</v>
      </c>
      <c r="BA14" s="9">
        <v>1.5015015E-2</v>
      </c>
      <c r="BB14" s="9">
        <v>1</v>
      </c>
      <c r="BC14" s="9">
        <v>0</v>
      </c>
      <c r="BD14" s="9">
        <v>0</v>
      </c>
      <c r="BE14" s="9">
        <v>3.3783783749999997E-2</v>
      </c>
      <c r="BF14">
        <v>0</v>
      </c>
      <c r="BG14">
        <v>0</v>
      </c>
      <c r="BH14" s="14">
        <v>0</v>
      </c>
    </row>
    <row r="15" spans="1:60" x14ac:dyDescent="0.25">
      <c r="A15" t="s">
        <v>66</v>
      </c>
      <c r="B15" t="s">
        <v>66</v>
      </c>
      <c r="C15">
        <v>45</v>
      </c>
      <c r="D15" s="11">
        <v>0.26666666700000002</v>
      </c>
      <c r="E15" s="11">
        <v>0.27272727299999999</v>
      </c>
      <c r="F15" s="11">
        <v>0.25</v>
      </c>
      <c r="G15">
        <v>0</v>
      </c>
      <c r="H15">
        <v>2</v>
      </c>
      <c r="I15">
        <v>0</v>
      </c>
      <c r="J15">
        <v>0</v>
      </c>
      <c r="K15">
        <v>1</v>
      </c>
      <c r="L15">
        <v>0</v>
      </c>
      <c r="M15">
        <v>1</v>
      </c>
      <c r="N15">
        <v>0</v>
      </c>
      <c r="O15">
        <v>0</v>
      </c>
      <c r="P15" s="8">
        <f>IF(Z15="L",1,0)</f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-10</v>
      </c>
      <c r="X15">
        <v>3200</v>
      </c>
      <c r="Y15">
        <f>IF(Z15="L",1,0)</f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 s="8">
        <v>4.12</v>
      </c>
      <c r="AJ15" s="8">
        <v>0.53</v>
      </c>
      <c r="AK15" s="8">
        <v>0</v>
      </c>
      <c r="AL15" s="8">
        <v>0.11</v>
      </c>
      <c r="AM15" s="8">
        <v>0.32</v>
      </c>
      <c r="AN15" s="8">
        <f>SUM(AI15:AM15)</f>
        <v>5.080000000000001</v>
      </c>
      <c r="AO15" s="9" t="s">
        <v>66</v>
      </c>
      <c r="AP15" s="9">
        <v>0</v>
      </c>
      <c r="AQ15" s="9">
        <v>0</v>
      </c>
      <c r="AR15" s="9">
        <v>0</v>
      </c>
      <c r="AS15" s="13">
        <v>0</v>
      </c>
      <c r="AT15" s="13">
        <v>0</v>
      </c>
      <c r="AU15" s="9">
        <v>0</v>
      </c>
      <c r="AV15" s="9">
        <v>0</v>
      </c>
      <c r="AW15" s="9">
        <v>1</v>
      </c>
      <c r="AX15" s="12">
        <v>0</v>
      </c>
      <c r="AY15" s="13">
        <v>1</v>
      </c>
      <c r="AZ15" s="10">
        <v>0.2</v>
      </c>
      <c r="BA15" s="9">
        <v>0.16666666699999999</v>
      </c>
      <c r="BB15" s="9">
        <v>0.75</v>
      </c>
      <c r="BC15" s="9">
        <v>0.2</v>
      </c>
      <c r="BD15" s="9">
        <v>0</v>
      </c>
      <c r="BE15" s="9">
        <v>0.125</v>
      </c>
      <c r="BF15">
        <v>0</v>
      </c>
      <c r="BG15">
        <v>0</v>
      </c>
      <c r="BH15" s="14">
        <v>0</v>
      </c>
    </row>
    <row r="16" spans="1:60" x14ac:dyDescent="0.25">
      <c r="A16" t="s">
        <v>36</v>
      </c>
      <c r="B16" t="s">
        <v>36</v>
      </c>
      <c r="C16">
        <v>47</v>
      </c>
      <c r="D16" s="11">
        <v>6.6666666999999999E-2</v>
      </c>
      <c r="E16" s="11">
        <v>9.0909090999999997E-2</v>
      </c>
      <c r="F16" s="11">
        <v>0</v>
      </c>
      <c r="G16">
        <v>1</v>
      </c>
      <c r="H16">
        <v>1</v>
      </c>
      <c r="I16">
        <v>0</v>
      </c>
      <c r="J16">
        <v>0.5</v>
      </c>
      <c r="K16">
        <v>0.5</v>
      </c>
      <c r="L16">
        <v>0</v>
      </c>
      <c r="M16">
        <v>1</v>
      </c>
      <c r="N16">
        <v>0</v>
      </c>
      <c r="O16">
        <v>0</v>
      </c>
      <c r="P16" s="8">
        <f>IF(Z16="L",1,0)</f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-10</v>
      </c>
      <c r="X16">
        <v>2099</v>
      </c>
      <c r="Y16">
        <f>IF(Z16="L",1,0)</f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7.2</v>
      </c>
      <c r="AJ16">
        <v>1.41</v>
      </c>
      <c r="AK16">
        <v>1.25</v>
      </c>
      <c r="AL16">
        <v>0</v>
      </c>
      <c r="AM16">
        <v>0.25</v>
      </c>
      <c r="AN16">
        <f>SUM(AI16:AM16)</f>
        <v>10.11</v>
      </c>
      <c r="AO16" s="9" t="s">
        <v>36</v>
      </c>
      <c r="AP16" s="9">
        <v>0</v>
      </c>
      <c r="AQ16" s="9">
        <v>0</v>
      </c>
      <c r="AR16" s="9">
        <v>0</v>
      </c>
      <c r="AS16" s="13">
        <v>0</v>
      </c>
      <c r="AT16" s="13">
        <v>0</v>
      </c>
      <c r="AU16" s="9">
        <v>1</v>
      </c>
      <c r="AV16" s="9">
        <v>1</v>
      </c>
      <c r="AW16" s="9">
        <v>1</v>
      </c>
      <c r="AX16" s="12">
        <v>1</v>
      </c>
      <c r="AY16" s="13">
        <v>1</v>
      </c>
      <c r="AZ16" s="10">
        <v>0.08</v>
      </c>
      <c r="BA16" s="9">
        <v>0</v>
      </c>
      <c r="BB16" s="9">
        <v>0.8</v>
      </c>
      <c r="BC16" s="9">
        <v>0</v>
      </c>
      <c r="BD16" s="9">
        <v>0</v>
      </c>
      <c r="BE16" s="9">
        <v>0</v>
      </c>
      <c r="BF16">
        <v>0</v>
      </c>
      <c r="BG16">
        <v>0</v>
      </c>
      <c r="BH16" s="14">
        <v>0.134703196</v>
      </c>
    </row>
    <row r="17" spans="1:60" x14ac:dyDescent="0.25">
      <c r="A17" t="s">
        <v>51</v>
      </c>
      <c r="B17" t="s">
        <v>51</v>
      </c>
      <c r="C17">
        <v>60</v>
      </c>
      <c r="D17" s="11">
        <v>6.6666666999999999E-2</v>
      </c>
      <c r="E17" s="11">
        <v>0</v>
      </c>
      <c r="F17" s="11">
        <v>0.25</v>
      </c>
      <c r="G17">
        <v>1</v>
      </c>
      <c r="H17">
        <v>1</v>
      </c>
      <c r="I17">
        <v>0</v>
      </c>
      <c r="J17">
        <v>0.5</v>
      </c>
      <c r="K17">
        <v>0.5</v>
      </c>
      <c r="L17">
        <v>0</v>
      </c>
      <c r="M17">
        <v>1</v>
      </c>
      <c r="N17">
        <v>0</v>
      </c>
      <c r="O17">
        <v>0</v>
      </c>
      <c r="P17" s="8">
        <f>IF(Z17="L",1,0)</f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-10</v>
      </c>
      <c r="X17">
        <v>2314</v>
      </c>
      <c r="Y17">
        <f>IF(Z17="L",1,0)</f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0</v>
      </c>
      <c r="AI17" s="8">
        <v>5.68</v>
      </c>
      <c r="AJ17" s="8">
        <v>0.98</v>
      </c>
      <c r="AK17" s="8">
        <v>0.74</v>
      </c>
      <c r="AL17" s="8">
        <v>0.35</v>
      </c>
      <c r="AM17" s="8">
        <v>0.39</v>
      </c>
      <c r="AN17" s="8">
        <f>SUM(AI17:AM17)</f>
        <v>8.14</v>
      </c>
      <c r="AO17" s="9" t="s">
        <v>51</v>
      </c>
      <c r="AP17" s="9">
        <v>0</v>
      </c>
      <c r="AQ17" s="9">
        <v>0</v>
      </c>
      <c r="AR17" s="9">
        <v>0</v>
      </c>
      <c r="AS17" s="13">
        <v>0</v>
      </c>
      <c r="AT17" s="13">
        <v>0</v>
      </c>
      <c r="AU17" s="9">
        <v>0</v>
      </c>
      <c r="AV17" s="9">
        <v>0</v>
      </c>
      <c r="AW17" s="9">
        <v>1</v>
      </c>
      <c r="AX17" s="12">
        <v>1</v>
      </c>
      <c r="AY17" s="13">
        <v>1</v>
      </c>
      <c r="AZ17" s="10">
        <v>0.1</v>
      </c>
      <c r="BA17" s="9">
        <v>5.5555555999999999E-2</v>
      </c>
      <c r="BB17" s="9">
        <v>0.83333333300000001</v>
      </c>
      <c r="BC17" s="9">
        <v>0.1</v>
      </c>
      <c r="BD17" s="9">
        <v>0</v>
      </c>
      <c r="BE17" s="9">
        <v>0</v>
      </c>
      <c r="BF17">
        <v>0</v>
      </c>
      <c r="BG17">
        <v>0</v>
      </c>
      <c r="BH17" s="14">
        <v>0</v>
      </c>
    </row>
    <row r="18" spans="1:60" x14ac:dyDescent="0.25">
      <c r="A18" t="s">
        <v>96</v>
      </c>
      <c r="B18" t="s">
        <v>96</v>
      </c>
      <c r="C18">
        <v>70</v>
      </c>
      <c r="D18" s="11">
        <v>0.2</v>
      </c>
      <c r="E18" s="11">
        <v>0.18181818199999999</v>
      </c>
      <c r="F18" s="11">
        <v>0.25</v>
      </c>
      <c r="G18">
        <v>0</v>
      </c>
      <c r="H18">
        <v>2</v>
      </c>
      <c r="I18">
        <v>0</v>
      </c>
      <c r="J18">
        <v>0</v>
      </c>
      <c r="K18">
        <v>1</v>
      </c>
      <c r="L18">
        <v>0</v>
      </c>
      <c r="M18">
        <v>1</v>
      </c>
      <c r="N18">
        <v>0</v>
      </c>
      <c r="O18">
        <v>0</v>
      </c>
      <c r="P18" s="8">
        <f>IF(Z18="L",1,0)</f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-10</v>
      </c>
      <c r="X18">
        <v>315.5</v>
      </c>
      <c r="Y18">
        <f>IF(Z18="L",1,0)</f>
        <v>0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 s="8">
        <v>1.49</v>
      </c>
      <c r="AJ18" s="8">
        <v>0</v>
      </c>
      <c r="AK18" s="8">
        <v>0.21</v>
      </c>
      <c r="AL18" s="8">
        <v>0</v>
      </c>
      <c r="AM18" s="8">
        <v>0.61</v>
      </c>
      <c r="AN18" s="8">
        <f>SUM(AI18:AM18)</f>
        <v>2.31</v>
      </c>
      <c r="AO18" s="9" t="s">
        <v>96</v>
      </c>
      <c r="AP18" s="9">
        <v>0</v>
      </c>
      <c r="AQ18" s="9">
        <v>0</v>
      </c>
      <c r="AR18" s="9">
        <v>0</v>
      </c>
      <c r="AS18" s="13">
        <v>0</v>
      </c>
      <c r="AT18" s="13">
        <v>0</v>
      </c>
      <c r="AU18" s="9">
        <v>0</v>
      </c>
      <c r="AV18" s="9">
        <v>0</v>
      </c>
      <c r="AW18" s="9">
        <v>1</v>
      </c>
      <c r="AX18" s="12">
        <v>0</v>
      </c>
      <c r="AY18" s="13">
        <v>1</v>
      </c>
      <c r="AZ18" s="10">
        <v>0.28703703699999999</v>
      </c>
      <c r="BA18" s="9">
        <v>0.222222222</v>
      </c>
      <c r="BB18" s="9">
        <v>0.61574074099999998</v>
      </c>
      <c r="BC18" s="9">
        <v>0.3</v>
      </c>
      <c r="BD18" s="9">
        <v>0</v>
      </c>
      <c r="BE18" s="9">
        <v>0.125</v>
      </c>
      <c r="BF18">
        <v>0</v>
      </c>
      <c r="BG18">
        <v>0</v>
      </c>
      <c r="BH18" s="14">
        <v>0.5</v>
      </c>
    </row>
    <row r="19" spans="1:60" x14ac:dyDescent="0.25">
      <c r="A19" t="s">
        <v>108</v>
      </c>
      <c r="B19" t="s">
        <v>108</v>
      </c>
      <c r="C19">
        <v>72</v>
      </c>
      <c r="D19" s="11">
        <v>0.73333333300000003</v>
      </c>
      <c r="E19" s="11">
        <v>0.81818181800000001</v>
      </c>
      <c r="F19" s="11">
        <v>0.5</v>
      </c>
      <c r="G19">
        <v>2</v>
      </c>
      <c r="H19">
        <v>0</v>
      </c>
      <c r="I19">
        <v>0</v>
      </c>
      <c r="J19">
        <v>1</v>
      </c>
      <c r="K19">
        <v>0</v>
      </c>
      <c r="L19">
        <v>0</v>
      </c>
      <c r="M19">
        <v>1</v>
      </c>
      <c r="N19">
        <v>0</v>
      </c>
      <c r="O19">
        <v>0</v>
      </c>
      <c r="P19" s="8">
        <f>IF(Z19="L",1,0)</f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-10</v>
      </c>
      <c r="X19">
        <v>4656</v>
      </c>
      <c r="Y19">
        <f>IF(Z19="L",1,0)</f>
        <v>0</v>
      </c>
      <c r="AB19">
        <v>0</v>
      </c>
      <c r="AC19">
        <v>0</v>
      </c>
      <c r="AD19">
        <v>0</v>
      </c>
      <c r="AE19">
        <v>0</v>
      </c>
      <c r="AF19">
        <v>1</v>
      </c>
      <c r="AG19">
        <v>0</v>
      </c>
      <c r="AH19">
        <v>0</v>
      </c>
      <c r="AI19">
        <v>4.5599999999999996</v>
      </c>
      <c r="AJ19">
        <v>3.79</v>
      </c>
      <c r="AK19">
        <v>0.64</v>
      </c>
      <c r="AL19">
        <v>0.66</v>
      </c>
      <c r="AM19">
        <v>1.02</v>
      </c>
      <c r="AN19">
        <f>SUM(AI19:AM19)</f>
        <v>10.67</v>
      </c>
      <c r="AO19" s="9" t="s">
        <v>108</v>
      </c>
      <c r="AP19" s="9">
        <v>0</v>
      </c>
      <c r="AQ19" s="9">
        <v>0</v>
      </c>
      <c r="AR19" s="9">
        <v>0</v>
      </c>
      <c r="AS19" s="13">
        <v>0</v>
      </c>
      <c r="AT19" s="13">
        <v>0</v>
      </c>
      <c r="AU19" s="9">
        <v>0</v>
      </c>
      <c r="AV19" s="9">
        <v>0</v>
      </c>
      <c r="AW19" s="9">
        <v>1</v>
      </c>
      <c r="AX19" s="12">
        <v>0</v>
      </c>
      <c r="AY19" s="13">
        <v>0</v>
      </c>
      <c r="AZ19" s="10">
        <v>0.43333333299999999</v>
      </c>
      <c r="BA19" s="9">
        <v>0.33333333300000001</v>
      </c>
      <c r="BB19" s="9">
        <v>0.41666666699999999</v>
      </c>
      <c r="BC19" s="9">
        <v>0.4</v>
      </c>
      <c r="BD19" s="9">
        <v>0.33333333333333331</v>
      </c>
      <c r="BE19" s="9">
        <v>0.25</v>
      </c>
      <c r="BF19">
        <v>0</v>
      </c>
      <c r="BG19">
        <v>0</v>
      </c>
      <c r="BH19" s="14">
        <v>0</v>
      </c>
    </row>
    <row r="20" spans="1:60" x14ac:dyDescent="0.25">
      <c r="A20" t="s">
        <v>68</v>
      </c>
      <c r="B20" t="s">
        <v>68</v>
      </c>
      <c r="C20">
        <v>261</v>
      </c>
      <c r="D20" s="11">
        <v>0.133333333</v>
      </c>
      <c r="E20" s="11">
        <v>9.0909090999999997E-2</v>
      </c>
      <c r="F20" s="11">
        <v>0.25</v>
      </c>
      <c r="G20">
        <v>1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  <c r="N20">
        <v>0</v>
      </c>
      <c r="O20">
        <v>0</v>
      </c>
      <c r="P20" s="8">
        <f>IF(Z20="L",1,0)</f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-10</v>
      </c>
      <c r="X20">
        <v>818</v>
      </c>
      <c r="Y20">
        <f>IF(Z20="L",1,0)</f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 s="8">
        <v>0.13</v>
      </c>
      <c r="AJ20" s="8">
        <v>0</v>
      </c>
      <c r="AK20" s="8">
        <v>0</v>
      </c>
      <c r="AL20" s="8">
        <v>0</v>
      </c>
      <c r="AM20" s="8">
        <v>0</v>
      </c>
      <c r="AN20" s="8">
        <f>SUM(AI20:AM20)</f>
        <v>0.13</v>
      </c>
      <c r="AO20" s="9" t="s">
        <v>68</v>
      </c>
      <c r="AP20" s="9">
        <v>0</v>
      </c>
      <c r="AQ20" s="9">
        <v>0</v>
      </c>
      <c r="AR20" s="9">
        <v>0</v>
      </c>
      <c r="AS20" s="13">
        <v>0</v>
      </c>
      <c r="AT20" s="13">
        <v>0</v>
      </c>
      <c r="AU20" s="9">
        <v>0</v>
      </c>
      <c r="AV20" s="9">
        <v>0</v>
      </c>
      <c r="AW20" s="9">
        <v>1</v>
      </c>
      <c r="AX20" s="12">
        <v>0</v>
      </c>
      <c r="AY20" s="13">
        <v>1</v>
      </c>
      <c r="AZ20" s="10">
        <v>0.133333333</v>
      </c>
      <c r="BA20" s="9">
        <v>0</v>
      </c>
      <c r="BB20" s="9">
        <v>0.66666666699999999</v>
      </c>
      <c r="BC20" s="9">
        <v>0</v>
      </c>
      <c r="BD20" s="9">
        <v>0</v>
      </c>
      <c r="BE20" s="9">
        <v>0</v>
      </c>
      <c r="BF20">
        <v>0</v>
      </c>
      <c r="BG20">
        <v>0</v>
      </c>
      <c r="BH20" s="14">
        <v>0</v>
      </c>
    </row>
    <row r="21" spans="1:60" x14ac:dyDescent="0.25">
      <c r="A21" t="s">
        <v>80</v>
      </c>
      <c r="B21" t="s">
        <v>80</v>
      </c>
      <c r="C21">
        <v>263</v>
      </c>
      <c r="D21" s="11">
        <v>0.133333333</v>
      </c>
      <c r="E21" s="11">
        <v>0</v>
      </c>
      <c r="F21" s="11">
        <v>0.5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1</v>
      </c>
      <c r="N21">
        <v>0</v>
      </c>
      <c r="O21">
        <v>0</v>
      </c>
      <c r="P21" s="8">
        <f>IF(Z21="L",1,0)</f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-10</v>
      </c>
      <c r="X21">
        <v>1300</v>
      </c>
      <c r="Y21">
        <f>IF(Z21="L",1,0)</f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4.75</v>
      </c>
      <c r="AK21">
        <v>3.69</v>
      </c>
      <c r="AL21">
        <v>0</v>
      </c>
      <c r="AM21">
        <v>0</v>
      </c>
      <c r="AN21">
        <f>SUM(AI21:AM21)</f>
        <v>8.44</v>
      </c>
      <c r="AO21" s="9" t="s">
        <v>80</v>
      </c>
      <c r="AP21" s="9">
        <v>0</v>
      </c>
      <c r="AQ21" s="9">
        <v>0</v>
      </c>
      <c r="AR21" s="9">
        <v>0</v>
      </c>
      <c r="AS21" s="13">
        <v>0</v>
      </c>
      <c r="AT21" s="13">
        <v>0</v>
      </c>
      <c r="AU21" s="9">
        <v>0</v>
      </c>
      <c r="AV21" s="9">
        <v>0</v>
      </c>
      <c r="AW21" s="9">
        <v>1</v>
      </c>
      <c r="AX21" s="12">
        <v>1</v>
      </c>
      <c r="AY21" s="13">
        <v>1</v>
      </c>
      <c r="AZ21" s="10">
        <v>0.19624106899999999</v>
      </c>
      <c r="BA21" s="9">
        <v>0.215957337</v>
      </c>
      <c r="BB21" s="9">
        <v>0.83333333300000001</v>
      </c>
      <c r="BC21" s="9">
        <v>0.31034482759999998</v>
      </c>
      <c r="BD21" s="9">
        <v>0</v>
      </c>
      <c r="BE21" s="9">
        <v>9.7972973000000005E-2</v>
      </c>
      <c r="BF21">
        <v>0</v>
      </c>
      <c r="BG21">
        <v>0</v>
      </c>
      <c r="BH21" s="14">
        <v>0</v>
      </c>
    </row>
    <row r="22" spans="1:60" x14ac:dyDescent="0.25">
      <c r="A22" t="s">
        <v>88</v>
      </c>
      <c r="B22" t="s">
        <v>88</v>
      </c>
      <c r="C22">
        <v>76</v>
      </c>
      <c r="D22" s="11">
        <v>0.8</v>
      </c>
      <c r="E22" s="11">
        <v>0.909090909</v>
      </c>
      <c r="F22" s="11">
        <v>0.5</v>
      </c>
      <c r="G22">
        <v>1</v>
      </c>
      <c r="H22">
        <v>1</v>
      </c>
      <c r="I22">
        <v>0</v>
      </c>
      <c r="J22">
        <v>0.5</v>
      </c>
      <c r="K22">
        <v>0.5</v>
      </c>
      <c r="L22">
        <v>0</v>
      </c>
      <c r="M22">
        <v>1</v>
      </c>
      <c r="N22">
        <v>0</v>
      </c>
      <c r="O22">
        <v>0</v>
      </c>
      <c r="P22" s="8">
        <f>IF(Z22="L",1,0)</f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-10</v>
      </c>
      <c r="X22">
        <v>5983</v>
      </c>
      <c r="Y22">
        <f>IF(Z22="L",1,0)</f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</v>
      </c>
      <c r="AH22">
        <v>0</v>
      </c>
      <c r="AI22" s="8">
        <v>3.16</v>
      </c>
      <c r="AJ22" s="8">
        <v>1.2</v>
      </c>
      <c r="AK22" s="8">
        <v>1.74</v>
      </c>
      <c r="AL22" s="8">
        <v>0</v>
      </c>
      <c r="AM22" s="8">
        <v>0.7</v>
      </c>
      <c r="AN22" s="8">
        <f>SUM(AI22:AM22)</f>
        <v>6.8000000000000007</v>
      </c>
      <c r="AO22" s="9" t="s">
        <v>88</v>
      </c>
      <c r="AP22" s="9">
        <v>0</v>
      </c>
      <c r="AQ22" s="9">
        <v>1</v>
      </c>
      <c r="AR22" s="9">
        <v>0</v>
      </c>
      <c r="AS22" s="13">
        <v>1</v>
      </c>
      <c r="AT22" s="13">
        <v>0</v>
      </c>
      <c r="AU22" s="9">
        <v>0</v>
      </c>
      <c r="AV22" s="9">
        <v>0</v>
      </c>
      <c r="AW22" s="9">
        <v>0</v>
      </c>
      <c r="AX22" s="12">
        <v>0</v>
      </c>
      <c r="AY22" s="13">
        <v>0</v>
      </c>
      <c r="AZ22" s="10">
        <v>0.63434343400000004</v>
      </c>
      <c r="BA22" s="9">
        <v>0.61279461300000004</v>
      </c>
      <c r="BB22" s="9">
        <v>0.33333333300000001</v>
      </c>
      <c r="BC22" s="9">
        <v>0.80303030299999989</v>
      </c>
      <c r="BD22" s="9">
        <v>0.5</v>
      </c>
      <c r="BE22" s="9">
        <v>0.375</v>
      </c>
      <c r="BF22">
        <v>0</v>
      </c>
      <c r="BG22">
        <v>1</v>
      </c>
      <c r="BH22" s="14">
        <v>0</v>
      </c>
    </row>
    <row r="23" spans="1:60" x14ac:dyDescent="0.25">
      <c r="A23" t="s">
        <v>105</v>
      </c>
      <c r="B23" t="s">
        <v>105</v>
      </c>
      <c r="C23">
        <v>154</v>
      </c>
      <c r="D23" s="11">
        <v>0.4</v>
      </c>
      <c r="E23" s="11">
        <v>0.45454545499999999</v>
      </c>
      <c r="F23" s="11">
        <v>0.25</v>
      </c>
      <c r="G23">
        <v>0</v>
      </c>
      <c r="H23">
        <v>1</v>
      </c>
      <c r="I23">
        <v>1</v>
      </c>
      <c r="J23">
        <v>0</v>
      </c>
      <c r="K23">
        <v>0.5</v>
      </c>
      <c r="L23">
        <v>0.5</v>
      </c>
      <c r="M23">
        <v>1</v>
      </c>
      <c r="N23">
        <v>0</v>
      </c>
      <c r="O23">
        <v>0</v>
      </c>
      <c r="P23" s="8">
        <f>IF(Z23="L",1,0)</f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-10</v>
      </c>
      <c r="X23">
        <v>3432</v>
      </c>
      <c r="Y23">
        <f>IF(Z23="L",1,0)</f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 s="8">
        <v>3.53</v>
      </c>
      <c r="AJ23" s="8">
        <v>2.0099999999999998</v>
      </c>
      <c r="AK23" s="8">
        <v>0.87</v>
      </c>
      <c r="AL23" s="8">
        <v>0.28999999999999998</v>
      </c>
      <c r="AM23" s="8">
        <v>0.43</v>
      </c>
      <c r="AN23" s="8">
        <f>SUM(AI23:AM23)</f>
        <v>7.129999999999999</v>
      </c>
      <c r="AO23" s="9" t="s">
        <v>105</v>
      </c>
      <c r="AP23" s="9">
        <v>0</v>
      </c>
      <c r="AQ23" s="9">
        <v>0</v>
      </c>
      <c r="AR23" s="9">
        <v>1</v>
      </c>
      <c r="AS23" s="13">
        <v>0</v>
      </c>
      <c r="AT23" s="13">
        <v>0</v>
      </c>
      <c r="AU23" s="9">
        <v>0</v>
      </c>
      <c r="AV23" s="9">
        <v>0</v>
      </c>
      <c r="AW23" s="9">
        <v>0</v>
      </c>
      <c r="AX23" s="12">
        <v>0</v>
      </c>
      <c r="AY23" s="13">
        <v>1</v>
      </c>
      <c r="AZ23" s="10">
        <v>0.77490196099999997</v>
      </c>
      <c r="BA23" s="9">
        <v>0.84705882399999999</v>
      </c>
      <c r="BB23" s="9">
        <v>0.33333333300000001</v>
      </c>
      <c r="BC23" s="9">
        <v>0.92470588239999996</v>
      </c>
      <c r="BD23" s="9">
        <v>0.83333333333333337</v>
      </c>
      <c r="BE23" s="9">
        <v>0.75</v>
      </c>
      <c r="BF23">
        <v>1</v>
      </c>
      <c r="BG23">
        <v>0</v>
      </c>
      <c r="BH23" s="14">
        <v>0</v>
      </c>
    </row>
    <row r="24" spans="1:60" x14ac:dyDescent="0.25">
      <c r="A24" t="s">
        <v>37</v>
      </c>
      <c r="B24" t="s">
        <v>37</v>
      </c>
      <c r="C24">
        <v>80</v>
      </c>
      <c r="D24" s="11">
        <v>0.26666666700000002</v>
      </c>
      <c r="E24" s="11">
        <v>0.27272727299999999</v>
      </c>
      <c r="F24" s="11">
        <v>0.25</v>
      </c>
      <c r="G24">
        <v>0</v>
      </c>
      <c r="H24">
        <v>1</v>
      </c>
      <c r="I24">
        <v>1</v>
      </c>
      <c r="J24">
        <v>0</v>
      </c>
      <c r="K24">
        <v>0.5</v>
      </c>
      <c r="L24">
        <v>0.5</v>
      </c>
      <c r="M24">
        <v>1</v>
      </c>
      <c r="N24">
        <v>0</v>
      </c>
      <c r="O24">
        <v>0</v>
      </c>
      <c r="P24" s="8">
        <f>IF(Z24="L",1,0)</f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-10</v>
      </c>
      <c r="X24">
        <v>3362</v>
      </c>
      <c r="Y24">
        <f>IF(Z24="L",1,0)</f>
        <v>0</v>
      </c>
      <c r="AB24">
        <v>0</v>
      </c>
      <c r="AC24">
        <v>0</v>
      </c>
      <c r="AD24">
        <v>0</v>
      </c>
      <c r="AE24">
        <v>1</v>
      </c>
      <c r="AF24">
        <v>0</v>
      </c>
      <c r="AG24">
        <v>0</v>
      </c>
      <c r="AH24">
        <v>0</v>
      </c>
      <c r="AI24" s="8">
        <v>1.67</v>
      </c>
      <c r="AJ24" s="8">
        <v>0.28000000000000003</v>
      </c>
      <c r="AK24" s="8">
        <v>0.28000000000000003</v>
      </c>
      <c r="AL24" s="8">
        <v>0</v>
      </c>
      <c r="AM24" s="8">
        <v>0.17</v>
      </c>
      <c r="AN24" s="8">
        <f>SUM(AI24:AM24)</f>
        <v>2.4</v>
      </c>
      <c r="AO24" s="9" t="s">
        <v>37</v>
      </c>
      <c r="AP24" s="9">
        <v>0</v>
      </c>
      <c r="AQ24" s="9">
        <v>0</v>
      </c>
      <c r="AR24" s="9">
        <v>0</v>
      </c>
      <c r="AS24" s="13">
        <v>0</v>
      </c>
      <c r="AT24" s="13">
        <v>0</v>
      </c>
      <c r="AU24" s="9">
        <v>1</v>
      </c>
      <c r="AV24" s="9">
        <v>1</v>
      </c>
      <c r="AW24" s="9">
        <v>1</v>
      </c>
      <c r="AX24" s="12">
        <v>1</v>
      </c>
      <c r="AY24" s="13">
        <v>1</v>
      </c>
      <c r="AZ24" s="10">
        <v>5.6862744999999999E-2</v>
      </c>
      <c r="BA24" s="9">
        <v>9.4771242000000006E-2</v>
      </c>
      <c r="BB24" s="9">
        <v>1</v>
      </c>
      <c r="BC24" s="9">
        <v>0.17058823520000002</v>
      </c>
      <c r="BD24" s="9">
        <v>0</v>
      </c>
      <c r="BE24" s="9">
        <v>0</v>
      </c>
      <c r="BF24">
        <v>0</v>
      </c>
      <c r="BG24">
        <v>0</v>
      </c>
      <c r="BH24" s="14">
        <v>0</v>
      </c>
    </row>
    <row r="25" spans="1:60" x14ac:dyDescent="0.25">
      <c r="A25" t="s">
        <v>75</v>
      </c>
      <c r="B25" t="s">
        <v>75</v>
      </c>
      <c r="C25">
        <v>84</v>
      </c>
      <c r="D25" s="11">
        <v>0.6</v>
      </c>
      <c r="E25" s="11">
        <v>0.54545454500000001</v>
      </c>
      <c r="F25" s="11">
        <v>0.75</v>
      </c>
      <c r="G25">
        <v>2</v>
      </c>
      <c r="H25">
        <v>0</v>
      </c>
      <c r="I25">
        <v>0</v>
      </c>
      <c r="J25">
        <v>1</v>
      </c>
      <c r="K25">
        <v>0</v>
      </c>
      <c r="L25">
        <v>0</v>
      </c>
      <c r="M25">
        <v>1</v>
      </c>
      <c r="N25">
        <v>0</v>
      </c>
      <c r="O25">
        <v>0</v>
      </c>
      <c r="P25" s="8">
        <f>IF(Z25="L",1,0)</f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-10</v>
      </c>
      <c r="X25">
        <v>2973</v>
      </c>
      <c r="Y25">
        <f>IF(Z25="L",1,0)</f>
        <v>0</v>
      </c>
      <c r="AB25">
        <v>0</v>
      </c>
      <c r="AC25">
        <v>0</v>
      </c>
      <c r="AD25">
        <v>0</v>
      </c>
      <c r="AE25">
        <v>0</v>
      </c>
      <c r="AF25">
        <v>1</v>
      </c>
      <c r="AG25">
        <v>0</v>
      </c>
      <c r="AH25">
        <v>0</v>
      </c>
      <c r="AI25" s="8">
        <v>2.21</v>
      </c>
      <c r="AJ25" s="8">
        <v>3.26</v>
      </c>
      <c r="AK25" s="8">
        <v>4.08</v>
      </c>
      <c r="AL25" s="8">
        <v>0.23</v>
      </c>
      <c r="AM25" s="8">
        <v>1.17</v>
      </c>
      <c r="AN25" s="8">
        <f>SUM(AI25:AM25)</f>
        <v>10.950000000000001</v>
      </c>
      <c r="AO25" s="9" t="s">
        <v>75</v>
      </c>
      <c r="AP25" s="9">
        <v>0</v>
      </c>
      <c r="AQ25" s="9">
        <v>0</v>
      </c>
      <c r="AR25" s="9">
        <v>0</v>
      </c>
      <c r="AS25" s="13">
        <v>0</v>
      </c>
      <c r="AT25" s="13">
        <v>0</v>
      </c>
      <c r="AU25" s="9">
        <v>0</v>
      </c>
      <c r="AV25" s="9">
        <v>0</v>
      </c>
      <c r="AW25" s="9">
        <v>1</v>
      </c>
      <c r="AX25" s="12">
        <v>0</v>
      </c>
      <c r="AY25" s="13">
        <v>1</v>
      </c>
      <c r="AZ25" s="10">
        <v>0.192166106</v>
      </c>
      <c r="BA25" s="9">
        <v>4.2087541999999999E-2</v>
      </c>
      <c r="BB25" s="9">
        <v>0.58271604899999996</v>
      </c>
      <c r="BC25" s="9">
        <v>7.5757575800000004E-2</v>
      </c>
      <c r="BD25" s="9">
        <v>0</v>
      </c>
      <c r="BE25" s="9">
        <v>0</v>
      </c>
      <c r="BF25">
        <v>0</v>
      </c>
      <c r="BG25">
        <v>0</v>
      </c>
      <c r="BH25" s="14">
        <v>0</v>
      </c>
    </row>
    <row r="26" spans="1:60" x14ac:dyDescent="0.25">
      <c r="A26" t="s">
        <v>248</v>
      </c>
      <c r="B26" t="s">
        <v>248</v>
      </c>
      <c r="C26">
        <v>87</v>
      </c>
      <c r="D26" s="11">
        <v>0.4</v>
      </c>
      <c r="E26" s="11">
        <v>0.27272727299999999</v>
      </c>
      <c r="F26" s="11">
        <v>0.75</v>
      </c>
      <c r="G26">
        <v>2</v>
      </c>
      <c r="H26">
        <v>0</v>
      </c>
      <c r="I26">
        <v>0</v>
      </c>
      <c r="J26">
        <v>1</v>
      </c>
      <c r="K26">
        <v>0</v>
      </c>
      <c r="L26">
        <v>0</v>
      </c>
      <c r="M26">
        <v>1</v>
      </c>
      <c r="N26">
        <v>0</v>
      </c>
      <c r="O26">
        <v>0</v>
      </c>
      <c r="P26" s="8">
        <f>IF(Z26="L",1,0)</f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-10</v>
      </c>
      <c r="X26">
        <v>1150</v>
      </c>
      <c r="Y26">
        <f>IF(Z26="L",1,0)</f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 s="8">
        <v>1.3</v>
      </c>
      <c r="AJ26" s="8">
        <v>2.4500000000000002</v>
      </c>
      <c r="AK26" s="8">
        <v>0.13</v>
      </c>
      <c r="AL26" s="8">
        <v>0.5</v>
      </c>
      <c r="AM26" s="8">
        <v>1.49</v>
      </c>
      <c r="AN26" s="8">
        <f>SUM(AI26:AM26)</f>
        <v>5.87</v>
      </c>
      <c r="AO26" s="9" t="s">
        <v>248</v>
      </c>
      <c r="AP26" s="9">
        <v>0</v>
      </c>
      <c r="AQ26" s="9">
        <v>0</v>
      </c>
      <c r="AR26" s="9">
        <v>0</v>
      </c>
      <c r="AS26" s="13">
        <v>1</v>
      </c>
      <c r="AT26" s="13">
        <v>1</v>
      </c>
      <c r="AU26" s="9">
        <v>0</v>
      </c>
      <c r="AV26" s="9">
        <v>0</v>
      </c>
      <c r="AW26" s="9">
        <v>0</v>
      </c>
      <c r="AX26" s="12">
        <v>0</v>
      </c>
      <c r="AY26" s="13">
        <v>0</v>
      </c>
      <c r="AZ26" s="10">
        <v>0.59144144099999996</v>
      </c>
      <c r="BA26" s="9">
        <v>0.48573573599999997</v>
      </c>
      <c r="BB26" s="9">
        <v>0.25</v>
      </c>
      <c r="BC26" s="9">
        <v>0.5</v>
      </c>
      <c r="BD26" s="9">
        <v>0.5</v>
      </c>
      <c r="BE26" s="9">
        <v>0.46790540549999998</v>
      </c>
      <c r="BF26">
        <v>0</v>
      </c>
      <c r="BG26">
        <v>0</v>
      </c>
      <c r="BH26" s="14">
        <v>0.33333333300000001</v>
      </c>
    </row>
    <row r="27" spans="1:60" x14ac:dyDescent="0.25">
      <c r="A27" t="s">
        <v>123</v>
      </c>
      <c r="B27" t="s">
        <v>123</v>
      </c>
      <c r="C27">
        <v>89</v>
      </c>
      <c r="D27" s="11">
        <v>0.66666666699999999</v>
      </c>
      <c r="E27" s="11">
        <v>0.72727272700000001</v>
      </c>
      <c r="F27" s="11">
        <v>0.5</v>
      </c>
      <c r="G27">
        <v>2</v>
      </c>
      <c r="H27">
        <v>0</v>
      </c>
      <c r="I27">
        <v>0</v>
      </c>
      <c r="J27">
        <v>1</v>
      </c>
      <c r="K27">
        <v>0</v>
      </c>
      <c r="L27">
        <v>0</v>
      </c>
      <c r="M27">
        <v>1</v>
      </c>
      <c r="N27">
        <v>0</v>
      </c>
      <c r="O27">
        <v>0</v>
      </c>
      <c r="P27" s="8">
        <f>IF(Z27="L",1,0)</f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-10</v>
      </c>
      <c r="X27">
        <v>5027</v>
      </c>
      <c r="Y27">
        <f>IF(Z27="L",1,0)</f>
        <v>0</v>
      </c>
      <c r="AB27">
        <v>0</v>
      </c>
      <c r="AC27">
        <v>0</v>
      </c>
      <c r="AD27">
        <v>0</v>
      </c>
      <c r="AE27">
        <v>0</v>
      </c>
      <c r="AF27">
        <v>1</v>
      </c>
      <c r="AG27">
        <v>0</v>
      </c>
      <c r="AH27">
        <v>0</v>
      </c>
      <c r="AI27" s="8">
        <v>2.58</v>
      </c>
      <c r="AJ27" s="8">
        <v>0.31</v>
      </c>
      <c r="AK27" s="8">
        <v>0.65</v>
      </c>
      <c r="AL27" s="8">
        <v>1.88</v>
      </c>
      <c r="AM27" s="8">
        <v>0.35</v>
      </c>
      <c r="AN27" s="8">
        <f>SUM(AI27:AM27)</f>
        <v>5.77</v>
      </c>
      <c r="AO27" s="9" t="s">
        <v>123</v>
      </c>
      <c r="AP27" s="9">
        <v>0</v>
      </c>
      <c r="AQ27" s="9">
        <v>0</v>
      </c>
      <c r="AR27" s="9">
        <v>0</v>
      </c>
      <c r="AS27" s="13">
        <v>0</v>
      </c>
      <c r="AT27" s="13">
        <v>0</v>
      </c>
      <c r="AU27" s="9">
        <v>0</v>
      </c>
      <c r="AV27" s="9">
        <v>0</v>
      </c>
      <c r="AW27" s="9">
        <v>1</v>
      </c>
      <c r="AX27" s="12">
        <v>0</v>
      </c>
      <c r="AY27" s="13">
        <v>0</v>
      </c>
      <c r="AZ27" s="10">
        <v>0.30271317800000003</v>
      </c>
      <c r="BA27" s="9">
        <v>0.337855297</v>
      </c>
      <c r="BB27" s="9">
        <v>0.75</v>
      </c>
      <c r="BC27" s="9">
        <v>0.60813953480000005</v>
      </c>
      <c r="BD27" s="9">
        <v>0</v>
      </c>
      <c r="BE27" s="9">
        <v>0</v>
      </c>
      <c r="BF27">
        <v>0</v>
      </c>
      <c r="BG27">
        <v>1</v>
      </c>
      <c r="BH27" s="14">
        <v>0.18452381000000001</v>
      </c>
    </row>
    <row r="28" spans="1:60" x14ac:dyDescent="0.25">
      <c r="A28" t="s">
        <v>58</v>
      </c>
      <c r="B28" t="s">
        <v>58</v>
      </c>
      <c r="C28">
        <v>94</v>
      </c>
      <c r="D28" s="11">
        <v>0.2</v>
      </c>
      <c r="E28" s="11">
        <v>0.18181818199999999</v>
      </c>
      <c r="F28" s="11">
        <v>0.25</v>
      </c>
      <c r="G28">
        <v>1</v>
      </c>
      <c r="H28">
        <v>0</v>
      </c>
      <c r="I28">
        <v>1</v>
      </c>
      <c r="J28">
        <v>0.5</v>
      </c>
      <c r="K28">
        <v>0</v>
      </c>
      <c r="L28">
        <v>0.5</v>
      </c>
      <c r="M28">
        <v>1</v>
      </c>
      <c r="N28">
        <v>0</v>
      </c>
      <c r="O28">
        <v>0</v>
      </c>
      <c r="P28" s="8">
        <f>IF(Z28="L",1,0)</f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-10</v>
      </c>
      <c r="X28">
        <v>3618</v>
      </c>
      <c r="Y28">
        <f>IF(Z28="L",1,0)</f>
        <v>0</v>
      </c>
      <c r="AB28">
        <v>0</v>
      </c>
      <c r="AC28">
        <v>1</v>
      </c>
      <c r="AD28">
        <v>0</v>
      </c>
      <c r="AE28">
        <v>0</v>
      </c>
      <c r="AF28">
        <v>0</v>
      </c>
      <c r="AG28">
        <v>0</v>
      </c>
      <c r="AH28">
        <v>0</v>
      </c>
      <c r="AI28" s="8">
        <v>8.48</v>
      </c>
      <c r="AJ28" s="8">
        <v>0.7</v>
      </c>
      <c r="AK28" s="8">
        <v>0.41</v>
      </c>
      <c r="AL28" s="8">
        <v>0</v>
      </c>
      <c r="AM28" s="8">
        <v>0.74</v>
      </c>
      <c r="AN28" s="8">
        <f>SUM(AI28:AM28)</f>
        <v>10.33</v>
      </c>
      <c r="AO28" s="9" t="s">
        <v>58</v>
      </c>
      <c r="AP28" s="9">
        <v>0</v>
      </c>
      <c r="AQ28" s="9">
        <v>0</v>
      </c>
      <c r="AR28" s="9">
        <v>0</v>
      </c>
      <c r="AS28" s="13">
        <v>0</v>
      </c>
      <c r="AT28" s="13">
        <v>0</v>
      </c>
      <c r="AU28" s="9">
        <v>0</v>
      </c>
      <c r="AV28" s="9">
        <v>0</v>
      </c>
      <c r="AW28" s="9">
        <v>1</v>
      </c>
      <c r="AX28" s="12">
        <v>0</v>
      </c>
      <c r="AY28" s="13">
        <v>1</v>
      </c>
      <c r="AZ28" s="10">
        <v>0.47979798000000001</v>
      </c>
      <c r="BA28" s="9">
        <v>0.33333333300000001</v>
      </c>
      <c r="BB28" s="9">
        <v>0.30050505100000002</v>
      </c>
      <c r="BC28" s="9">
        <v>0.6</v>
      </c>
      <c r="BD28" s="9">
        <v>0</v>
      </c>
      <c r="BE28" s="9">
        <v>0</v>
      </c>
      <c r="BF28">
        <v>0</v>
      </c>
      <c r="BG28">
        <v>0</v>
      </c>
      <c r="BH28" s="14">
        <v>0.21428571399999999</v>
      </c>
    </row>
    <row r="29" spans="1:60" x14ac:dyDescent="0.25">
      <c r="A29" t="s">
        <v>111</v>
      </c>
      <c r="B29" t="s">
        <v>111</v>
      </c>
      <c r="C29">
        <v>101</v>
      </c>
      <c r="D29" s="11">
        <v>0.46666666699999998</v>
      </c>
      <c r="E29" s="11">
        <v>0.54545454500000001</v>
      </c>
      <c r="F29" s="11">
        <v>0.25</v>
      </c>
      <c r="G29">
        <v>2</v>
      </c>
      <c r="H29">
        <v>0</v>
      </c>
      <c r="I29">
        <v>0</v>
      </c>
      <c r="J29">
        <v>1</v>
      </c>
      <c r="K29">
        <v>0</v>
      </c>
      <c r="L29">
        <v>0</v>
      </c>
      <c r="M29">
        <v>1</v>
      </c>
      <c r="N29">
        <v>0</v>
      </c>
      <c r="O29">
        <v>0</v>
      </c>
      <c r="P29" s="8">
        <f>IF(Z29="L",1,0)</f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-10</v>
      </c>
      <c r="X29">
        <v>4827</v>
      </c>
      <c r="Y29">
        <f>IF(Z29="L",1,0)</f>
        <v>0</v>
      </c>
      <c r="AB29">
        <v>0</v>
      </c>
      <c r="AC29">
        <v>0</v>
      </c>
      <c r="AD29">
        <v>1</v>
      </c>
      <c r="AE29">
        <v>0</v>
      </c>
      <c r="AF29">
        <v>0</v>
      </c>
      <c r="AG29">
        <v>0</v>
      </c>
      <c r="AH29">
        <v>0</v>
      </c>
      <c r="AI29" s="8">
        <v>3.12</v>
      </c>
      <c r="AJ29" s="8">
        <v>1.59</v>
      </c>
      <c r="AK29" s="8">
        <v>0.52</v>
      </c>
      <c r="AL29" s="8">
        <v>0.53</v>
      </c>
      <c r="AM29" s="8">
        <v>0.72</v>
      </c>
      <c r="AN29" s="8">
        <f>SUM(AI29:AM29)</f>
        <v>6.48</v>
      </c>
      <c r="AO29" s="9" t="s">
        <v>111</v>
      </c>
      <c r="AP29" s="9">
        <v>0</v>
      </c>
      <c r="AQ29" s="9">
        <v>0</v>
      </c>
      <c r="AR29" s="9">
        <v>0</v>
      </c>
      <c r="AS29" s="13">
        <v>0</v>
      </c>
      <c r="AT29" s="13">
        <v>0</v>
      </c>
      <c r="AU29" s="9">
        <v>0</v>
      </c>
      <c r="AV29" s="9">
        <v>0</v>
      </c>
      <c r="AW29" s="9">
        <v>1</v>
      </c>
      <c r="AX29" s="12">
        <v>0</v>
      </c>
      <c r="AY29" s="13">
        <v>0</v>
      </c>
      <c r="AZ29" s="10">
        <v>0.28621693100000001</v>
      </c>
      <c r="BA29" s="9">
        <v>0.35185185200000002</v>
      </c>
      <c r="BB29" s="9">
        <v>0.81223544999999997</v>
      </c>
      <c r="BC29" s="9">
        <v>0.43333333339999996</v>
      </c>
      <c r="BD29" s="9">
        <v>0.33333333333333331</v>
      </c>
      <c r="BE29" s="9">
        <v>0.25</v>
      </c>
      <c r="BF29">
        <v>0</v>
      </c>
      <c r="BG29">
        <v>0</v>
      </c>
      <c r="BH29" s="14">
        <v>0</v>
      </c>
    </row>
    <row r="30" spans="1:60" x14ac:dyDescent="0.25">
      <c r="A30" t="s">
        <v>70</v>
      </c>
      <c r="B30" t="s">
        <v>70</v>
      </c>
      <c r="C30">
        <v>103</v>
      </c>
      <c r="D30" s="11">
        <v>0.33333333300000001</v>
      </c>
      <c r="E30" s="11">
        <v>0.36363636399999999</v>
      </c>
      <c r="F30" s="11">
        <v>0.25</v>
      </c>
      <c r="G30">
        <v>0</v>
      </c>
      <c r="H30">
        <v>0</v>
      </c>
      <c r="I30">
        <v>2</v>
      </c>
      <c r="J30">
        <v>0</v>
      </c>
      <c r="K30">
        <v>0</v>
      </c>
      <c r="L30">
        <v>1</v>
      </c>
      <c r="M30">
        <v>1</v>
      </c>
      <c r="N30">
        <v>0</v>
      </c>
      <c r="O30">
        <v>0</v>
      </c>
      <c r="P30" s="8">
        <f>IF(Z30="L",1,0)</f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-10</v>
      </c>
      <c r="X30">
        <v>4299</v>
      </c>
      <c r="Y30">
        <f>IF(Z30="L",1,0)</f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</v>
      </c>
      <c r="AI30" s="8">
        <v>0.78</v>
      </c>
      <c r="AJ30" s="8">
        <v>0.13</v>
      </c>
      <c r="AK30" s="8">
        <v>0</v>
      </c>
      <c r="AL30" s="8">
        <v>1.23</v>
      </c>
      <c r="AM30" s="8">
        <v>0.51</v>
      </c>
      <c r="AN30" s="8">
        <f>SUM(AI30:AM30)</f>
        <v>2.6500000000000004</v>
      </c>
      <c r="AO30" s="9" t="s">
        <v>70</v>
      </c>
      <c r="AP30" s="9">
        <v>0</v>
      </c>
      <c r="AQ30" s="9">
        <v>0</v>
      </c>
      <c r="AR30" s="9">
        <v>0</v>
      </c>
      <c r="AS30" s="13">
        <v>0</v>
      </c>
      <c r="AT30" s="13">
        <v>0</v>
      </c>
      <c r="AU30" s="9">
        <v>0</v>
      </c>
      <c r="AV30" s="9">
        <v>0</v>
      </c>
      <c r="AW30" s="9">
        <v>1</v>
      </c>
      <c r="AX30" s="12">
        <v>0</v>
      </c>
      <c r="AY30" s="13">
        <v>0</v>
      </c>
      <c r="AZ30" s="10">
        <v>0.37352941200000001</v>
      </c>
      <c r="BA30" s="9">
        <v>0.16666666699999999</v>
      </c>
      <c r="BB30" s="9">
        <v>0.31617647100000001</v>
      </c>
      <c r="BC30" s="9">
        <v>0.3</v>
      </c>
      <c r="BD30" s="9">
        <v>0</v>
      </c>
      <c r="BE30" s="9">
        <v>0</v>
      </c>
      <c r="BF30">
        <v>0</v>
      </c>
      <c r="BG30">
        <v>0</v>
      </c>
      <c r="BH30" s="14">
        <v>0.97023809500000002</v>
      </c>
    </row>
    <row r="31" spans="1:60" x14ac:dyDescent="0.25">
      <c r="A31" t="s">
        <v>159</v>
      </c>
      <c r="B31" t="s">
        <v>159</v>
      </c>
      <c r="C31">
        <v>265</v>
      </c>
      <c r="D31" s="11">
        <v>0</v>
      </c>
      <c r="E31" s="11">
        <v>0</v>
      </c>
      <c r="F31" s="11">
        <v>0</v>
      </c>
      <c r="G31">
        <v>0</v>
      </c>
      <c r="H31">
        <v>1</v>
      </c>
      <c r="I31">
        <v>0</v>
      </c>
      <c r="J31">
        <v>0</v>
      </c>
      <c r="K31">
        <v>1</v>
      </c>
      <c r="L31">
        <v>0</v>
      </c>
      <c r="M31">
        <v>1</v>
      </c>
      <c r="N31">
        <v>0</v>
      </c>
      <c r="O31">
        <v>0</v>
      </c>
      <c r="P31" s="8">
        <f>IF(Z31="L",1,0)</f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-10</v>
      </c>
      <c r="X31">
        <v>600</v>
      </c>
      <c r="Y31">
        <f>IF(Z31="L",1,0)</f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 s="8">
        <v>0</v>
      </c>
      <c r="AJ31" s="8">
        <v>0.86</v>
      </c>
      <c r="AK31" s="8">
        <v>0</v>
      </c>
      <c r="AL31" s="8">
        <v>0</v>
      </c>
      <c r="AM31" s="8">
        <v>0</v>
      </c>
      <c r="AN31" s="8">
        <f>SUM(AI31:AM31)</f>
        <v>0.86</v>
      </c>
      <c r="AO31" s="9" t="s">
        <v>159</v>
      </c>
      <c r="AP31" s="9">
        <v>0</v>
      </c>
      <c r="AQ31" s="9">
        <v>0</v>
      </c>
      <c r="AR31" s="9">
        <v>0</v>
      </c>
      <c r="AS31" s="13">
        <v>0</v>
      </c>
      <c r="AT31" s="13">
        <v>0</v>
      </c>
      <c r="AU31" s="9">
        <v>0</v>
      </c>
      <c r="AV31" s="9">
        <v>0</v>
      </c>
      <c r="AW31" s="9">
        <v>1</v>
      </c>
      <c r="AX31" s="12">
        <v>0</v>
      </c>
      <c r="AY31" s="13">
        <v>1</v>
      </c>
      <c r="AZ31" s="10">
        <v>0.4</v>
      </c>
      <c r="BA31" s="9">
        <v>0.222222222</v>
      </c>
      <c r="BB31" s="9">
        <v>0.33333333300000001</v>
      </c>
      <c r="BC31" s="9">
        <v>0.4</v>
      </c>
      <c r="BD31" s="9">
        <v>0</v>
      </c>
      <c r="BE31" s="9">
        <v>0</v>
      </c>
      <c r="BF31">
        <v>0</v>
      </c>
      <c r="BG31">
        <v>0</v>
      </c>
      <c r="BH31" s="14">
        <v>0</v>
      </c>
    </row>
    <row r="32" spans="1:60" x14ac:dyDescent="0.25">
      <c r="A32" t="s">
        <v>153</v>
      </c>
      <c r="B32" t="s">
        <v>153</v>
      </c>
      <c r="C32">
        <v>109</v>
      </c>
      <c r="D32" s="11">
        <v>0.8</v>
      </c>
      <c r="E32" s="11">
        <v>0.81818181800000001</v>
      </c>
      <c r="F32" s="11">
        <v>0.75</v>
      </c>
      <c r="G32">
        <v>2</v>
      </c>
      <c r="H32">
        <v>0</v>
      </c>
      <c r="I32">
        <v>0</v>
      </c>
      <c r="J32">
        <v>1</v>
      </c>
      <c r="K32">
        <v>0</v>
      </c>
      <c r="L32">
        <v>0</v>
      </c>
      <c r="M32">
        <v>1</v>
      </c>
      <c r="N32">
        <v>0</v>
      </c>
      <c r="O32">
        <v>0</v>
      </c>
      <c r="P32" s="8">
        <f>IF(Z32="L",1,0)</f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-10</v>
      </c>
      <c r="X32">
        <v>3010</v>
      </c>
      <c r="Y32">
        <f>IF(Z32="L",1,0)</f>
        <v>0</v>
      </c>
      <c r="AB32">
        <v>0</v>
      </c>
      <c r="AC32">
        <v>0</v>
      </c>
      <c r="AD32">
        <v>0</v>
      </c>
      <c r="AE32">
        <v>0</v>
      </c>
      <c r="AF32">
        <v>1</v>
      </c>
      <c r="AG32">
        <v>0</v>
      </c>
      <c r="AH32">
        <v>0</v>
      </c>
      <c r="AI32" s="8">
        <v>2.3199999999999998</v>
      </c>
      <c r="AJ32" s="8">
        <v>1.08</v>
      </c>
      <c r="AK32" s="8">
        <v>0.56000000000000005</v>
      </c>
      <c r="AL32" s="8">
        <v>0.35</v>
      </c>
      <c r="AM32" s="8">
        <v>1.4</v>
      </c>
      <c r="AN32" s="8">
        <f>SUM(AI32:AM32)</f>
        <v>5.7099999999999991</v>
      </c>
      <c r="AO32" s="9" t="s">
        <v>153</v>
      </c>
      <c r="AP32" s="9">
        <v>0</v>
      </c>
      <c r="AQ32" s="9">
        <v>0</v>
      </c>
      <c r="AR32" s="9">
        <v>0</v>
      </c>
      <c r="AS32" s="13">
        <v>0</v>
      </c>
      <c r="AT32" s="13">
        <v>0</v>
      </c>
      <c r="AU32" s="9">
        <v>0</v>
      </c>
      <c r="AV32" s="9">
        <v>0</v>
      </c>
      <c r="AW32" s="9">
        <v>1</v>
      </c>
      <c r="AX32" s="12">
        <v>0</v>
      </c>
      <c r="AY32" s="13">
        <v>0</v>
      </c>
      <c r="AZ32" s="10">
        <v>0.366666667</v>
      </c>
      <c r="BA32" s="9">
        <v>0.38888888900000002</v>
      </c>
      <c r="BB32" s="9">
        <v>0.66666666699999999</v>
      </c>
      <c r="BC32" s="9">
        <v>0.6</v>
      </c>
      <c r="BD32" s="9">
        <v>0.16666666666666666</v>
      </c>
      <c r="BE32" s="9">
        <v>0.125</v>
      </c>
      <c r="BF32">
        <v>0</v>
      </c>
      <c r="BG32">
        <v>1</v>
      </c>
      <c r="BH32" s="14">
        <v>0.16666666699999999</v>
      </c>
    </row>
    <row r="33" spans="1:60" x14ac:dyDescent="0.25">
      <c r="A33" t="s">
        <v>162</v>
      </c>
      <c r="B33" t="s">
        <v>162</v>
      </c>
      <c r="C33">
        <v>112</v>
      </c>
      <c r="D33" s="11">
        <v>0.26666666700000002</v>
      </c>
      <c r="E33" s="11">
        <v>0.27272727299999999</v>
      </c>
      <c r="F33" s="11">
        <v>0.25</v>
      </c>
      <c r="G33">
        <v>0</v>
      </c>
      <c r="H33">
        <v>0</v>
      </c>
      <c r="I33">
        <v>2</v>
      </c>
      <c r="J33">
        <v>0</v>
      </c>
      <c r="K33">
        <v>0</v>
      </c>
      <c r="L33">
        <v>1</v>
      </c>
      <c r="M33">
        <v>1</v>
      </c>
      <c r="N33">
        <v>0</v>
      </c>
      <c r="O33">
        <v>0</v>
      </c>
      <c r="P33" s="8">
        <f>IF(Z33="L",1,0)</f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-10</v>
      </c>
      <c r="X33">
        <v>1386.5</v>
      </c>
      <c r="Y33">
        <f>IF(Z33="L",1,0)</f>
        <v>0</v>
      </c>
      <c r="AB33">
        <v>0</v>
      </c>
      <c r="AC33">
        <v>0</v>
      </c>
      <c r="AD33">
        <v>0</v>
      </c>
      <c r="AE33">
        <v>1</v>
      </c>
      <c r="AF33">
        <v>0</v>
      </c>
      <c r="AG33">
        <v>0</v>
      </c>
      <c r="AH33">
        <v>0</v>
      </c>
      <c r="AI33" s="8">
        <v>0</v>
      </c>
      <c r="AJ33" s="8">
        <v>4.04</v>
      </c>
      <c r="AK33" s="8">
        <v>7.12</v>
      </c>
      <c r="AL33" s="8">
        <v>0</v>
      </c>
      <c r="AM33" s="8">
        <v>0.31</v>
      </c>
      <c r="AN33" s="8">
        <f>SUM(AI33:AM33)</f>
        <v>11.47</v>
      </c>
      <c r="AO33" s="9" t="s">
        <v>162</v>
      </c>
      <c r="AP33" s="9">
        <v>0</v>
      </c>
      <c r="AQ33" s="9">
        <v>0</v>
      </c>
      <c r="AR33" s="9">
        <v>0</v>
      </c>
      <c r="AS33" s="13">
        <v>0</v>
      </c>
      <c r="AT33" s="13">
        <v>1</v>
      </c>
      <c r="AU33" s="9">
        <v>0</v>
      </c>
      <c r="AV33" s="9">
        <v>0</v>
      </c>
      <c r="AW33" s="9">
        <v>0</v>
      </c>
      <c r="AX33" s="12">
        <v>0</v>
      </c>
      <c r="AY33" s="13">
        <v>0</v>
      </c>
      <c r="AZ33" s="10">
        <v>0.59357142900000004</v>
      </c>
      <c r="BA33" s="9">
        <v>0.68134920600000004</v>
      </c>
      <c r="BB33" s="9">
        <v>0.53809523800000003</v>
      </c>
      <c r="BC33" s="9">
        <v>0.67142857140000001</v>
      </c>
      <c r="BD33" s="9">
        <v>0.59166666666666667</v>
      </c>
      <c r="BE33" s="9">
        <v>0.69374999999999998</v>
      </c>
      <c r="BF33">
        <v>1</v>
      </c>
      <c r="BG33">
        <v>1</v>
      </c>
      <c r="BH33" s="14">
        <v>0.18650793700000001</v>
      </c>
    </row>
    <row r="34" spans="1:60" x14ac:dyDescent="0.25">
      <c r="A34" t="s">
        <v>42</v>
      </c>
      <c r="B34" t="s">
        <v>42</v>
      </c>
      <c r="C34">
        <v>266</v>
      </c>
      <c r="D34" s="11">
        <v>0</v>
      </c>
      <c r="E34" s="11">
        <v>0</v>
      </c>
      <c r="F34" s="11">
        <v>0</v>
      </c>
      <c r="G34">
        <v>0</v>
      </c>
      <c r="H34">
        <v>1</v>
      </c>
      <c r="I34">
        <v>0</v>
      </c>
      <c r="J34">
        <v>0</v>
      </c>
      <c r="K34">
        <v>1</v>
      </c>
      <c r="L34">
        <v>0</v>
      </c>
      <c r="M34">
        <v>1</v>
      </c>
      <c r="N34">
        <v>0</v>
      </c>
      <c r="O34">
        <v>0</v>
      </c>
      <c r="P34" s="8">
        <f>IF(Z34="L",1,0)</f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-10</v>
      </c>
      <c r="X34">
        <v>1300</v>
      </c>
      <c r="Y34">
        <f>IF(Z34="L",1,0)</f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</v>
      </c>
      <c r="AI34" s="8">
        <v>0.42</v>
      </c>
      <c r="AJ34" s="8">
        <v>1.05</v>
      </c>
      <c r="AK34" s="8">
        <v>0</v>
      </c>
      <c r="AL34" s="8">
        <v>0</v>
      </c>
      <c r="AM34" s="8">
        <v>0</v>
      </c>
      <c r="AN34" s="8">
        <f>SUM(AI34:AM34)</f>
        <v>1.47</v>
      </c>
      <c r="AO34" s="9" t="s">
        <v>42</v>
      </c>
      <c r="AP34" s="9">
        <v>0</v>
      </c>
      <c r="AQ34" s="9">
        <v>0</v>
      </c>
      <c r="AR34" s="9">
        <v>0</v>
      </c>
      <c r="AS34" s="13">
        <v>0</v>
      </c>
      <c r="AT34" s="13">
        <v>0</v>
      </c>
      <c r="AU34" s="9">
        <v>0</v>
      </c>
      <c r="AV34" s="9">
        <v>0</v>
      </c>
      <c r="AW34" s="9">
        <v>1</v>
      </c>
      <c r="AX34" s="12">
        <v>1</v>
      </c>
      <c r="AY34" s="13">
        <v>1</v>
      </c>
      <c r="AZ34" s="10">
        <v>6.6666666999999999E-2</v>
      </c>
      <c r="BA34" s="9">
        <v>0</v>
      </c>
      <c r="BB34" s="9">
        <v>0.83333333300000001</v>
      </c>
      <c r="BC34" s="9">
        <v>0</v>
      </c>
      <c r="BD34" s="9">
        <v>0</v>
      </c>
      <c r="BE34" s="9">
        <v>0</v>
      </c>
      <c r="BF34">
        <v>0</v>
      </c>
      <c r="BG34">
        <v>0</v>
      </c>
      <c r="BH34" s="14">
        <v>0</v>
      </c>
    </row>
    <row r="35" spans="1:60" x14ac:dyDescent="0.25">
      <c r="A35" t="s">
        <v>133</v>
      </c>
      <c r="B35" t="s">
        <v>133</v>
      </c>
      <c r="C35">
        <v>114</v>
      </c>
      <c r="D35" s="11">
        <v>0.53333333299999997</v>
      </c>
      <c r="E35" s="11">
        <v>0.63636363600000001</v>
      </c>
      <c r="F35" s="11">
        <v>0.25</v>
      </c>
      <c r="G35">
        <v>0</v>
      </c>
      <c r="H35">
        <v>1</v>
      </c>
      <c r="I35">
        <v>1</v>
      </c>
      <c r="J35">
        <v>0</v>
      </c>
      <c r="K35">
        <v>0.5</v>
      </c>
      <c r="L35">
        <v>0.5</v>
      </c>
      <c r="M35">
        <v>1</v>
      </c>
      <c r="N35">
        <v>0</v>
      </c>
      <c r="O35">
        <v>0</v>
      </c>
      <c r="P35" s="8">
        <f>IF(Z35="L",1,0)</f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-10</v>
      </c>
      <c r="X35">
        <v>5798</v>
      </c>
      <c r="Y35">
        <f>IF(Z35="L",1,0)</f>
        <v>0</v>
      </c>
      <c r="AB35">
        <v>0</v>
      </c>
      <c r="AC35">
        <v>0</v>
      </c>
      <c r="AD35">
        <v>1</v>
      </c>
      <c r="AE35">
        <v>0</v>
      </c>
      <c r="AF35">
        <v>0</v>
      </c>
      <c r="AG35">
        <v>0</v>
      </c>
      <c r="AH35">
        <v>0</v>
      </c>
      <c r="AI35" s="8">
        <v>0.83</v>
      </c>
      <c r="AJ35" s="8">
        <v>1.66</v>
      </c>
      <c r="AK35" s="8">
        <v>0.2</v>
      </c>
      <c r="AL35" s="8">
        <v>0.18</v>
      </c>
      <c r="AM35" s="8">
        <v>0.72</v>
      </c>
      <c r="AN35" s="8">
        <f>SUM(AI35:AM35)</f>
        <v>3.59</v>
      </c>
      <c r="AO35" s="9" t="s">
        <v>133</v>
      </c>
      <c r="AP35" s="9">
        <v>0</v>
      </c>
      <c r="AQ35" s="9">
        <v>0</v>
      </c>
      <c r="AR35" s="9">
        <v>0</v>
      </c>
      <c r="AS35" s="13">
        <v>1</v>
      </c>
      <c r="AT35" s="13">
        <v>0</v>
      </c>
      <c r="AU35" s="9">
        <v>0</v>
      </c>
      <c r="AV35" s="9">
        <v>0</v>
      </c>
      <c r="AW35" s="9">
        <v>0</v>
      </c>
      <c r="AX35" s="12">
        <v>0</v>
      </c>
      <c r="AY35" s="13">
        <v>0</v>
      </c>
      <c r="AZ35" s="10">
        <v>0.56666666700000001</v>
      </c>
      <c r="BA35" s="9">
        <v>0.55555555599999995</v>
      </c>
      <c r="BB35" s="9">
        <v>0.41666666699999999</v>
      </c>
      <c r="BC35" s="9">
        <v>0.6</v>
      </c>
      <c r="BD35" s="9">
        <v>0.5</v>
      </c>
      <c r="BE35" s="9">
        <v>0.5</v>
      </c>
      <c r="BF35">
        <v>0</v>
      </c>
      <c r="BG35">
        <v>0</v>
      </c>
      <c r="BH35" s="14">
        <v>0</v>
      </c>
    </row>
    <row r="36" spans="1:60" x14ac:dyDescent="0.25">
      <c r="A36" t="s">
        <v>86</v>
      </c>
      <c r="B36" t="s">
        <v>86</v>
      </c>
      <c r="C36">
        <v>120</v>
      </c>
      <c r="D36" s="11">
        <v>0.4</v>
      </c>
      <c r="E36" s="11">
        <v>0.45454545499999999</v>
      </c>
      <c r="F36" s="11">
        <v>0.25</v>
      </c>
      <c r="G36">
        <v>1</v>
      </c>
      <c r="H36">
        <v>1</v>
      </c>
      <c r="I36">
        <v>0</v>
      </c>
      <c r="J36">
        <v>0.5</v>
      </c>
      <c r="K36">
        <v>0.5</v>
      </c>
      <c r="L36">
        <v>0</v>
      </c>
      <c r="M36">
        <v>1</v>
      </c>
      <c r="N36">
        <v>0</v>
      </c>
      <c r="O36">
        <v>0</v>
      </c>
      <c r="P36" s="8">
        <f>IF(Z36="L",1,0)</f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-10</v>
      </c>
      <c r="X36">
        <v>4786</v>
      </c>
      <c r="Y36">
        <f>IF(Z36="L",1,0)</f>
        <v>0</v>
      </c>
      <c r="AB36">
        <v>0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0</v>
      </c>
      <c r="AI36" s="8">
        <v>2.19</v>
      </c>
      <c r="AJ36" s="8">
        <v>3.87</v>
      </c>
      <c r="AK36" s="8">
        <v>1.48</v>
      </c>
      <c r="AL36" s="8">
        <v>0.7</v>
      </c>
      <c r="AM36" s="8">
        <v>0.28999999999999998</v>
      </c>
      <c r="AN36" s="8">
        <f>SUM(AI36:AM36)</f>
        <v>8.5299999999999994</v>
      </c>
      <c r="AO36" s="9" t="s">
        <v>86</v>
      </c>
      <c r="AP36" s="9">
        <v>0</v>
      </c>
      <c r="AQ36" s="9">
        <v>0</v>
      </c>
      <c r="AR36" s="9">
        <v>0</v>
      </c>
      <c r="AS36" s="13">
        <v>0</v>
      </c>
      <c r="AT36" s="13">
        <v>0</v>
      </c>
      <c r="AU36" s="9">
        <v>0</v>
      </c>
      <c r="AV36" s="9">
        <v>0</v>
      </c>
      <c r="AW36" s="9">
        <v>1</v>
      </c>
      <c r="AX36" s="12">
        <v>1</v>
      </c>
      <c r="AY36" s="13">
        <v>1</v>
      </c>
      <c r="AZ36" s="10">
        <v>0.2</v>
      </c>
      <c r="BA36" s="9">
        <v>0.111111111</v>
      </c>
      <c r="BB36" s="9">
        <v>0.66666666699999999</v>
      </c>
      <c r="BC36" s="9">
        <v>0.2</v>
      </c>
      <c r="BD36" s="9">
        <v>0</v>
      </c>
      <c r="BE36" s="9">
        <v>0</v>
      </c>
      <c r="BF36">
        <v>0</v>
      </c>
      <c r="BG36">
        <v>0</v>
      </c>
      <c r="BH36" s="14">
        <v>0</v>
      </c>
    </row>
    <row r="37" spans="1:60" x14ac:dyDescent="0.25">
      <c r="A37" t="s">
        <v>165</v>
      </c>
      <c r="B37" t="s">
        <v>165</v>
      </c>
      <c r="C37">
        <v>125</v>
      </c>
      <c r="D37" s="11">
        <v>0.46666666699999998</v>
      </c>
      <c r="E37" s="11">
        <v>0.45454545499999999</v>
      </c>
      <c r="F37" s="11">
        <v>0.5</v>
      </c>
      <c r="G37">
        <v>0</v>
      </c>
      <c r="H37">
        <v>1</v>
      </c>
      <c r="I37">
        <v>1</v>
      </c>
      <c r="J37">
        <v>0</v>
      </c>
      <c r="K37">
        <v>0.5</v>
      </c>
      <c r="L37">
        <v>0.5</v>
      </c>
      <c r="M37">
        <v>1</v>
      </c>
      <c r="N37">
        <v>0</v>
      </c>
      <c r="O37">
        <v>0</v>
      </c>
      <c r="P37" s="8">
        <f>IF(Z37="L",1,0)</f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-10</v>
      </c>
      <c r="X37">
        <v>1172</v>
      </c>
      <c r="Y37">
        <f>IF(Z37="L",1,0)</f>
        <v>0</v>
      </c>
      <c r="AB37">
        <v>0</v>
      </c>
      <c r="AC37">
        <v>1</v>
      </c>
      <c r="AD37">
        <v>0</v>
      </c>
      <c r="AE37">
        <v>0</v>
      </c>
      <c r="AF37">
        <v>0</v>
      </c>
      <c r="AG37">
        <v>0</v>
      </c>
      <c r="AH37">
        <v>0</v>
      </c>
      <c r="AI37" s="8">
        <v>5.4</v>
      </c>
      <c r="AJ37" s="8">
        <v>0.95</v>
      </c>
      <c r="AK37" s="8">
        <v>0</v>
      </c>
      <c r="AL37" s="8">
        <v>0</v>
      </c>
      <c r="AM37" s="8">
        <v>0.13</v>
      </c>
      <c r="AN37" s="8">
        <f>SUM(AI37:AM37)</f>
        <v>6.48</v>
      </c>
      <c r="AO37" s="9" t="s">
        <v>165</v>
      </c>
      <c r="AP37" s="9">
        <v>0</v>
      </c>
      <c r="AQ37" s="9">
        <v>0</v>
      </c>
      <c r="AR37" s="9">
        <v>0</v>
      </c>
      <c r="AS37" s="13">
        <v>1</v>
      </c>
      <c r="AT37" s="13">
        <v>1</v>
      </c>
      <c r="AU37" s="9">
        <v>0</v>
      </c>
      <c r="AV37" s="9">
        <v>0</v>
      </c>
      <c r="AW37" s="9">
        <v>0</v>
      </c>
      <c r="AX37" s="12">
        <v>0</v>
      </c>
      <c r="AY37" s="13">
        <v>0</v>
      </c>
      <c r="AZ37" s="10">
        <v>0.43389050400000001</v>
      </c>
      <c r="BA37" s="9">
        <v>0.38981750599999998</v>
      </c>
      <c r="BB37" s="9">
        <v>0.5</v>
      </c>
      <c r="BC37" s="9">
        <v>0.38604651160000003</v>
      </c>
      <c r="BD37" s="9">
        <v>0.359375</v>
      </c>
      <c r="BE37" s="9">
        <v>0.39453125</v>
      </c>
      <c r="BF37">
        <v>0</v>
      </c>
      <c r="BG37">
        <v>0</v>
      </c>
      <c r="BH37" s="14">
        <v>0</v>
      </c>
    </row>
    <row r="38" spans="1:60" x14ac:dyDescent="0.25">
      <c r="A38" t="s">
        <v>187</v>
      </c>
      <c r="B38" t="s">
        <v>187</v>
      </c>
      <c r="C38">
        <v>129</v>
      </c>
      <c r="D38" s="11">
        <v>0.33333333300000001</v>
      </c>
      <c r="E38" s="11">
        <v>0.36363636399999999</v>
      </c>
      <c r="F38" s="11">
        <v>0.25</v>
      </c>
      <c r="G38">
        <v>0</v>
      </c>
      <c r="H38">
        <v>0</v>
      </c>
      <c r="I38">
        <v>2</v>
      </c>
      <c r="J38">
        <v>0</v>
      </c>
      <c r="K38">
        <v>0</v>
      </c>
      <c r="L38">
        <v>1</v>
      </c>
      <c r="M38">
        <v>1</v>
      </c>
      <c r="N38">
        <v>0</v>
      </c>
      <c r="O38">
        <v>0</v>
      </c>
      <c r="P38" s="8">
        <f>IF(Z38="L",1,0)</f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-10</v>
      </c>
      <c r="X38">
        <v>2748</v>
      </c>
      <c r="Y38">
        <f>IF(Z38="L",1,0)</f>
        <v>0</v>
      </c>
      <c r="AB38">
        <v>0</v>
      </c>
      <c r="AC38">
        <v>0</v>
      </c>
      <c r="AD38">
        <v>1</v>
      </c>
      <c r="AE38">
        <v>0</v>
      </c>
      <c r="AF38">
        <v>0</v>
      </c>
      <c r="AG38">
        <v>0</v>
      </c>
      <c r="AH38">
        <v>0</v>
      </c>
      <c r="AI38" s="8">
        <v>4.3</v>
      </c>
      <c r="AJ38" s="8">
        <v>1.07</v>
      </c>
      <c r="AK38" s="8">
        <v>0</v>
      </c>
      <c r="AL38" s="8">
        <v>0.25</v>
      </c>
      <c r="AM38" s="8">
        <v>0.67</v>
      </c>
      <c r="AN38" s="8">
        <f>SUM(AI38:AM38)</f>
        <v>6.29</v>
      </c>
      <c r="AO38" s="9" t="s">
        <v>187</v>
      </c>
      <c r="AP38" s="9">
        <v>0</v>
      </c>
      <c r="AQ38" s="9">
        <v>0</v>
      </c>
      <c r="AR38" s="9">
        <v>0</v>
      </c>
      <c r="AS38" s="13">
        <v>0</v>
      </c>
      <c r="AT38" s="13">
        <v>0</v>
      </c>
      <c r="AU38" s="9">
        <v>0</v>
      </c>
      <c r="AV38" s="9">
        <v>0</v>
      </c>
      <c r="AW38" s="9">
        <v>0</v>
      </c>
      <c r="AX38" s="12">
        <v>0</v>
      </c>
      <c r="AY38" s="13">
        <v>1</v>
      </c>
      <c r="AZ38" s="10">
        <v>0.4902687</v>
      </c>
      <c r="BA38" s="9">
        <v>0.46090534999999999</v>
      </c>
      <c r="BB38" s="9">
        <v>0.46568627499999998</v>
      </c>
      <c r="BC38" s="9">
        <v>0.4</v>
      </c>
      <c r="BD38" s="9">
        <v>0.54938271599999999</v>
      </c>
      <c r="BE38" s="9">
        <v>0.53703703699999994</v>
      </c>
      <c r="BF38">
        <v>0</v>
      </c>
      <c r="BG38">
        <v>0</v>
      </c>
      <c r="BH38" s="14">
        <v>0</v>
      </c>
    </row>
    <row r="39" spans="1:60" x14ac:dyDescent="0.25">
      <c r="A39" t="s">
        <v>34</v>
      </c>
      <c r="B39" t="s">
        <v>34</v>
      </c>
      <c r="C39">
        <v>133</v>
      </c>
      <c r="D39" s="11">
        <v>0.2</v>
      </c>
      <c r="E39" s="11">
        <v>0.27272727299999999</v>
      </c>
      <c r="F39" s="11">
        <v>0</v>
      </c>
      <c r="G39">
        <v>0</v>
      </c>
      <c r="H39">
        <v>0</v>
      </c>
      <c r="I39">
        <v>2</v>
      </c>
      <c r="J39">
        <v>0</v>
      </c>
      <c r="K39">
        <v>0</v>
      </c>
      <c r="L39">
        <v>1</v>
      </c>
      <c r="M39">
        <v>1</v>
      </c>
      <c r="N39">
        <v>0</v>
      </c>
      <c r="O39">
        <v>0</v>
      </c>
      <c r="P39" s="8">
        <f>IF(Z39="L",1,0)</f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-10</v>
      </c>
      <c r="X39">
        <v>2608.5</v>
      </c>
      <c r="Y39">
        <f>IF(Z39="L",1,0)</f>
        <v>0</v>
      </c>
      <c r="AB39">
        <v>0</v>
      </c>
      <c r="AC39">
        <v>0</v>
      </c>
      <c r="AD39">
        <v>0</v>
      </c>
      <c r="AE39">
        <v>0</v>
      </c>
      <c r="AF39">
        <v>1</v>
      </c>
      <c r="AG39">
        <v>0</v>
      </c>
      <c r="AH39">
        <v>0</v>
      </c>
      <c r="AI39" s="8">
        <v>2.99</v>
      </c>
      <c r="AJ39" s="8">
        <v>0.52</v>
      </c>
      <c r="AK39" s="8">
        <v>0.26</v>
      </c>
      <c r="AL39" s="8">
        <v>0.13</v>
      </c>
      <c r="AM39" s="8">
        <v>0.9</v>
      </c>
      <c r="AN39" s="8">
        <f>SUM(AI39:AM39)</f>
        <v>4.8000000000000007</v>
      </c>
      <c r="AO39" s="9" t="s">
        <v>34</v>
      </c>
      <c r="AP39" s="9">
        <v>0</v>
      </c>
      <c r="AQ39" s="9">
        <v>0</v>
      </c>
      <c r="AR39" s="9">
        <v>0</v>
      </c>
      <c r="AS39" s="13">
        <v>0</v>
      </c>
      <c r="AT39" s="13">
        <v>0</v>
      </c>
      <c r="AU39" s="9">
        <v>1</v>
      </c>
      <c r="AV39" s="9">
        <v>1</v>
      </c>
      <c r="AW39" s="9">
        <v>1</v>
      </c>
      <c r="AX39" s="12">
        <v>1</v>
      </c>
      <c r="AY39" s="13">
        <v>1</v>
      </c>
      <c r="AZ39" s="10">
        <v>6.6666666999999999E-2</v>
      </c>
      <c r="BA39" s="9">
        <v>5.5555555999999999E-2</v>
      </c>
      <c r="BB39" s="9">
        <v>0.91666666699999999</v>
      </c>
      <c r="BC39" s="9">
        <v>0.1</v>
      </c>
      <c r="BD39" s="9">
        <v>0</v>
      </c>
      <c r="BE39" s="9">
        <v>0</v>
      </c>
      <c r="BF39">
        <v>0</v>
      </c>
      <c r="BG39">
        <v>0</v>
      </c>
      <c r="BH39" s="14">
        <v>0</v>
      </c>
    </row>
    <row r="40" spans="1:60" x14ac:dyDescent="0.25">
      <c r="A40" t="s">
        <v>64</v>
      </c>
      <c r="B40" t="s">
        <v>64</v>
      </c>
      <c r="C40">
        <v>268</v>
      </c>
      <c r="D40" s="11">
        <v>0.33333333300000001</v>
      </c>
      <c r="E40" s="11">
        <v>0.27272727299999999</v>
      </c>
      <c r="F40" s="11">
        <v>0.5</v>
      </c>
      <c r="G40">
        <v>1</v>
      </c>
      <c r="H40">
        <v>0</v>
      </c>
      <c r="I40">
        <v>0</v>
      </c>
      <c r="J40">
        <v>1</v>
      </c>
      <c r="K40">
        <v>0</v>
      </c>
      <c r="L40">
        <v>0</v>
      </c>
      <c r="M40">
        <v>1</v>
      </c>
      <c r="N40">
        <v>0</v>
      </c>
      <c r="O40">
        <v>0</v>
      </c>
      <c r="P40" s="8">
        <f>IF(Z40="L",1,0)</f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-10</v>
      </c>
      <c r="X40">
        <v>557</v>
      </c>
      <c r="Y40">
        <f>IF(Z40="L",1,0)</f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 s="8">
        <v>1.67</v>
      </c>
      <c r="AJ40" s="8">
        <v>1.61</v>
      </c>
      <c r="AK40" s="8">
        <v>0</v>
      </c>
      <c r="AL40" s="8">
        <v>0</v>
      </c>
      <c r="AM40" s="8">
        <v>0.23</v>
      </c>
      <c r="AN40" s="8">
        <f>SUM(AI40:AM40)</f>
        <v>3.5100000000000002</v>
      </c>
      <c r="AO40" s="9" t="s">
        <v>64</v>
      </c>
      <c r="AP40" s="9">
        <v>0</v>
      </c>
      <c r="AQ40" s="9">
        <v>0</v>
      </c>
      <c r="AR40" s="9">
        <v>1</v>
      </c>
      <c r="AS40" s="13">
        <v>0</v>
      </c>
      <c r="AT40" s="13">
        <v>0</v>
      </c>
      <c r="AU40" s="9">
        <v>0</v>
      </c>
      <c r="AV40" s="9">
        <v>0</v>
      </c>
      <c r="AW40" s="9">
        <v>0</v>
      </c>
      <c r="AX40" s="12">
        <v>0</v>
      </c>
      <c r="AY40" s="13">
        <v>0</v>
      </c>
      <c r="AZ40" s="10">
        <v>0.6</v>
      </c>
      <c r="BA40" s="9">
        <v>0.55555555599999995</v>
      </c>
      <c r="BB40" s="9">
        <v>0.33333333300000001</v>
      </c>
      <c r="BC40" s="9">
        <v>0.2</v>
      </c>
      <c r="BD40" s="9">
        <v>1</v>
      </c>
      <c r="BE40" s="9">
        <v>1</v>
      </c>
      <c r="BF40">
        <v>0</v>
      </c>
      <c r="BG40">
        <v>0</v>
      </c>
      <c r="BH40" s="14">
        <v>0</v>
      </c>
    </row>
    <row r="41" spans="1:60" x14ac:dyDescent="0.25">
      <c r="A41" t="s">
        <v>103</v>
      </c>
      <c r="B41" t="s">
        <v>103</v>
      </c>
      <c r="C41">
        <v>271</v>
      </c>
      <c r="D41" s="11">
        <v>0.46666666699999998</v>
      </c>
      <c r="E41" s="11">
        <v>0.27272727299999999</v>
      </c>
      <c r="F41" s="11">
        <v>1</v>
      </c>
      <c r="G41">
        <v>1</v>
      </c>
      <c r="H41">
        <v>0</v>
      </c>
      <c r="I41">
        <v>0</v>
      </c>
      <c r="J41">
        <v>1</v>
      </c>
      <c r="K41">
        <v>0</v>
      </c>
      <c r="L41">
        <v>0</v>
      </c>
      <c r="M41">
        <v>1</v>
      </c>
      <c r="N41">
        <v>0</v>
      </c>
      <c r="O41">
        <v>0</v>
      </c>
      <c r="P41" s="8">
        <f>IF(Z41="L",1,0)</f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-10</v>
      </c>
      <c r="X41">
        <v>648.5</v>
      </c>
      <c r="Y41">
        <f>IF(Z41="L",1,0)</f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 s="8">
        <v>0</v>
      </c>
      <c r="AJ41" s="8">
        <v>5.8</v>
      </c>
      <c r="AK41" s="8">
        <v>6.82</v>
      </c>
      <c r="AL41" s="8">
        <v>0</v>
      </c>
      <c r="AM41" s="8">
        <v>0.27</v>
      </c>
      <c r="AN41" s="8">
        <f>SUM(AI41:AM41)</f>
        <v>12.89</v>
      </c>
      <c r="AO41" s="9" t="s">
        <v>103</v>
      </c>
      <c r="AP41" s="9">
        <v>0</v>
      </c>
      <c r="AQ41" s="9">
        <v>0</v>
      </c>
      <c r="AR41" s="9">
        <v>1</v>
      </c>
      <c r="AS41" s="13">
        <v>0</v>
      </c>
      <c r="AT41" s="13">
        <v>0</v>
      </c>
      <c r="AU41" s="9">
        <v>0</v>
      </c>
      <c r="AV41" s="9">
        <v>0</v>
      </c>
      <c r="AW41" s="9">
        <v>0</v>
      </c>
      <c r="AX41" s="12">
        <v>0</v>
      </c>
      <c r="AY41" s="13">
        <v>0</v>
      </c>
      <c r="AZ41" s="10">
        <v>0.36568627500000001</v>
      </c>
      <c r="BA41" s="9">
        <v>0.55555555599999995</v>
      </c>
      <c r="BB41" s="9">
        <v>0.91911764699999998</v>
      </c>
      <c r="BC41" s="9">
        <v>0.2</v>
      </c>
      <c r="BD41" s="9">
        <v>1</v>
      </c>
      <c r="BE41" s="9">
        <v>1</v>
      </c>
      <c r="BF41">
        <v>0</v>
      </c>
      <c r="BG41">
        <v>0</v>
      </c>
      <c r="BH41" s="14">
        <v>0</v>
      </c>
    </row>
    <row r="42" spans="1:60" x14ac:dyDescent="0.25">
      <c r="A42" t="s">
        <v>138</v>
      </c>
      <c r="B42" t="s">
        <v>138</v>
      </c>
      <c r="C42">
        <v>138</v>
      </c>
      <c r="D42" s="11">
        <v>0.4</v>
      </c>
      <c r="E42" s="11">
        <v>0.36363636399999999</v>
      </c>
      <c r="F42" s="11">
        <v>0.5</v>
      </c>
      <c r="G42">
        <v>0</v>
      </c>
      <c r="H42">
        <v>0</v>
      </c>
      <c r="I42">
        <v>2</v>
      </c>
      <c r="J42">
        <v>0</v>
      </c>
      <c r="K42">
        <v>0</v>
      </c>
      <c r="L42">
        <v>1</v>
      </c>
      <c r="M42">
        <v>1</v>
      </c>
      <c r="N42">
        <v>0</v>
      </c>
      <c r="O42">
        <v>0</v>
      </c>
      <c r="P42" s="8">
        <f>IF(Z42="L",1,0)</f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-10</v>
      </c>
      <c r="X42">
        <v>536</v>
      </c>
      <c r="Y42">
        <f>IF(Z42="L",1,0)</f>
        <v>0</v>
      </c>
      <c r="AB42">
        <v>0</v>
      </c>
      <c r="AC42">
        <v>0</v>
      </c>
      <c r="AD42">
        <v>1</v>
      </c>
      <c r="AE42">
        <v>0</v>
      </c>
      <c r="AF42">
        <v>0</v>
      </c>
      <c r="AG42">
        <v>0</v>
      </c>
      <c r="AH42">
        <v>0</v>
      </c>
      <c r="AI42" s="8">
        <v>2.37</v>
      </c>
      <c r="AJ42" s="8">
        <v>0</v>
      </c>
      <c r="AK42" s="8">
        <v>0.51</v>
      </c>
      <c r="AL42" s="8">
        <v>0</v>
      </c>
      <c r="AM42" s="8">
        <v>0.2</v>
      </c>
      <c r="AN42" s="8">
        <f>SUM(AI42:AM42)</f>
        <v>3.08</v>
      </c>
      <c r="AO42" s="9" t="s">
        <v>138</v>
      </c>
      <c r="AP42" s="9">
        <v>0</v>
      </c>
      <c r="AQ42" s="9">
        <v>0</v>
      </c>
      <c r="AR42" s="9">
        <v>0</v>
      </c>
      <c r="AS42" s="13">
        <v>0</v>
      </c>
      <c r="AT42" s="13">
        <v>0</v>
      </c>
      <c r="AU42" s="9">
        <v>0</v>
      </c>
      <c r="AV42" s="9">
        <v>0</v>
      </c>
      <c r="AW42" s="9">
        <v>1</v>
      </c>
      <c r="AX42" s="12">
        <v>0</v>
      </c>
      <c r="AY42" s="13">
        <v>0</v>
      </c>
      <c r="AZ42" s="10">
        <v>0.33159277500000001</v>
      </c>
      <c r="BA42" s="9">
        <v>0.270114943</v>
      </c>
      <c r="BB42" s="9">
        <v>0.57619047599999995</v>
      </c>
      <c r="BC42" s="9">
        <v>0.28620689659999998</v>
      </c>
      <c r="BD42" s="9">
        <v>0.16666666666666666</v>
      </c>
      <c r="BE42" s="9">
        <v>0.25</v>
      </c>
      <c r="BF42">
        <v>0</v>
      </c>
      <c r="BG42">
        <v>0</v>
      </c>
      <c r="BH42" s="14">
        <v>0.17932489500000001</v>
      </c>
    </row>
    <row r="43" spans="1:60" x14ac:dyDescent="0.25">
      <c r="A43" t="s">
        <v>72</v>
      </c>
      <c r="B43" t="s">
        <v>72</v>
      </c>
      <c r="C43">
        <v>139</v>
      </c>
      <c r="D43" s="11">
        <v>0.46666666699999998</v>
      </c>
      <c r="E43" s="11">
        <v>0.54545454500000001</v>
      </c>
      <c r="F43" s="11">
        <v>0.25</v>
      </c>
      <c r="G43">
        <v>0</v>
      </c>
      <c r="H43">
        <v>0</v>
      </c>
      <c r="I43">
        <v>2</v>
      </c>
      <c r="J43">
        <v>0</v>
      </c>
      <c r="K43">
        <v>0</v>
      </c>
      <c r="L43">
        <v>1</v>
      </c>
      <c r="M43">
        <v>1</v>
      </c>
      <c r="N43">
        <v>0</v>
      </c>
      <c r="O43">
        <v>0</v>
      </c>
      <c r="P43" s="8">
        <f>IF(Z43="L",1,0)</f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-10</v>
      </c>
      <c r="X43">
        <v>2997</v>
      </c>
      <c r="Y43">
        <f>IF(Z43="L",1,0)</f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1.42</v>
      </c>
      <c r="AJ43">
        <v>0.13</v>
      </c>
      <c r="AK43">
        <v>0.04</v>
      </c>
      <c r="AL43">
        <v>0.04</v>
      </c>
      <c r="AM43">
        <v>0.08</v>
      </c>
      <c r="AN43">
        <f>SUM(AI43:AM43)</f>
        <v>1.71</v>
      </c>
      <c r="AO43" s="9" t="s">
        <v>72</v>
      </c>
      <c r="AP43" s="9">
        <v>0</v>
      </c>
      <c r="AQ43" s="9">
        <v>0</v>
      </c>
      <c r="AR43" s="9">
        <v>0</v>
      </c>
      <c r="AS43" s="13">
        <v>1</v>
      </c>
      <c r="AT43" s="13">
        <v>0</v>
      </c>
      <c r="AU43" s="9">
        <v>0</v>
      </c>
      <c r="AV43" s="9">
        <v>0</v>
      </c>
      <c r="AW43" s="9">
        <v>1</v>
      </c>
      <c r="AX43" s="12">
        <v>0</v>
      </c>
      <c r="AY43" s="13">
        <v>0</v>
      </c>
      <c r="AZ43" s="10">
        <v>0.4</v>
      </c>
      <c r="BA43" s="9">
        <v>0.33333333300000001</v>
      </c>
      <c r="BB43" s="9">
        <v>0.5</v>
      </c>
      <c r="BC43" s="9">
        <v>0.6</v>
      </c>
      <c r="BD43" s="9">
        <v>0</v>
      </c>
      <c r="BE43" s="9">
        <v>0</v>
      </c>
      <c r="BF43">
        <v>0</v>
      </c>
      <c r="BG43">
        <v>1</v>
      </c>
      <c r="BH43" s="14">
        <v>0</v>
      </c>
    </row>
    <row r="44" spans="1:60" x14ac:dyDescent="0.25">
      <c r="A44" t="s">
        <v>43</v>
      </c>
      <c r="B44" t="s">
        <v>43</v>
      </c>
      <c r="C44">
        <v>145</v>
      </c>
      <c r="D44" s="11">
        <v>0.33333333300000001</v>
      </c>
      <c r="E44" s="11">
        <v>0.45454545499999999</v>
      </c>
      <c r="F44" s="11">
        <v>0</v>
      </c>
      <c r="G44">
        <v>0</v>
      </c>
      <c r="H44">
        <v>1</v>
      </c>
      <c r="I44">
        <v>1</v>
      </c>
      <c r="J44">
        <v>0</v>
      </c>
      <c r="K44">
        <v>0.5</v>
      </c>
      <c r="L44">
        <v>0.5</v>
      </c>
      <c r="M44">
        <v>1</v>
      </c>
      <c r="N44">
        <v>0</v>
      </c>
      <c r="O44">
        <v>0</v>
      </c>
      <c r="P44" s="8">
        <f>IF(Z44="L",1,0)</f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-10</v>
      </c>
      <c r="X44">
        <v>3596</v>
      </c>
      <c r="Y44">
        <f>IF(Z44="L",1,0)</f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1</v>
      </c>
      <c r="AH44">
        <v>0</v>
      </c>
      <c r="AI44" s="8">
        <v>6.78</v>
      </c>
      <c r="AJ44" s="8">
        <v>0.25</v>
      </c>
      <c r="AK44" s="8">
        <v>0.73</v>
      </c>
      <c r="AL44" s="8">
        <v>0.47</v>
      </c>
      <c r="AM44" s="8">
        <v>0.37</v>
      </c>
      <c r="AN44" s="8">
        <f>SUM(AI44:AM44)</f>
        <v>8.6</v>
      </c>
      <c r="AO44" s="9" t="s">
        <v>43</v>
      </c>
      <c r="AP44" s="9">
        <v>0</v>
      </c>
      <c r="AQ44" s="9">
        <v>0</v>
      </c>
      <c r="AR44" s="9">
        <v>0</v>
      </c>
      <c r="AS44" s="13">
        <v>0</v>
      </c>
      <c r="AT44" s="13">
        <v>0</v>
      </c>
      <c r="AU44" s="9">
        <v>1</v>
      </c>
      <c r="AV44" s="9">
        <v>1</v>
      </c>
      <c r="AW44" s="9">
        <v>1</v>
      </c>
      <c r="AX44" s="12">
        <v>1</v>
      </c>
      <c r="AY44" s="13">
        <v>1</v>
      </c>
      <c r="AZ44" s="10">
        <v>6.6666666999999999E-2</v>
      </c>
      <c r="BA44" s="9">
        <v>0</v>
      </c>
      <c r="BB44" s="9">
        <v>0.83333333300000001</v>
      </c>
      <c r="BC44" s="9">
        <v>0</v>
      </c>
      <c r="BD44" s="9">
        <v>0</v>
      </c>
      <c r="BE44" s="9">
        <v>0</v>
      </c>
      <c r="BF44">
        <v>0</v>
      </c>
      <c r="BG44">
        <v>0</v>
      </c>
      <c r="BH44" s="14">
        <v>0</v>
      </c>
    </row>
    <row r="45" spans="1:60" x14ac:dyDescent="0.25">
      <c r="A45" t="s">
        <v>46</v>
      </c>
      <c r="B45" t="s">
        <v>46</v>
      </c>
      <c r="C45">
        <v>167</v>
      </c>
      <c r="D45" s="11">
        <v>0.133333333</v>
      </c>
      <c r="E45" s="11">
        <v>0.18181818199999999</v>
      </c>
      <c r="F45" s="11">
        <v>0</v>
      </c>
      <c r="G45">
        <v>0</v>
      </c>
      <c r="H45">
        <v>0</v>
      </c>
      <c r="I45">
        <v>2</v>
      </c>
      <c r="J45">
        <v>0</v>
      </c>
      <c r="K45">
        <v>0</v>
      </c>
      <c r="L45">
        <v>1</v>
      </c>
      <c r="M45">
        <v>1</v>
      </c>
      <c r="N45">
        <v>0</v>
      </c>
      <c r="O45">
        <v>0</v>
      </c>
      <c r="P45" s="8">
        <f>IF(Z45="L",1,0)</f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-10</v>
      </c>
      <c r="X45">
        <v>3250</v>
      </c>
      <c r="Y45">
        <f>IF(Z45="L",1,0)</f>
        <v>0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 s="8">
        <v>4.05</v>
      </c>
      <c r="AJ45" s="8">
        <v>0</v>
      </c>
      <c r="AK45" s="8">
        <v>0.16</v>
      </c>
      <c r="AL45" s="8">
        <v>0.1</v>
      </c>
      <c r="AM45" s="8">
        <v>0.15</v>
      </c>
      <c r="AN45" s="8">
        <f>SUM(AI45:AM45)</f>
        <v>4.46</v>
      </c>
      <c r="AO45" s="9" t="s">
        <v>46</v>
      </c>
      <c r="AP45" s="9">
        <v>0</v>
      </c>
      <c r="AQ45" s="9">
        <v>0</v>
      </c>
      <c r="AR45" s="9">
        <v>0</v>
      </c>
      <c r="AS45" s="13">
        <v>0</v>
      </c>
      <c r="AT45" s="13">
        <v>0</v>
      </c>
      <c r="AU45" s="9">
        <v>0</v>
      </c>
      <c r="AV45" s="9">
        <v>0</v>
      </c>
      <c r="AW45" s="9">
        <v>1</v>
      </c>
      <c r="AX45" s="12">
        <v>1</v>
      </c>
      <c r="AY45" s="13">
        <v>0</v>
      </c>
      <c r="AZ45" s="10">
        <v>7.7941176000000001E-2</v>
      </c>
      <c r="BA45" s="9">
        <v>5.5555555999999999E-2</v>
      </c>
      <c r="BB45" s="9">
        <v>0.88848039199999995</v>
      </c>
      <c r="BC45" s="9">
        <v>0</v>
      </c>
      <c r="BD45" s="9">
        <v>0.16666666666666666</v>
      </c>
      <c r="BE45" s="9">
        <v>0.125</v>
      </c>
      <c r="BF45">
        <v>0</v>
      </c>
      <c r="BG45">
        <v>0</v>
      </c>
      <c r="BH45" s="14">
        <v>0</v>
      </c>
    </row>
    <row r="46" spans="1:60" x14ac:dyDescent="0.25">
      <c r="A46" t="s">
        <v>74</v>
      </c>
      <c r="B46" t="s">
        <v>74</v>
      </c>
      <c r="C46">
        <v>172</v>
      </c>
      <c r="D46" s="11">
        <v>0.46666666699999998</v>
      </c>
      <c r="E46" s="11">
        <v>0.54545454500000001</v>
      </c>
      <c r="F46" s="11">
        <v>0.25</v>
      </c>
      <c r="G46">
        <v>2</v>
      </c>
      <c r="H46">
        <v>0</v>
      </c>
      <c r="I46">
        <v>0</v>
      </c>
      <c r="J46">
        <v>1</v>
      </c>
      <c r="K46">
        <v>0</v>
      </c>
      <c r="L46">
        <v>0</v>
      </c>
      <c r="M46">
        <v>1</v>
      </c>
      <c r="N46">
        <v>0</v>
      </c>
      <c r="O46">
        <v>0</v>
      </c>
      <c r="P46" s="8">
        <f>IF(Z46="L",1,0)</f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-10</v>
      </c>
      <c r="X46">
        <v>5250</v>
      </c>
      <c r="Y46">
        <f>IF(Z46="L",1,0)</f>
        <v>0</v>
      </c>
      <c r="AB46">
        <v>0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2.68</v>
      </c>
      <c r="AJ46">
        <v>2.2799999999999998</v>
      </c>
      <c r="AK46">
        <v>0</v>
      </c>
      <c r="AL46">
        <v>0</v>
      </c>
      <c r="AM46">
        <v>0.33</v>
      </c>
      <c r="AN46">
        <f>SUM(AI46:AM46)</f>
        <v>5.29</v>
      </c>
      <c r="AO46" s="9" t="s">
        <v>74</v>
      </c>
      <c r="AP46" s="9">
        <v>0</v>
      </c>
      <c r="AQ46" s="9">
        <v>0</v>
      </c>
      <c r="AR46" s="9">
        <v>0</v>
      </c>
      <c r="AS46" s="13">
        <v>0</v>
      </c>
      <c r="AT46" s="13">
        <v>0</v>
      </c>
      <c r="AU46" s="9">
        <v>0</v>
      </c>
      <c r="AV46" s="9">
        <v>0</v>
      </c>
      <c r="AW46" s="9">
        <v>1</v>
      </c>
      <c r="AX46" s="12">
        <v>1</v>
      </c>
      <c r="AY46" s="13">
        <v>1</v>
      </c>
      <c r="AZ46" s="10">
        <v>0.2</v>
      </c>
      <c r="BA46" s="9">
        <v>5.5555555999999999E-2</v>
      </c>
      <c r="BB46" s="9">
        <v>0.58333333300000001</v>
      </c>
      <c r="BC46" s="9">
        <v>0.1</v>
      </c>
      <c r="BD46" s="9">
        <v>0</v>
      </c>
      <c r="BE46" s="9">
        <v>0</v>
      </c>
      <c r="BF46">
        <v>0</v>
      </c>
      <c r="BG46">
        <v>0</v>
      </c>
      <c r="BH46" s="14">
        <v>0</v>
      </c>
    </row>
    <row r="47" spans="1:60" x14ac:dyDescent="0.25">
      <c r="A47" t="s">
        <v>113</v>
      </c>
      <c r="B47" t="s">
        <v>113</v>
      </c>
      <c r="C47">
        <v>180</v>
      </c>
      <c r="D47" s="11">
        <v>0.8</v>
      </c>
      <c r="E47" s="11">
        <v>0.81818181800000001</v>
      </c>
      <c r="F47" s="11">
        <v>0.75</v>
      </c>
      <c r="G47">
        <v>2</v>
      </c>
      <c r="H47">
        <v>0</v>
      </c>
      <c r="I47">
        <v>0</v>
      </c>
      <c r="J47">
        <v>1</v>
      </c>
      <c r="K47">
        <v>0</v>
      </c>
      <c r="L47">
        <v>0</v>
      </c>
      <c r="M47">
        <v>1</v>
      </c>
      <c r="N47">
        <v>0</v>
      </c>
      <c r="O47">
        <v>0</v>
      </c>
      <c r="P47" s="8">
        <f>IF(Z47="L",1,0)</f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-10</v>
      </c>
      <c r="X47">
        <v>3957</v>
      </c>
      <c r="Y47">
        <f>IF(Z47="L",1,0)</f>
        <v>0</v>
      </c>
      <c r="AB47">
        <v>0</v>
      </c>
      <c r="AC47">
        <v>0</v>
      </c>
      <c r="AD47">
        <v>0</v>
      </c>
      <c r="AE47">
        <v>0</v>
      </c>
      <c r="AF47">
        <v>1</v>
      </c>
      <c r="AG47">
        <v>0</v>
      </c>
      <c r="AH47">
        <v>0</v>
      </c>
      <c r="AI47" s="8">
        <v>2.89</v>
      </c>
      <c r="AJ47" s="8">
        <v>1.25</v>
      </c>
      <c r="AK47" s="8">
        <v>1.03</v>
      </c>
      <c r="AL47" s="8">
        <v>0.54</v>
      </c>
      <c r="AM47" s="8">
        <v>1.46</v>
      </c>
      <c r="AN47" s="8">
        <f>SUM(AI47:AM47)</f>
        <v>7.1700000000000008</v>
      </c>
      <c r="AO47" s="9" t="s">
        <v>113</v>
      </c>
      <c r="AP47" s="9">
        <v>0</v>
      </c>
      <c r="AQ47" s="9">
        <v>0</v>
      </c>
      <c r="AR47" s="9">
        <v>0</v>
      </c>
      <c r="AS47" s="13">
        <v>0</v>
      </c>
      <c r="AT47" s="13">
        <v>0</v>
      </c>
      <c r="AU47" s="9">
        <v>0</v>
      </c>
      <c r="AV47" s="9">
        <v>0</v>
      </c>
      <c r="AW47" s="9">
        <v>1</v>
      </c>
      <c r="AX47" s="12">
        <v>0</v>
      </c>
      <c r="AY47" s="13">
        <v>0</v>
      </c>
      <c r="AZ47" s="10">
        <v>0.55500478900000005</v>
      </c>
      <c r="BA47" s="9">
        <v>0.48056353800000001</v>
      </c>
      <c r="BB47" s="9">
        <v>0.33333333300000001</v>
      </c>
      <c r="BC47" s="9">
        <v>0.47126436780000003</v>
      </c>
      <c r="BD47" s="9">
        <v>0.48958333333333331</v>
      </c>
      <c r="BE47" s="9">
        <v>0.4921875</v>
      </c>
      <c r="BF47">
        <v>0</v>
      </c>
      <c r="BG47">
        <v>0</v>
      </c>
      <c r="BH47" s="14">
        <v>0.33333333300000001</v>
      </c>
    </row>
    <row r="48" spans="1:60" x14ac:dyDescent="0.25">
      <c r="A48" t="s">
        <v>122</v>
      </c>
      <c r="B48" t="s">
        <v>122</v>
      </c>
      <c r="C48">
        <v>187</v>
      </c>
      <c r="D48" s="11">
        <v>0.6</v>
      </c>
      <c r="E48" s="11">
        <v>0.72727272700000001</v>
      </c>
      <c r="F48" s="11">
        <v>0.25</v>
      </c>
      <c r="G48">
        <v>0</v>
      </c>
      <c r="H48">
        <v>1</v>
      </c>
      <c r="I48">
        <v>1</v>
      </c>
      <c r="J48">
        <v>0</v>
      </c>
      <c r="K48">
        <v>0.5</v>
      </c>
      <c r="L48">
        <v>0.5</v>
      </c>
      <c r="M48">
        <v>1</v>
      </c>
      <c r="N48">
        <v>0</v>
      </c>
      <c r="O48">
        <v>0</v>
      </c>
      <c r="P48" s="8">
        <f>IF(Z48="L",1,0)</f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-10</v>
      </c>
      <c r="X48">
        <v>2408.75</v>
      </c>
      <c r="Y48">
        <f>IF(Z48="L",1,0)</f>
        <v>0</v>
      </c>
      <c r="AB48">
        <v>0</v>
      </c>
      <c r="AC48">
        <v>0</v>
      </c>
      <c r="AD48">
        <v>0</v>
      </c>
      <c r="AE48">
        <v>0</v>
      </c>
      <c r="AF48">
        <v>1</v>
      </c>
      <c r="AG48">
        <v>0</v>
      </c>
      <c r="AH48">
        <v>0</v>
      </c>
      <c r="AI48">
        <v>2.33</v>
      </c>
      <c r="AJ48">
        <v>0.84</v>
      </c>
      <c r="AK48">
        <v>0.13</v>
      </c>
      <c r="AL48">
        <v>1.1200000000000001</v>
      </c>
      <c r="AM48">
        <v>0.36</v>
      </c>
      <c r="AN48">
        <f>SUM(AI48:AM48)</f>
        <v>4.78</v>
      </c>
      <c r="AO48" s="9" t="s">
        <v>122</v>
      </c>
      <c r="AP48" s="9">
        <v>0</v>
      </c>
      <c r="AQ48" s="9">
        <v>0</v>
      </c>
      <c r="AR48" s="9">
        <v>1</v>
      </c>
      <c r="AS48" s="13">
        <v>0</v>
      </c>
      <c r="AT48" s="13">
        <v>0</v>
      </c>
      <c r="AU48" s="9">
        <v>0</v>
      </c>
      <c r="AV48" s="9">
        <v>0</v>
      </c>
      <c r="AW48" s="9">
        <v>0</v>
      </c>
      <c r="AX48" s="12">
        <v>0</v>
      </c>
      <c r="AY48" s="13">
        <v>0</v>
      </c>
      <c r="AZ48" s="10">
        <v>0.66666666699999999</v>
      </c>
      <c r="BA48" s="9">
        <v>0.83333333300000001</v>
      </c>
      <c r="BB48" s="9">
        <v>0.58333333300000001</v>
      </c>
      <c r="BC48" s="9">
        <v>0.7</v>
      </c>
      <c r="BD48" s="9">
        <v>1</v>
      </c>
      <c r="BE48" s="9">
        <v>1</v>
      </c>
      <c r="BF48">
        <v>1</v>
      </c>
      <c r="BG48">
        <v>1</v>
      </c>
      <c r="BH48" s="14">
        <v>0</v>
      </c>
    </row>
    <row r="49" spans="1:60" x14ac:dyDescent="0.25">
      <c r="A49" t="s">
        <v>35</v>
      </c>
      <c r="B49" t="s">
        <v>35</v>
      </c>
      <c r="C49">
        <v>197</v>
      </c>
      <c r="D49" s="11">
        <v>0.2</v>
      </c>
      <c r="E49" s="11">
        <v>0.27272727299999999</v>
      </c>
      <c r="F49" s="11">
        <v>0</v>
      </c>
      <c r="G49">
        <v>0</v>
      </c>
      <c r="H49">
        <v>1</v>
      </c>
      <c r="I49">
        <v>1</v>
      </c>
      <c r="J49">
        <v>0</v>
      </c>
      <c r="K49">
        <v>0.5</v>
      </c>
      <c r="L49">
        <v>0.5</v>
      </c>
      <c r="M49">
        <v>1</v>
      </c>
      <c r="N49">
        <v>0</v>
      </c>
      <c r="O49">
        <v>0</v>
      </c>
      <c r="P49" s="8">
        <f>IF(Z49="L",1,0)</f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-10</v>
      </c>
      <c r="X49">
        <v>2640</v>
      </c>
      <c r="Y49">
        <f>IF(Z49="L",1,0)</f>
        <v>0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 s="8">
        <v>3.68</v>
      </c>
      <c r="AJ49" s="8">
        <v>0.44</v>
      </c>
      <c r="AK49" s="8">
        <v>0.69</v>
      </c>
      <c r="AL49" s="8">
        <v>0.2</v>
      </c>
      <c r="AM49" s="8">
        <v>0.69</v>
      </c>
      <c r="AN49" s="8">
        <f>SUM(AI49:AM49)</f>
        <v>5.7000000000000011</v>
      </c>
      <c r="AO49" s="9" t="s">
        <v>35</v>
      </c>
      <c r="AP49" s="9">
        <v>0</v>
      </c>
      <c r="AQ49" s="9">
        <v>0</v>
      </c>
      <c r="AR49" s="9">
        <v>0</v>
      </c>
      <c r="AS49" s="13">
        <v>0</v>
      </c>
      <c r="AT49" s="13">
        <v>0</v>
      </c>
      <c r="AU49" s="9">
        <v>1</v>
      </c>
      <c r="AV49" s="9">
        <v>1</v>
      </c>
      <c r="AW49" s="9">
        <v>1</v>
      </c>
      <c r="AX49" s="12">
        <v>1</v>
      </c>
      <c r="AY49" s="13">
        <v>1</v>
      </c>
      <c r="AZ49" s="10">
        <v>3.3333333E-2</v>
      </c>
      <c r="BA49" s="9">
        <v>0</v>
      </c>
      <c r="BB49" s="9">
        <v>0.91666666699999999</v>
      </c>
      <c r="BC49" s="9">
        <v>0</v>
      </c>
      <c r="BD49" s="9">
        <v>0</v>
      </c>
      <c r="BE49" s="9">
        <v>0</v>
      </c>
      <c r="BF49">
        <v>0</v>
      </c>
      <c r="BG49">
        <v>0</v>
      </c>
      <c r="BH49" s="14">
        <v>0</v>
      </c>
    </row>
    <row r="50" spans="1:60" x14ac:dyDescent="0.25">
      <c r="A50" t="s">
        <v>135</v>
      </c>
      <c r="B50" t="s">
        <v>135</v>
      </c>
      <c r="C50">
        <v>200</v>
      </c>
      <c r="D50" s="11">
        <v>0.33333333300000001</v>
      </c>
      <c r="E50" s="11">
        <v>0.36363636399999999</v>
      </c>
      <c r="F50" s="11">
        <v>0.25</v>
      </c>
      <c r="G50">
        <v>1</v>
      </c>
      <c r="H50">
        <v>0</v>
      </c>
      <c r="I50">
        <v>1</v>
      </c>
      <c r="J50">
        <v>0.5</v>
      </c>
      <c r="K50">
        <v>0</v>
      </c>
      <c r="L50">
        <v>0.5</v>
      </c>
      <c r="M50">
        <v>1</v>
      </c>
      <c r="N50">
        <v>0</v>
      </c>
      <c r="O50">
        <v>0</v>
      </c>
      <c r="P50" s="8">
        <f>IF(Z50="L",1,0)</f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-10</v>
      </c>
      <c r="X50">
        <v>1100.5</v>
      </c>
      <c r="Y50">
        <f>IF(Z50="L",1,0)</f>
        <v>0</v>
      </c>
      <c r="AB50">
        <v>0</v>
      </c>
      <c r="AC50">
        <v>1</v>
      </c>
      <c r="AD50">
        <v>0</v>
      </c>
      <c r="AE50">
        <v>0</v>
      </c>
      <c r="AF50">
        <v>0</v>
      </c>
      <c r="AG50">
        <v>0</v>
      </c>
      <c r="AH50">
        <v>0</v>
      </c>
      <c r="AI50" s="8">
        <v>1.1100000000000001</v>
      </c>
      <c r="AJ50" s="8">
        <v>0.98</v>
      </c>
      <c r="AK50" s="8">
        <v>0</v>
      </c>
      <c r="AL50" s="8">
        <v>0</v>
      </c>
      <c r="AM50" s="8">
        <v>1.58</v>
      </c>
      <c r="AN50" s="8">
        <f>SUM(AI50:AM50)</f>
        <v>3.67</v>
      </c>
      <c r="AO50" s="9" t="s">
        <v>135</v>
      </c>
      <c r="AP50" s="9">
        <v>0</v>
      </c>
      <c r="AQ50" s="9">
        <v>0</v>
      </c>
      <c r="AR50" s="9">
        <v>0</v>
      </c>
      <c r="AS50" s="13">
        <v>0</v>
      </c>
      <c r="AT50" s="13">
        <v>0</v>
      </c>
      <c r="AU50" s="9">
        <v>0</v>
      </c>
      <c r="AV50" s="9">
        <v>0</v>
      </c>
      <c r="AW50" s="9">
        <v>0</v>
      </c>
      <c r="AX50" s="12">
        <v>0</v>
      </c>
      <c r="AY50" s="13">
        <v>1</v>
      </c>
      <c r="AZ50" s="10">
        <v>0.475693914</v>
      </c>
      <c r="BA50" s="9">
        <v>0.53535353500000005</v>
      </c>
      <c r="BB50" s="9">
        <v>0.61379551799999998</v>
      </c>
      <c r="BC50" s="9">
        <v>0.56363636360000002</v>
      </c>
      <c r="BD50" s="9">
        <v>0.5</v>
      </c>
      <c r="BE50" s="9">
        <v>0.5</v>
      </c>
      <c r="BF50">
        <v>0</v>
      </c>
      <c r="BG50">
        <v>0</v>
      </c>
      <c r="BH50" s="14">
        <v>0</v>
      </c>
    </row>
    <row r="51" spans="1:60" x14ac:dyDescent="0.25">
      <c r="A51" t="s">
        <v>62</v>
      </c>
      <c r="B51" t="s">
        <v>62</v>
      </c>
      <c r="C51">
        <v>202</v>
      </c>
      <c r="D51" s="11">
        <v>0.33333333300000001</v>
      </c>
      <c r="E51" s="11">
        <v>0.45454545499999999</v>
      </c>
      <c r="F51" s="11">
        <v>0</v>
      </c>
      <c r="G51">
        <v>2</v>
      </c>
      <c r="H51">
        <v>0</v>
      </c>
      <c r="I51">
        <v>0</v>
      </c>
      <c r="J51">
        <v>1</v>
      </c>
      <c r="K51">
        <v>0</v>
      </c>
      <c r="L51">
        <v>0</v>
      </c>
      <c r="M51">
        <v>1</v>
      </c>
      <c r="N51">
        <v>0</v>
      </c>
      <c r="O51">
        <v>0</v>
      </c>
      <c r="P51" s="8">
        <f>IF(Z51="L",1,0)</f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-10</v>
      </c>
      <c r="X51">
        <v>2740</v>
      </c>
      <c r="Y51">
        <f>IF(Z51="L",1,0)</f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0</v>
      </c>
      <c r="AI51" s="8">
        <v>3.9</v>
      </c>
      <c r="AJ51" s="8">
        <v>0.64</v>
      </c>
      <c r="AK51" s="8">
        <v>2.95</v>
      </c>
      <c r="AL51" s="8">
        <v>0.26</v>
      </c>
      <c r="AM51" s="8">
        <v>0.51</v>
      </c>
      <c r="AN51" s="8">
        <f>SUM(AI51:AM51)</f>
        <v>8.26</v>
      </c>
      <c r="AO51" s="9" t="s">
        <v>62</v>
      </c>
      <c r="AP51" s="9">
        <v>0</v>
      </c>
      <c r="AQ51" s="9">
        <v>0</v>
      </c>
      <c r="AR51" s="9">
        <v>0</v>
      </c>
      <c r="AS51" s="13">
        <v>0</v>
      </c>
      <c r="AT51" s="13">
        <v>0</v>
      </c>
      <c r="AU51" s="9">
        <v>0</v>
      </c>
      <c r="AV51" s="9">
        <v>0</v>
      </c>
      <c r="AW51" s="9">
        <v>1</v>
      </c>
      <c r="AX51" s="12">
        <v>0</v>
      </c>
      <c r="AY51" s="13">
        <v>0</v>
      </c>
      <c r="AZ51" s="10">
        <v>0.2</v>
      </c>
      <c r="BA51" s="9">
        <v>0.27777777799999998</v>
      </c>
      <c r="BB51" s="9">
        <v>0.91666666699999999</v>
      </c>
      <c r="BC51" s="9">
        <v>0.4</v>
      </c>
      <c r="BD51" s="9">
        <v>0.16666666666666666</v>
      </c>
      <c r="BE51" s="9">
        <v>0.125</v>
      </c>
      <c r="BF51">
        <v>0</v>
      </c>
      <c r="BG51">
        <v>1</v>
      </c>
      <c r="BH51" s="14">
        <v>0</v>
      </c>
    </row>
    <row r="52" spans="1:60" x14ac:dyDescent="0.25">
      <c r="A52" t="s">
        <v>106</v>
      </c>
      <c r="B52" t="s">
        <v>106</v>
      </c>
      <c r="C52">
        <v>219</v>
      </c>
      <c r="D52" s="11">
        <v>0.53333333299999997</v>
      </c>
      <c r="E52" s="11">
        <v>0.63636363600000001</v>
      </c>
      <c r="F52" s="11">
        <v>0.25</v>
      </c>
      <c r="G52">
        <v>1</v>
      </c>
      <c r="H52">
        <v>0</v>
      </c>
      <c r="I52">
        <v>1</v>
      </c>
      <c r="J52">
        <v>0.5</v>
      </c>
      <c r="K52">
        <v>0</v>
      </c>
      <c r="L52">
        <v>0.5</v>
      </c>
      <c r="M52">
        <v>1</v>
      </c>
      <c r="N52">
        <v>0</v>
      </c>
      <c r="O52">
        <v>0</v>
      </c>
      <c r="P52" s="8">
        <f>IF(Z52="L",1,0)</f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-10</v>
      </c>
      <c r="X52">
        <v>3285</v>
      </c>
      <c r="Y52">
        <f>IF(Z52="L",1,0)</f>
        <v>0</v>
      </c>
      <c r="AB52">
        <v>0</v>
      </c>
      <c r="AC52">
        <v>0</v>
      </c>
      <c r="AD52">
        <v>0</v>
      </c>
      <c r="AE52">
        <v>1</v>
      </c>
      <c r="AF52">
        <v>0</v>
      </c>
      <c r="AG52">
        <v>0</v>
      </c>
      <c r="AH52">
        <v>0</v>
      </c>
      <c r="AI52" s="8">
        <v>2.84</v>
      </c>
      <c r="AJ52" s="8">
        <v>0.04</v>
      </c>
      <c r="AK52" s="8">
        <v>1.5</v>
      </c>
      <c r="AL52" s="8">
        <v>0.3</v>
      </c>
      <c r="AM52" s="8">
        <v>0.72</v>
      </c>
      <c r="AN52" s="8">
        <f>SUM(AI52:AM52)</f>
        <v>5.3999999999999995</v>
      </c>
      <c r="AO52" s="9" t="s">
        <v>106</v>
      </c>
      <c r="AP52" s="9">
        <v>0</v>
      </c>
      <c r="AQ52" s="9">
        <v>0</v>
      </c>
      <c r="AR52" s="9">
        <v>0</v>
      </c>
      <c r="AS52" s="13">
        <v>0</v>
      </c>
      <c r="AT52" s="13">
        <v>0</v>
      </c>
      <c r="AU52" s="9">
        <v>1</v>
      </c>
      <c r="AV52" s="9">
        <v>1</v>
      </c>
      <c r="AW52" s="9">
        <v>1</v>
      </c>
      <c r="AX52" s="12">
        <v>1</v>
      </c>
      <c r="AY52" s="13">
        <v>1</v>
      </c>
      <c r="AZ52" s="10">
        <v>0.27170542600000003</v>
      </c>
      <c r="BA52" s="9">
        <v>0.23062015499999999</v>
      </c>
      <c r="BB52" s="9">
        <v>0.66666666699999999</v>
      </c>
      <c r="BC52" s="9">
        <v>0.21511627899999999</v>
      </c>
      <c r="BD52" s="9">
        <v>0.33333333333333331</v>
      </c>
      <c r="BE52" s="9">
        <v>0.25</v>
      </c>
      <c r="BF52">
        <v>0</v>
      </c>
      <c r="BG52">
        <v>0</v>
      </c>
      <c r="BH52" s="14">
        <v>0</v>
      </c>
    </row>
    <row r="53" spans="1:60" x14ac:dyDescent="0.25">
      <c r="A53" t="s">
        <v>131</v>
      </c>
      <c r="B53" t="s">
        <v>131</v>
      </c>
      <c r="C53">
        <v>224</v>
      </c>
      <c r="D53" s="11">
        <v>0.46666666699999998</v>
      </c>
      <c r="E53" s="11">
        <v>0.36363636399999999</v>
      </c>
      <c r="F53" s="11">
        <v>0.75</v>
      </c>
      <c r="G53">
        <v>2</v>
      </c>
      <c r="H53">
        <v>0</v>
      </c>
      <c r="I53">
        <v>0</v>
      </c>
      <c r="J53">
        <v>1</v>
      </c>
      <c r="K53">
        <v>0</v>
      </c>
      <c r="L53">
        <v>0</v>
      </c>
      <c r="M53">
        <v>1</v>
      </c>
      <c r="N53">
        <v>0</v>
      </c>
      <c r="O53">
        <v>0</v>
      </c>
      <c r="P53" s="8">
        <f>IF(Z53="L",1,0)</f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-10</v>
      </c>
      <c r="X53">
        <v>6452.5</v>
      </c>
      <c r="Y53">
        <f>IF(Z53="L",1,0)</f>
        <v>0</v>
      </c>
      <c r="AB53">
        <v>0</v>
      </c>
      <c r="AC53">
        <v>1</v>
      </c>
      <c r="AD53">
        <v>0</v>
      </c>
      <c r="AE53">
        <v>0</v>
      </c>
      <c r="AF53">
        <v>0</v>
      </c>
      <c r="AG53">
        <v>0</v>
      </c>
      <c r="AH53">
        <v>0</v>
      </c>
      <c r="AI53" s="8">
        <v>2.0499999999999998</v>
      </c>
      <c r="AJ53" s="8">
        <v>0.51</v>
      </c>
      <c r="AK53" s="8">
        <v>0.26</v>
      </c>
      <c r="AL53" s="8">
        <v>0.04</v>
      </c>
      <c r="AM53" s="8">
        <v>0.82</v>
      </c>
      <c r="AN53" s="8">
        <f>SUM(AI53:AM53)</f>
        <v>3.6799999999999993</v>
      </c>
      <c r="AO53" s="9" t="s">
        <v>131</v>
      </c>
      <c r="AP53" s="9">
        <v>0</v>
      </c>
      <c r="AQ53" s="9">
        <v>0</v>
      </c>
      <c r="AR53" s="9">
        <v>0</v>
      </c>
      <c r="AS53" s="13">
        <v>0</v>
      </c>
      <c r="AT53" s="13">
        <v>0</v>
      </c>
      <c r="AU53" s="9">
        <v>0</v>
      </c>
      <c r="AV53" s="9">
        <v>0</v>
      </c>
      <c r="AW53" s="9">
        <v>1</v>
      </c>
      <c r="AX53" s="12">
        <v>0</v>
      </c>
      <c r="AY53" s="13">
        <v>0</v>
      </c>
      <c r="AZ53" s="10">
        <v>0.47691302400000002</v>
      </c>
      <c r="BA53" s="9">
        <v>0.38899084299999998</v>
      </c>
      <c r="BB53" s="9">
        <v>0.39120370399999999</v>
      </c>
      <c r="BC53" s="9">
        <v>0.5</v>
      </c>
      <c r="BD53" s="9">
        <v>0.18724279833333335</v>
      </c>
      <c r="BE53" s="9">
        <v>0.25022939599999999</v>
      </c>
      <c r="BF53">
        <v>0</v>
      </c>
      <c r="BG53">
        <v>0</v>
      </c>
      <c r="BH53" s="14">
        <v>0</v>
      </c>
    </row>
    <row r="54" spans="1:60" x14ac:dyDescent="0.25">
      <c r="A54" t="s">
        <v>54</v>
      </c>
      <c r="B54" t="s">
        <v>55</v>
      </c>
      <c r="C54">
        <v>250</v>
      </c>
      <c r="D54" s="11">
        <v>0.2</v>
      </c>
      <c r="E54" s="11">
        <v>9.0909090999999997E-2</v>
      </c>
      <c r="F54" s="11">
        <v>0.5</v>
      </c>
      <c r="G54">
        <v>0</v>
      </c>
      <c r="H54">
        <v>1</v>
      </c>
      <c r="I54">
        <v>0</v>
      </c>
      <c r="J54">
        <v>0</v>
      </c>
      <c r="K54">
        <v>1</v>
      </c>
      <c r="L54">
        <v>0</v>
      </c>
      <c r="M54">
        <v>0</v>
      </c>
      <c r="N54">
        <v>1</v>
      </c>
      <c r="O54">
        <v>0</v>
      </c>
      <c r="P54" s="8">
        <f>IF(Z54="L",1,0)</f>
        <v>0</v>
      </c>
      <c r="Q54">
        <v>0</v>
      </c>
      <c r="R54">
        <v>0</v>
      </c>
      <c r="S54">
        <v>0</v>
      </c>
      <c r="T54">
        <v>0</v>
      </c>
      <c r="U54">
        <v>1</v>
      </c>
      <c r="V54">
        <v>0</v>
      </c>
      <c r="W54">
        <v>17</v>
      </c>
      <c r="X54">
        <v>-10</v>
      </c>
      <c r="Y54">
        <f>IF(Z54="L",1,0)</f>
        <v>0</v>
      </c>
      <c r="Z54" t="s">
        <v>40</v>
      </c>
      <c r="AA54" t="s">
        <v>56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</v>
      </c>
      <c r="AI54" s="8">
        <v>0</v>
      </c>
      <c r="AJ54" s="8">
        <v>0.65</v>
      </c>
      <c r="AK54" s="8">
        <v>0</v>
      </c>
      <c r="AL54" s="8">
        <v>0</v>
      </c>
      <c r="AM54" s="8">
        <v>0</v>
      </c>
      <c r="AN54" s="8">
        <f>SUM(AI54:AM54)</f>
        <v>0.65</v>
      </c>
      <c r="AO54" s="9" t="s">
        <v>54</v>
      </c>
      <c r="AP54" s="9">
        <v>0</v>
      </c>
      <c r="AQ54" s="9">
        <v>0</v>
      </c>
      <c r="AR54" s="9">
        <v>0</v>
      </c>
      <c r="AS54" s="13">
        <v>0</v>
      </c>
      <c r="AT54" s="13">
        <v>0</v>
      </c>
      <c r="AU54" s="9">
        <v>0</v>
      </c>
      <c r="AV54" s="9">
        <v>0</v>
      </c>
      <c r="AW54" s="9">
        <v>1</v>
      </c>
      <c r="AX54" s="12">
        <v>0</v>
      </c>
      <c r="AY54" s="13">
        <v>1</v>
      </c>
      <c r="AZ54" s="10">
        <v>0.103030303</v>
      </c>
      <c r="BA54" s="9">
        <v>0</v>
      </c>
      <c r="BB54" s="9">
        <v>0.74242424299999998</v>
      </c>
      <c r="BC54" s="9">
        <v>0</v>
      </c>
      <c r="BD54" s="9">
        <v>0</v>
      </c>
      <c r="BE54" s="9">
        <v>0</v>
      </c>
      <c r="BF54">
        <v>0</v>
      </c>
      <c r="BG54">
        <v>0</v>
      </c>
      <c r="BH54" s="14">
        <v>0</v>
      </c>
    </row>
    <row r="55" spans="1:60" x14ac:dyDescent="0.25">
      <c r="A55" t="s">
        <v>264</v>
      </c>
      <c r="B55" t="s">
        <v>265</v>
      </c>
      <c r="C55">
        <v>2</v>
      </c>
      <c r="D55" s="11">
        <v>0.46666666699999998</v>
      </c>
      <c r="E55" s="11">
        <v>0.45454545499999999</v>
      </c>
      <c r="F55" s="11">
        <v>0.5</v>
      </c>
      <c r="G55">
        <v>2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1</v>
      </c>
      <c r="P55" s="8">
        <f>IF(Z55="L",1,0)</f>
        <v>0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573</v>
      </c>
      <c r="X55">
        <v>-10</v>
      </c>
      <c r="Y55">
        <f>IF(Z55="L",1,0)</f>
        <v>0</v>
      </c>
      <c r="Z55" t="s">
        <v>50</v>
      </c>
      <c r="AA55" t="s">
        <v>32</v>
      </c>
      <c r="AB55">
        <v>0</v>
      </c>
      <c r="AC55">
        <v>0</v>
      </c>
      <c r="AD55">
        <v>0</v>
      </c>
      <c r="AE55">
        <v>0</v>
      </c>
      <c r="AF55">
        <v>1</v>
      </c>
      <c r="AG55">
        <v>0</v>
      </c>
      <c r="AH55">
        <v>0</v>
      </c>
      <c r="AI55" s="8">
        <v>0</v>
      </c>
      <c r="AJ55" s="8">
        <v>2.92</v>
      </c>
      <c r="AK55" s="8">
        <v>5.17</v>
      </c>
      <c r="AL55" s="8">
        <v>0.22</v>
      </c>
      <c r="AM55" s="8">
        <v>1.02</v>
      </c>
      <c r="AN55" s="8">
        <f>SUM(AI55:AM55)</f>
        <v>9.33</v>
      </c>
      <c r="AO55" s="9" t="s">
        <v>264</v>
      </c>
      <c r="AP55" s="9">
        <v>0</v>
      </c>
      <c r="AQ55" s="9">
        <v>1</v>
      </c>
      <c r="AR55" s="9">
        <v>0</v>
      </c>
      <c r="AS55" s="13">
        <v>1</v>
      </c>
      <c r="AT55" s="13">
        <v>1</v>
      </c>
      <c r="AU55" s="9">
        <v>0</v>
      </c>
      <c r="AV55" s="9">
        <v>0</v>
      </c>
      <c r="AW55" s="9">
        <v>0</v>
      </c>
      <c r="AX55" s="12">
        <v>0</v>
      </c>
      <c r="AY55" s="13">
        <v>0</v>
      </c>
      <c r="AZ55" s="10">
        <v>0.63041666699999999</v>
      </c>
      <c r="BA55" s="9">
        <v>0.55069444400000001</v>
      </c>
      <c r="BB55" s="9">
        <v>0.25</v>
      </c>
      <c r="BC55" s="9">
        <v>0.7</v>
      </c>
      <c r="BD55" s="9">
        <v>0.48541666666666661</v>
      </c>
      <c r="BE55" s="9">
        <v>0.36406249999999996</v>
      </c>
      <c r="BF55">
        <v>0</v>
      </c>
      <c r="BG55">
        <v>0</v>
      </c>
      <c r="BH55" s="14">
        <v>0.33333333300000001</v>
      </c>
    </row>
    <row r="56" spans="1:60" x14ac:dyDescent="0.25">
      <c r="A56" t="s">
        <v>155</v>
      </c>
      <c r="B56" t="s">
        <v>100</v>
      </c>
      <c r="C56">
        <v>4</v>
      </c>
      <c r="D56" s="11">
        <v>0.53333333299999997</v>
      </c>
      <c r="E56" s="11">
        <v>0.45454545499999999</v>
      </c>
      <c r="F56" s="11">
        <v>0.75</v>
      </c>
      <c r="G56">
        <v>1</v>
      </c>
      <c r="H56">
        <v>0</v>
      </c>
      <c r="I56">
        <v>0</v>
      </c>
      <c r="J56">
        <v>1</v>
      </c>
      <c r="K56">
        <v>0</v>
      </c>
      <c r="L56">
        <v>0</v>
      </c>
      <c r="M56">
        <v>0</v>
      </c>
      <c r="N56">
        <v>1</v>
      </c>
      <c r="O56">
        <v>0</v>
      </c>
      <c r="P56" s="8">
        <f>IF(Z56="L",1,0)</f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516</v>
      </c>
      <c r="X56">
        <v>-10</v>
      </c>
      <c r="Y56">
        <f>IF(Z56="L",1,0)</f>
        <v>0</v>
      </c>
      <c r="Z56" t="s">
        <v>40</v>
      </c>
      <c r="AA56" t="s">
        <v>41</v>
      </c>
      <c r="AB56">
        <v>0</v>
      </c>
      <c r="AC56">
        <v>0</v>
      </c>
      <c r="AD56">
        <v>0</v>
      </c>
      <c r="AE56">
        <v>0</v>
      </c>
      <c r="AF56">
        <v>1</v>
      </c>
      <c r="AG56">
        <v>0</v>
      </c>
      <c r="AH56">
        <v>0</v>
      </c>
      <c r="AI56" s="8">
        <v>4.0199999999999996</v>
      </c>
      <c r="AJ56" s="8">
        <v>1.26</v>
      </c>
      <c r="AK56" s="8">
        <v>1.69</v>
      </c>
      <c r="AL56" s="8">
        <v>0.26</v>
      </c>
      <c r="AM56" s="8">
        <v>0.8</v>
      </c>
      <c r="AN56" s="8">
        <f>SUM(AI56:AM56)</f>
        <v>8.0299999999999994</v>
      </c>
      <c r="AO56" s="9" t="s">
        <v>155</v>
      </c>
      <c r="AP56" s="9">
        <v>0</v>
      </c>
      <c r="AQ56" s="9">
        <v>0</v>
      </c>
      <c r="AR56" s="9">
        <v>0</v>
      </c>
      <c r="AS56" s="13">
        <v>0</v>
      </c>
      <c r="AT56" s="13">
        <v>0</v>
      </c>
      <c r="AU56" s="9">
        <v>0</v>
      </c>
      <c r="AV56" s="9">
        <v>0</v>
      </c>
      <c r="AW56" s="9">
        <v>0</v>
      </c>
      <c r="AX56" s="12">
        <v>0</v>
      </c>
      <c r="AY56" s="13">
        <v>0</v>
      </c>
      <c r="AZ56" s="10">
        <v>0.31102096000000001</v>
      </c>
      <c r="BA56" s="9">
        <v>0.30268199200000001</v>
      </c>
      <c r="BB56" s="9">
        <v>0.67647058800000004</v>
      </c>
      <c r="BC56" s="9">
        <v>0.1448275862</v>
      </c>
      <c r="BD56" s="9">
        <v>0.66666666666666663</v>
      </c>
      <c r="BE56" s="9">
        <v>0.5</v>
      </c>
      <c r="BF56">
        <v>0</v>
      </c>
      <c r="BG56">
        <v>0</v>
      </c>
      <c r="BH56" s="14">
        <v>0</v>
      </c>
    </row>
    <row r="57" spans="1:60" x14ac:dyDescent="0.25">
      <c r="A57" t="s">
        <v>291</v>
      </c>
      <c r="B57" t="s">
        <v>100</v>
      </c>
      <c r="C57">
        <v>5</v>
      </c>
      <c r="D57" s="11">
        <v>0.53333333299999997</v>
      </c>
      <c r="E57" s="11">
        <v>0.45454545499999999</v>
      </c>
      <c r="F57" s="11">
        <v>0.75</v>
      </c>
      <c r="G57">
        <v>2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1</v>
      </c>
      <c r="O57">
        <v>0</v>
      </c>
      <c r="P57" s="8">
        <f>IF(Z57="L",1,0)</f>
        <v>0</v>
      </c>
      <c r="Q57">
        <v>0</v>
      </c>
      <c r="R57">
        <v>0</v>
      </c>
      <c r="S57">
        <v>0</v>
      </c>
      <c r="T57">
        <v>1</v>
      </c>
      <c r="U57">
        <v>0</v>
      </c>
      <c r="V57">
        <v>0</v>
      </c>
      <c r="W57">
        <v>221</v>
      </c>
      <c r="X57">
        <v>-10</v>
      </c>
      <c r="Y57">
        <f>IF(Z57="L",1,0)</f>
        <v>0</v>
      </c>
      <c r="Z57" t="s">
        <v>40</v>
      </c>
      <c r="AA57" t="s">
        <v>41</v>
      </c>
      <c r="AB57">
        <v>0</v>
      </c>
      <c r="AC57">
        <v>0</v>
      </c>
      <c r="AD57">
        <v>0</v>
      </c>
      <c r="AE57">
        <v>0</v>
      </c>
      <c r="AF57">
        <v>1</v>
      </c>
      <c r="AG57">
        <v>0</v>
      </c>
      <c r="AH57">
        <v>0</v>
      </c>
      <c r="AI57" s="8">
        <v>4.0199999999999996</v>
      </c>
      <c r="AJ57" s="8">
        <v>1.26</v>
      </c>
      <c r="AK57" s="8">
        <v>1.69</v>
      </c>
      <c r="AL57" s="8">
        <v>0.26</v>
      </c>
      <c r="AM57" s="8">
        <v>0.8</v>
      </c>
      <c r="AN57" s="8">
        <f>SUM(AI57:AM57)</f>
        <v>8.0299999999999994</v>
      </c>
      <c r="AO57" s="9" t="s">
        <v>291</v>
      </c>
      <c r="AP57" s="9">
        <v>0</v>
      </c>
      <c r="AQ57" s="9">
        <v>0</v>
      </c>
      <c r="AR57" s="9">
        <v>1</v>
      </c>
      <c r="AS57" s="13">
        <v>0</v>
      </c>
      <c r="AT57" s="13">
        <v>0</v>
      </c>
      <c r="AU57" s="9">
        <v>0</v>
      </c>
      <c r="AV57" s="9">
        <v>0</v>
      </c>
      <c r="AW57" s="9">
        <v>0</v>
      </c>
      <c r="AX57" s="12">
        <v>0</v>
      </c>
      <c r="AY57" s="13">
        <v>0</v>
      </c>
      <c r="AZ57" s="10">
        <v>0.79190565099999999</v>
      </c>
      <c r="BA57" s="9">
        <v>0.85466862200000004</v>
      </c>
      <c r="BB57" s="9">
        <v>0.30223880600000003</v>
      </c>
      <c r="BC57" s="9">
        <v>0.79651162799999997</v>
      </c>
      <c r="BD57" s="9">
        <v>1</v>
      </c>
      <c r="BE57" s="9">
        <v>0.92736486475000002</v>
      </c>
      <c r="BF57">
        <v>0</v>
      </c>
      <c r="BG57">
        <v>0</v>
      </c>
      <c r="BH57" s="14">
        <v>9.5890410999999995E-2</v>
      </c>
    </row>
    <row r="58" spans="1:60" x14ac:dyDescent="0.25">
      <c r="A58" t="s">
        <v>236</v>
      </c>
      <c r="B58" t="s">
        <v>100</v>
      </c>
      <c r="C58">
        <v>6</v>
      </c>
      <c r="D58" s="11">
        <v>0.73333333300000003</v>
      </c>
      <c r="E58" s="11">
        <v>0.72727272700000001</v>
      </c>
      <c r="F58" s="11">
        <v>0.75</v>
      </c>
      <c r="G58">
        <v>0</v>
      </c>
      <c r="H58">
        <v>0</v>
      </c>
      <c r="I58">
        <v>2</v>
      </c>
      <c r="J58">
        <v>0</v>
      </c>
      <c r="K58">
        <v>0</v>
      </c>
      <c r="L58">
        <v>1</v>
      </c>
      <c r="M58">
        <v>0</v>
      </c>
      <c r="N58">
        <v>0</v>
      </c>
      <c r="O58">
        <v>1</v>
      </c>
      <c r="P58" s="8">
        <f>IF(Z58="L",1,0)</f>
        <v>0</v>
      </c>
      <c r="Q58">
        <v>0</v>
      </c>
      <c r="R58">
        <v>0</v>
      </c>
      <c r="S58">
        <v>0</v>
      </c>
      <c r="T58">
        <v>1</v>
      </c>
      <c r="U58">
        <v>0</v>
      </c>
      <c r="V58">
        <v>0</v>
      </c>
      <c r="W58">
        <v>1340</v>
      </c>
      <c r="X58">
        <v>-10</v>
      </c>
      <c r="Y58">
        <f>IF(Z58="L",1,0)</f>
        <v>0</v>
      </c>
      <c r="Z58" t="s">
        <v>50</v>
      </c>
      <c r="AA58" t="s">
        <v>41</v>
      </c>
      <c r="AB58">
        <v>0</v>
      </c>
      <c r="AC58">
        <v>0</v>
      </c>
      <c r="AD58">
        <v>0</v>
      </c>
      <c r="AE58">
        <v>0</v>
      </c>
      <c r="AF58">
        <v>1</v>
      </c>
      <c r="AG58">
        <v>0</v>
      </c>
      <c r="AH58">
        <v>0</v>
      </c>
      <c r="AI58" s="8">
        <v>4.0199999999999996</v>
      </c>
      <c r="AJ58" s="8">
        <v>1.26</v>
      </c>
      <c r="AK58" s="8">
        <v>1.69</v>
      </c>
      <c r="AL58" s="8">
        <v>0.26</v>
      </c>
      <c r="AM58" s="8">
        <v>0.8</v>
      </c>
      <c r="AN58" s="8">
        <f>SUM(AI58:AM58)</f>
        <v>8.0299999999999994</v>
      </c>
      <c r="AO58" s="9" t="s">
        <v>236</v>
      </c>
      <c r="AP58" s="9">
        <v>0</v>
      </c>
      <c r="AQ58" s="9">
        <v>0</v>
      </c>
      <c r="AR58" s="9">
        <v>0</v>
      </c>
      <c r="AS58" s="13">
        <v>0</v>
      </c>
      <c r="AT58" s="13">
        <v>0</v>
      </c>
      <c r="AU58" s="9">
        <v>0</v>
      </c>
      <c r="AV58" s="9">
        <v>0</v>
      </c>
      <c r="AW58" s="9">
        <v>1</v>
      </c>
      <c r="AX58" s="12">
        <v>0</v>
      </c>
      <c r="AY58" s="13">
        <v>0</v>
      </c>
      <c r="AZ58" s="10">
        <v>0.55294117600000003</v>
      </c>
      <c r="BA58" s="9">
        <v>0.47712418299999998</v>
      </c>
      <c r="BB58" s="9">
        <v>0.33333333300000001</v>
      </c>
      <c r="BC58" s="9">
        <v>0.66235294119999999</v>
      </c>
      <c r="BD58" s="9">
        <v>0.32745098033333336</v>
      </c>
      <c r="BE58" s="9">
        <v>0.24558823525000001</v>
      </c>
      <c r="BF58">
        <v>0</v>
      </c>
      <c r="BG58">
        <v>0</v>
      </c>
      <c r="BH58" s="14">
        <v>0</v>
      </c>
    </row>
    <row r="59" spans="1:60" x14ac:dyDescent="0.25">
      <c r="A59" t="s">
        <v>185</v>
      </c>
      <c r="B59" t="s">
        <v>100</v>
      </c>
      <c r="C59">
        <v>7</v>
      </c>
      <c r="D59" s="11">
        <v>0.8</v>
      </c>
      <c r="E59" s="11">
        <v>0.72727272700000001</v>
      </c>
      <c r="F59" s="11">
        <v>1</v>
      </c>
      <c r="G59">
        <v>1</v>
      </c>
      <c r="H59">
        <v>1</v>
      </c>
      <c r="I59">
        <v>0</v>
      </c>
      <c r="J59">
        <v>0.5</v>
      </c>
      <c r="K59">
        <v>0.5</v>
      </c>
      <c r="L59">
        <v>0</v>
      </c>
      <c r="M59">
        <v>0</v>
      </c>
      <c r="N59">
        <v>1</v>
      </c>
      <c r="O59">
        <v>0</v>
      </c>
      <c r="P59" s="8">
        <f>IF(Z59="L",1,0)</f>
        <v>0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132</v>
      </c>
      <c r="X59">
        <v>-10</v>
      </c>
      <c r="Y59">
        <f>IF(Z59="L",1,0)</f>
        <v>0</v>
      </c>
      <c r="Z59" t="s">
        <v>40</v>
      </c>
      <c r="AA59" t="s">
        <v>41</v>
      </c>
      <c r="AB59">
        <v>0</v>
      </c>
      <c r="AC59">
        <v>0</v>
      </c>
      <c r="AD59">
        <v>0</v>
      </c>
      <c r="AE59">
        <v>0</v>
      </c>
      <c r="AF59">
        <v>1</v>
      </c>
      <c r="AG59">
        <v>0</v>
      </c>
      <c r="AH59">
        <v>0</v>
      </c>
      <c r="AI59" s="8">
        <v>4.0199999999999996</v>
      </c>
      <c r="AJ59" s="8">
        <v>1.26</v>
      </c>
      <c r="AK59" s="8">
        <v>1.69</v>
      </c>
      <c r="AL59" s="8">
        <v>0.26</v>
      </c>
      <c r="AM59" s="8">
        <v>0.8</v>
      </c>
      <c r="AN59" s="8">
        <f>SUM(AI59:AM59)</f>
        <v>8.0299999999999994</v>
      </c>
      <c r="AO59" s="9" t="s">
        <v>185</v>
      </c>
      <c r="AP59" s="9">
        <v>0</v>
      </c>
      <c r="AQ59" s="9">
        <v>0</v>
      </c>
      <c r="AR59" s="9">
        <v>0</v>
      </c>
      <c r="AS59" s="13">
        <v>0</v>
      </c>
      <c r="AT59" s="13">
        <v>0</v>
      </c>
      <c r="AU59" s="9">
        <v>0</v>
      </c>
      <c r="AV59" s="9">
        <v>0</v>
      </c>
      <c r="AW59" s="9">
        <v>0</v>
      </c>
      <c r="AX59" s="12">
        <v>0</v>
      </c>
      <c r="AY59" s="13">
        <v>1</v>
      </c>
      <c r="AZ59" s="10">
        <v>0.43333333299999999</v>
      </c>
      <c r="BA59" s="9">
        <v>0.61111111100000004</v>
      </c>
      <c r="BB59" s="9">
        <v>0.83333333300000001</v>
      </c>
      <c r="BC59" s="9">
        <v>0.6</v>
      </c>
      <c r="BD59" s="9">
        <v>0.83333333333333337</v>
      </c>
      <c r="BE59" s="9">
        <v>0.625</v>
      </c>
      <c r="BF59">
        <v>1</v>
      </c>
      <c r="BG59">
        <v>1</v>
      </c>
      <c r="BH59" s="14">
        <v>0.16666666699999999</v>
      </c>
    </row>
    <row r="60" spans="1:60" x14ac:dyDescent="0.25">
      <c r="A60" t="s">
        <v>164</v>
      </c>
      <c r="B60" t="s">
        <v>101</v>
      </c>
      <c r="C60">
        <v>251</v>
      </c>
      <c r="D60" s="11">
        <v>0.33333333300000001</v>
      </c>
      <c r="E60" s="11">
        <v>0.27272727299999999</v>
      </c>
      <c r="F60" s="11">
        <v>0.5</v>
      </c>
      <c r="G60">
        <v>0</v>
      </c>
      <c r="H60">
        <v>0</v>
      </c>
      <c r="I60">
        <v>1</v>
      </c>
      <c r="J60">
        <v>0</v>
      </c>
      <c r="K60">
        <v>0</v>
      </c>
      <c r="L60">
        <v>1</v>
      </c>
      <c r="M60">
        <v>0</v>
      </c>
      <c r="N60">
        <v>1</v>
      </c>
      <c r="O60">
        <v>0</v>
      </c>
      <c r="P60" s="8">
        <f>IF(Z60="L",1,0)</f>
        <v>0</v>
      </c>
      <c r="Q60">
        <v>0</v>
      </c>
      <c r="R60">
        <v>0</v>
      </c>
      <c r="S60">
        <v>1</v>
      </c>
      <c r="T60">
        <v>0</v>
      </c>
      <c r="U60">
        <v>0</v>
      </c>
      <c r="V60">
        <v>0</v>
      </c>
      <c r="W60">
        <v>170</v>
      </c>
      <c r="X60">
        <v>-10</v>
      </c>
      <c r="Y60">
        <f>IF(Z60="L",1,0)</f>
        <v>0</v>
      </c>
      <c r="Z60" t="s">
        <v>40</v>
      </c>
      <c r="AA60" t="s">
        <v>32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 s="8">
        <v>0.56000000000000005</v>
      </c>
      <c r="AJ60" s="8">
        <v>4.49</v>
      </c>
      <c r="AK60" s="8">
        <v>1.5</v>
      </c>
      <c r="AL60" s="8">
        <v>0</v>
      </c>
      <c r="AM60" s="8">
        <v>0</v>
      </c>
      <c r="AN60" s="8">
        <f>SUM(AI60:AM60)</f>
        <v>6.5500000000000007</v>
      </c>
      <c r="AO60" s="9" t="s">
        <v>164</v>
      </c>
      <c r="AP60" s="9">
        <v>0</v>
      </c>
      <c r="AQ60" s="9">
        <v>0</v>
      </c>
      <c r="AR60" s="9">
        <v>1</v>
      </c>
      <c r="AS60" s="13">
        <v>0</v>
      </c>
      <c r="AT60" s="13">
        <v>0</v>
      </c>
      <c r="AU60" s="9">
        <v>0</v>
      </c>
      <c r="AV60" s="9">
        <v>0</v>
      </c>
      <c r="AW60" s="9">
        <v>0</v>
      </c>
      <c r="AX60" s="12">
        <v>0</v>
      </c>
      <c r="AY60" s="13">
        <v>1</v>
      </c>
      <c r="AZ60" s="10">
        <v>0.46666666699999998</v>
      </c>
      <c r="BA60" s="9">
        <v>0.66666666699999999</v>
      </c>
      <c r="BB60" s="9">
        <v>0.83333333300000001</v>
      </c>
      <c r="BC60" s="9">
        <v>0.4</v>
      </c>
      <c r="BD60" s="9">
        <v>1</v>
      </c>
      <c r="BE60" s="9">
        <v>1</v>
      </c>
      <c r="BF60">
        <v>0</v>
      </c>
      <c r="BG60">
        <v>0</v>
      </c>
      <c r="BH60" s="14">
        <v>0</v>
      </c>
    </row>
    <row r="61" spans="1:60" x14ac:dyDescent="0.25">
      <c r="A61" t="s">
        <v>38</v>
      </c>
      <c r="B61" t="s">
        <v>39</v>
      </c>
      <c r="C61">
        <v>9</v>
      </c>
      <c r="D61" s="11">
        <v>0.4</v>
      </c>
      <c r="E61" s="11">
        <v>0.36363636399999999</v>
      </c>
      <c r="F61" s="11">
        <v>0.5</v>
      </c>
      <c r="G61">
        <v>2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1</v>
      </c>
      <c r="O61">
        <v>0</v>
      </c>
      <c r="P61" s="8">
        <f>IF(Z61="L",1,0)</f>
        <v>0</v>
      </c>
      <c r="Q61">
        <v>0</v>
      </c>
      <c r="R61">
        <v>0</v>
      </c>
      <c r="S61">
        <v>0</v>
      </c>
      <c r="T61">
        <v>1</v>
      </c>
      <c r="U61">
        <v>0</v>
      </c>
      <c r="V61">
        <v>0</v>
      </c>
      <c r="W61">
        <v>102.5</v>
      </c>
      <c r="X61">
        <v>-10</v>
      </c>
      <c r="Y61">
        <f>IF(Z61="L",1,0)</f>
        <v>0</v>
      </c>
      <c r="Z61" t="s">
        <v>40</v>
      </c>
      <c r="AA61" t="s">
        <v>41</v>
      </c>
      <c r="AB61">
        <v>1</v>
      </c>
      <c r="AC61">
        <v>0</v>
      </c>
      <c r="AD61">
        <v>0</v>
      </c>
      <c r="AE61">
        <v>0</v>
      </c>
      <c r="AF61">
        <v>1</v>
      </c>
      <c r="AG61">
        <v>0</v>
      </c>
      <c r="AH61">
        <v>0</v>
      </c>
      <c r="AI61">
        <v>3.09</v>
      </c>
      <c r="AJ61">
        <v>0.6</v>
      </c>
      <c r="AK61">
        <v>0.95</v>
      </c>
      <c r="AL61">
        <v>1.26</v>
      </c>
      <c r="AM61">
        <v>0.89</v>
      </c>
      <c r="AN61">
        <f>SUM(AI61:AM61)</f>
        <v>6.7899999999999991</v>
      </c>
      <c r="AO61" s="9" t="s">
        <v>38</v>
      </c>
      <c r="AP61" s="9">
        <v>0</v>
      </c>
      <c r="AQ61" s="9">
        <v>0</v>
      </c>
      <c r="AR61" s="9">
        <v>0</v>
      </c>
      <c r="AS61" s="13">
        <v>0</v>
      </c>
      <c r="AT61" s="13">
        <v>0</v>
      </c>
      <c r="AU61" s="9">
        <v>0</v>
      </c>
      <c r="AV61" s="9">
        <v>0</v>
      </c>
      <c r="AW61" s="9">
        <v>1</v>
      </c>
      <c r="AX61" s="12">
        <v>1</v>
      </c>
      <c r="AY61" s="13">
        <v>1</v>
      </c>
      <c r="AZ61" s="10">
        <v>4.3921569000000001E-2</v>
      </c>
      <c r="BA61" s="9">
        <v>0</v>
      </c>
      <c r="BB61" s="9">
        <v>0.89019607899999997</v>
      </c>
      <c r="BC61" s="9">
        <v>0</v>
      </c>
      <c r="BD61" s="9">
        <v>0</v>
      </c>
      <c r="BE61" s="9">
        <v>0</v>
      </c>
      <c r="BF61">
        <v>0</v>
      </c>
      <c r="BG61">
        <v>0</v>
      </c>
      <c r="BH61" s="14">
        <v>0</v>
      </c>
    </row>
    <row r="62" spans="1:60" x14ac:dyDescent="0.25">
      <c r="A62" t="s">
        <v>241</v>
      </c>
      <c r="B62" t="s">
        <v>39</v>
      </c>
      <c r="C62">
        <v>10</v>
      </c>
      <c r="D62" s="11">
        <v>0.93333333299999999</v>
      </c>
      <c r="E62" s="11">
        <v>1</v>
      </c>
      <c r="F62" s="11">
        <v>0.75</v>
      </c>
      <c r="G62">
        <v>2</v>
      </c>
      <c r="H62">
        <v>0</v>
      </c>
      <c r="I62">
        <v>0</v>
      </c>
      <c r="J62">
        <v>1</v>
      </c>
      <c r="K62">
        <v>0</v>
      </c>
      <c r="L62">
        <v>0</v>
      </c>
      <c r="M62">
        <v>0</v>
      </c>
      <c r="N62">
        <v>1</v>
      </c>
      <c r="O62">
        <v>0</v>
      </c>
      <c r="P62" s="8">
        <f>IF(Z62="L",1,0)</f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0</v>
      </c>
      <c r="W62">
        <v>320</v>
      </c>
      <c r="X62">
        <v>-10</v>
      </c>
      <c r="Y62">
        <f>IF(Z62="L",1,0)</f>
        <v>0</v>
      </c>
      <c r="Z62" t="s">
        <v>40</v>
      </c>
      <c r="AA62" t="s">
        <v>82</v>
      </c>
      <c r="AB62">
        <v>0</v>
      </c>
      <c r="AC62">
        <v>0</v>
      </c>
      <c r="AD62">
        <v>0</v>
      </c>
      <c r="AE62">
        <v>0</v>
      </c>
      <c r="AF62">
        <v>1</v>
      </c>
      <c r="AG62">
        <v>0</v>
      </c>
      <c r="AH62">
        <v>0</v>
      </c>
      <c r="AI62" s="8">
        <v>3.09</v>
      </c>
      <c r="AJ62" s="8">
        <v>0.6</v>
      </c>
      <c r="AK62" s="8">
        <v>0.95</v>
      </c>
      <c r="AL62" s="8">
        <v>1.26</v>
      </c>
      <c r="AM62" s="8">
        <v>0.89</v>
      </c>
      <c r="AN62" s="8">
        <f>SUM(AI62:AM62)</f>
        <v>6.7899999999999991</v>
      </c>
      <c r="AO62" s="9" t="s">
        <v>241</v>
      </c>
      <c r="AP62" s="9">
        <v>0</v>
      </c>
      <c r="AQ62" s="9">
        <v>0</v>
      </c>
      <c r="AR62" s="9">
        <v>1</v>
      </c>
      <c r="AS62" s="13">
        <v>0</v>
      </c>
      <c r="AT62" s="13">
        <v>0</v>
      </c>
      <c r="AU62" s="9">
        <v>0</v>
      </c>
      <c r="AV62" s="9">
        <v>0</v>
      </c>
      <c r="AW62" s="9">
        <v>0</v>
      </c>
      <c r="AX62" s="12">
        <v>0</v>
      </c>
      <c r="AY62" s="13">
        <v>0</v>
      </c>
      <c r="AZ62" s="10">
        <v>0.59509803900000002</v>
      </c>
      <c r="BA62" s="9">
        <v>0.61111111100000004</v>
      </c>
      <c r="BB62" s="9">
        <v>0.428921569</v>
      </c>
      <c r="BC62" s="9">
        <v>0.6</v>
      </c>
      <c r="BD62" s="9">
        <v>0.5</v>
      </c>
      <c r="BE62" s="9">
        <v>0.625</v>
      </c>
      <c r="BF62">
        <v>1</v>
      </c>
      <c r="BG62">
        <v>0</v>
      </c>
      <c r="BH62" s="14">
        <v>0.16666666699999999</v>
      </c>
    </row>
    <row r="63" spans="1:60" x14ac:dyDescent="0.25">
      <c r="A63" t="s">
        <v>227</v>
      </c>
      <c r="B63" t="s">
        <v>39</v>
      </c>
      <c r="C63">
        <v>11</v>
      </c>
      <c r="D63" s="11">
        <v>0.66666666699999999</v>
      </c>
      <c r="E63" s="11">
        <v>0.909090909</v>
      </c>
      <c r="F63" s="11">
        <v>0</v>
      </c>
      <c r="G63">
        <v>0</v>
      </c>
      <c r="H63">
        <v>2</v>
      </c>
      <c r="I63">
        <v>0</v>
      </c>
      <c r="J63">
        <v>0</v>
      </c>
      <c r="K63">
        <v>1</v>
      </c>
      <c r="L63">
        <v>0</v>
      </c>
      <c r="M63">
        <v>0</v>
      </c>
      <c r="N63">
        <v>1</v>
      </c>
      <c r="O63">
        <v>0</v>
      </c>
      <c r="P63" s="8">
        <f>IF(Z63="L",1,0)</f>
        <v>0</v>
      </c>
      <c r="Q63">
        <v>0</v>
      </c>
      <c r="R63">
        <v>0</v>
      </c>
      <c r="S63">
        <v>0</v>
      </c>
      <c r="T63">
        <v>0</v>
      </c>
      <c r="U63">
        <v>1</v>
      </c>
      <c r="V63">
        <v>0</v>
      </c>
      <c r="W63">
        <v>13</v>
      </c>
      <c r="X63">
        <v>-10</v>
      </c>
      <c r="Y63">
        <f>IF(Z63="L",1,0)</f>
        <v>0</v>
      </c>
      <c r="Z63" t="s">
        <v>40</v>
      </c>
      <c r="AA63" t="s">
        <v>56</v>
      </c>
      <c r="AB63">
        <v>0</v>
      </c>
      <c r="AC63">
        <v>0</v>
      </c>
      <c r="AD63">
        <v>0</v>
      </c>
      <c r="AE63">
        <v>0</v>
      </c>
      <c r="AF63">
        <v>1</v>
      </c>
      <c r="AG63">
        <v>0</v>
      </c>
      <c r="AH63">
        <v>0</v>
      </c>
      <c r="AI63" s="8">
        <v>3.09</v>
      </c>
      <c r="AJ63" s="8">
        <v>0.6</v>
      </c>
      <c r="AK63" s="8">
        <v>0.95</v>
      </c>
      <c r="AL63" s="8">
        <v>1.26</v>
      </c>
      <c r="AM63" s="8">
        <v>0.89</v>
      </c>
      <c r="AN63" s="8">
        <f>SUM(AI63:AM63)</f>
        <v>6.7899999999999991</v>
      </c>
      <c r="AO63" s="9" t="s">
        <v>227</v>
      </c>
      <c r="AP63" s="9">
        <v>0</v>
      </c>
      <c r="AQ63" s="9">
        <v>0</v>
      </c>
      <c r="AR63" s="9">
        <v>0</v>
      </c>
      <c r="AS63" s="13">
        <v>0</v>
      </c>
      <c r="AT63" s="13">
        <v>0</v>
      </c>
      <c r="AU63" s="9">
        <v>0</v>
      </c>
      <c r="AV63" s="9">
        <v>0</v>
      </c>
      <c r="AW63" s="9">
        <v>0</v>
      </c>
      <c r="AX63" s="12">
        <v>0</v>
      </c>
      <c r="AY63" s="13">
        <v>0</v>
      </c>
      <c r="AZ63" s="10">
        <v>0.54491970999999995</v>
      </c>
      <c r="BA63" s="9">
        <v>0.56406371399999999</v>
      </c>
      <c r="BB63" s="9">
        <v>0.48379629600000001</v>
      </c>
      <c r="BC63" s="9">
        <v>0.70454545460000007</v>
      </c>
      <c r="BD63" s="9">
        <v>0.51794871799999997</v>
      </c>
      <c r="BE63" s="9">
        <v>0.38846153849999998</v>
      </c>
      <c r="BF63">
        <v>0</v>
      </c>
      <c r="BG63">
        <v>0</v>
      </c>
      <c r="BH63" s="14">
        <v>0.33333333300000001</v>
      </c>
    </row>
    <row r="64" spans="1:60" x14ac:dyDescent="0.25">
      <c r="A64" t="s">
        <v>281</v>
      </c>
      <c r="B64" t="s">
        <v>39</v>
      </c>
      <c r="C64">
        <v>12</v>
      </c>
      <c r="D64" s="11">
        <v>0.2</v>
      </c>
      <c r="E64" s="11">
        <v>0.18181818199999999</v>
      </c>
      <c r="F64" s="11">
        <v>0.25</v>
      </c>
      <c r="G64">
        <v>2</v>
      </c>
      <c r="H64">
        <v>0</v>
      </c>
      <c r="I64">
        <v>0</v>
      </c>
      <c r="J64">
        <v>1</v>
      </c>
      <c r="K64">
        <v>0</v>
      </c>
      <c r="L64">
        <v>0</v>
      </c>
      <c r="M64">
        <v>0</v>
      </c>
      <c r="N64">
        <v>1</v>
      </c>
      <c r="O64">
        <v>0</v>
      </c>
      <c r="P64" s="8">
        <f>IF(Z64="L",1,0)</f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v>0</v>
      </c>
      <c r="W64">
        <v>100</v>
      </c>
      <c r="X64">
        <v>-10</v>
      </c>
      <c r="Y64">
        <f>IF(Z64="L",1,0)</f>
        <v>0</v>
      </c>
      <c r="Z64" t="s">
        <v>40</v>
      </c>
      <c r="AA64" t="s">
        <v>32</v>
      </c>
      <c r="AB64">
        <v>0</v>
      </c>
      <c r="AC64">
        <v>0</v>
      </c>
      <c r="AD64">
        <v>0</v>
      </c>
      <c r="AE64">
        <v>0</v>
      </c>
      <c r="AF64">
        <v>1</v>
      </c>
      <c r="AG64">
        <v>0</v>
      </c>
      <c r="AH64">
        <v>0</v>
      </c>
      <c r="AI64" s="8">
        <v>3.09</v>
      </c>
      <c r="AJ64" s="8">
        <v>0.6</v>
      </c>
      <c r="AK64" s="8">
        <v>0.95</v>
      </c>
      <c r="AL64" s="8">
        <v>1.26</v>
      </c>
      <c r="AM64" s="8">
        <v>0.89</v>
      </c>
      <c r="AN64" s="8">
        <f>SUM(AI64:AM64)</f>
        <v>6.7899999999999991</v>
      </c>
      <c r="AO64" s="9" t="s">
        <v>281</v>
      </c>
      <c r="AP64" s="9">
        <v>0</v>
      </c>
      <c r="AQ64" s="9">
        <v>1</v>
      </c>
      <c r="AR64" s="9">
        <v>0</v>
      </c>
      <c r="AS64" s="13">
        <v>1</v>
      </c>
      <c r="AT64" s="13">
        <v>1</v>
      </c>
      <c r="AU64" s="9">
        <v>0</v>
      </c>
      <c r="AV64" s="9">
        <v>0</v>
      </c>
      <c r="AW64" s="9">
        <v>0</v>
      </c>
      <c r="AX64" s="12">
        <v>0</v>
      </c>
      <c r="AY64" s="13">
        <v>0</v>
      </c>
      <c r="AZ64" s="10">
        <v>0.70836538500000001</v>
      </c>
      <c r="BA64" s="9">
        <v>0.56949786300000005</v>
      </c>
      <c r="BB64" s="9">
        <v>8.3333332999999996E-2</v>
      </c>
      <c r="BC64" s="9">
        <v>0.8</v>
      </c>
      <c r="BD64" s="9">
        <v>0.37516025633333333</v>
      </c>
      <c r="BE64" s="9">
        <v>0.28137019224999998</v>
      </c>
      <c r="BF64">
        <v>0</v>
      </c>
      <c r="BG64">
        <v>0</v>
      </c>
      <c r="BH64" s="14">
        <v>0.68452380999999995</v>
      </c>
    </row>
    <row r="65" spans="1:60" x14ac:dyDescent="0.25">
      <c r="A65" t="s">
        <v>173</v>
      </c>
      <c r="B65" t="s">
        <v>39</v>
      </c>
      <c r="C65">
        <v>13</v>
      </c>
      <c r="D65" s="11">
        <v>0.66666666699999999</v>
      </c>
      <c r="E65" s="11">
        <v>0.54545454500000001</v>
      </c>
      <c r="F65" s="11">
        <v>1</v>
      </c>
      <c r="G65">
        <v>1</v>
      </c>
      <c r="H65">
        <v>1</v>
      </c>
      <c r="I65">
        <v>0</v>
      </c>
      <c r="J65">
        <v>0.5</v>
      </c>
      <c r="K65">
        <v>0.5</v>
      </c>
      <c r="L65">
        <v>0</v>
      </c>
      <c r="M65">
        <v>0</v>
      </c>
      <c r="N65">
        <v>1</v>
      </c>
      <c r="O65">
        <v>0</v>
      </c>
      <c r="P65" s="8">
        <f>IF(Z65="L",1,0)</f>
        <v>0</v>
      </c>
      <c r="Q65">
        <v>0</v>
      </c>
      <c r="R65">
        <v>0</v>
      </c>
      <c r="S65">
        <v>0</v>
      </c>
      <c r="T65">
        <v>1</v>
      </c>
      <c r="U65">
        <v>0</v>
      </c>
      <c r="V65">
        <v>0</v>
      </c>
      <c r="W65">
        <v>119.5</v>
      </c>
      <c r="X65">
        <v>-10</v>
      </c>
      <c r="Y65">
        <f>IF(Z65="L",1,0)</f>
        <v>0</v>
      </c>
      <c r="Z65" t="s">
        <v>40</v>
      </c>
      <c r="AA65" t="s">
        <v>41</v>
      </c>
      <c r="AB65">
        <v>0</v>
      </c>
      <c r="AC65">
        <v>0</v>
      </c>
      <c r="AD65">
        <v>0</v>
      </c>
      <c r="AE65">
        <v>0</v>
      </c>
      <c r="AF65">
        <v>1</v>
      </c>
      <c r="AG65">
        <v>0</v>
      </c>
      <c r="AH65">
        <v>0</v>
      </c>
      <c r="AI65" s="8">
        <v>3.09</v>
      </c>
      <c r="AJ65" s="8">
        <v>0.6</v>
      </c>
      <c r="AK65" s="8">
        <v>0.95</v>
      </c>
      <c r="AL65" s="8">
        <v>1.26</v>
      </c>
      <c r="AM65" s="8">
        <v>0.89</v>
      </c>
      <c r="AN65" s="8">
        <f>SUM(AI65:AM65)</f>
        <v>6.7899999999999991</v>
      </c>
      <c r="AO65" s="9" t="s">
        <v>173</v>
      </c>
      <c r="AP65" s="9">
        <v>0</v>
      </c>
      <c r="AQ65" s="9">
        <v>0</v>
      </c>
      <c r="AR65" s="9">
        <v>0</v>
      </c>
      <c r="AS65" s="13">
        <v>0</v>
      </c>
      <c r="AT65" s="13">
        <v>0</v>
      </c>
      <c r="AU65" s="9">
        <v>0</v>
      </c>
      <c r="AV65" s="9">
        <v>0</v>
      </c>
      <c r="AW65" s="9">
        <v>0</v>
      </c>
      <c r="AX65" s="12">
        <v>0</v>
      </c>
      <c r="AY65" s="13">
        <v>1</v>
      </c>
      <c r="AZ65" s="10">
        <v>0.54053060399999997</v>
      </c>
      <c r="BA65" s="9">
        <v>0.56428303300000004</v>
      </c>
      <c r="BB65" s="9">
        <v>0.49509803899999999</v>
      </c>
      <c r="BC65" s="9">
        <v>0.5</v>
      </c>
      <c r="BD65" s="9">
        <v>0.59375</v>
      </c>
      <c r="BE65" s="9">
        <v>0.64463682425000002</v>
      </c>
      <c r="BF65">
        <v>1</v>
      </c>
      <c r="BG65">
        <v>1</v>
      </c>
      <c r="BH65" s="14">
        <v>0.33333333300000001</v>
      </c>
    </row>
    <row r="66" spans="1:60" x14ac:dyDescent="0.25">
      <c r="A66" t="s">
        <v>267</v>
      </c>
      <c r="B66" t="s">
        <v>39</v>
      </c>
      <c r="C66">
        <v>14</v>
      </c>
      <c r="D66" s="11">
        <v>0.6</v>
      </c>
      <c r="E66" s="11">
        <v>0.45454545499999999</v>
      </c>
      <c r="F66" s="11">
        <v>1</v>
      </c>
      <c r="G66">
        <v>1</v>
      </c>
      <c r="H66">
        <v>1</v>
      </c>
      <c r="I66">
        <v>0</v>
      </c>
      <c r="J66">
        <v>0.5</v>
      </c>
      <c r="K66">
        <v>0.5</v>
      </c>
      <c r="L66">
        <v>0</v>
      </c>
      <c r="M66">
        <v>0</v>
      </c>
      <c r="N66">
        <v>1</v>
      </c>
      <c r="O66">
        <v>0</v>
      </c>
      <c r="P66" s="8">
        <f>IF(Z66="L",1,0)</f>
        <v>0</v>
      </c>
      <c r="Q66">
        <v>0</v>
      </c>
      <c r="R66">
        <v>1</v>
      </c>
      <c r="S66">
        <v>0</v>
      </c>
      <c r="T66">
        <v>0</v>
      </c>
      <c r="U66">
        <v>0</v>
      </c>
      <c r="V66">
        <v>0</v>
      </c>
      <c r="W66">
        <v>200</v>
      </c>
      <c r="X66">
        <v>-10</v>
      </c>
      <c r="Y66">
        <f>IF(Z66="L",1,0)</f>
        <v>0</v>
      </c>
      <c r="Z66" t="s">
        <v>40</v>
      </c>
      <c r="AA66" t="s">
        <v>82</v>
      </c>
      <c r="AB66">
        <v>1</v>
      </c>
      <c r="AC66">
        <v>0</v>
      </c>
      <c r="AD66">
        <v>0</v>
      </c>
      <c r="AE66">
        <v>0</v>
      </c>
      <c r="AF66">
        <v>1</v>
      </c>
      <c r="AG66">
        <v>0</v>
      </c>
      <c r="AH66">
        <v>0</v>
      </c>
      <c r="AI66" s="8">
        <v>3.09</v>
      </c>
      <c r="AJ66" s="8">
        <v>0.6</v>
      </c>
      <c r="AK66" s="8">
        <v>0.95</v>
      </c>
      <c r="AL66" s="8">
        <v>1.26</v>
      </c>
      <c r="AM66" s="8">
        <v>0.89</v>
      </c>
      <c r="AN66" s="8">
        <f>SUM(AI66:AM66)</f>
        <v>6.7899999999999991</v>
      </c>
      <c r="AO66" s="9" t="s">
        <v>267</v>
      </c>
      <c r="AP66" s="9">
        <v>0</v>
      </c>
      <c r="AQ66" s="9">
        <v>0</v>
      </c>
      <c r="AR66" s="9">
        <v>0</v>
      </c>
      <c r="AS66" s="13">
        <v>0</v>
      </c>
      <c r="AT66" s="13">
        <v>1</v>
      </c>
      <c r="AU66" s="9">
        <v>0</v>
      </c>
      <c r="AV66" s="9">
        <v>0</v>
      </c>
      <c r="AW66" s="9">
        <v>0</v>
      </c>
      <c r="AX66" s="12">
        <v>0</v>
      </c>
      <c r="AY66" s="13">
        <v>0</v>
      </c>
      <c r="AZ66" s="10">
        <v>0.70571078399999998</v>
      </c>
      <c r="BA66" s="9">
        <v>0.66964869299999996</v>
      </c>
      <c r="BB66" s="9">
        <v>0.24019607900000001</v>
      </c>
      <c r="BC66" s="9">
        <v>0.6</v>
      </c>
      <c r="BD66" s="9">
        <v>0.67561274500000001</v>
      </c>
      <c r="BE66" s="9">
        <v>0.75670955875000001</v>
      </c>
      <c r="BF66">
        <v>0</v>
      </c>
      <c r="BG66">
        <v>0</v>
      </c>
      <c r="BH66" s="14">
        <v>1.2658228000000001E-2</v>
      </c>
    </row>
    <row r="67" spans="1:60" x14ac:dyDescent="0.25">
      <c r="A67" t="s">
        <v>102</v>
      </c>
      <c r="B67" t="s">
        <v>94</v>
      </c>
      <c r="C67">
        <v>258</v>
      </c>
      <c r="D67" s="11">
        <v>0.133333333</v>
      </c>
      <c r="E67" s="11">
        <v>9.0909090999999997E-2</v>
      </c>
      <c r="F67" s="11">
        <v>0.25</v>
      </c>
      <c r="G67">
        <v>1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 s="8">
        <f>IF(Z67="L",1,0)</f>
        <v>1</v>
      </c>
      <c r="Q67">
        <v>0</v>
      </c>
      <c r="R67">
        <v>0</v>
      </c>
      <c r="S67">
        <v>1</v>
      </c>
      <c r="T67">
        <v>0</v>
      </c>
      <c r="U67">
        <v>0</v>
      </c>
      <c r="V67">
        <v>0</v>
      </c>
      <c r="W67">
        <v>1597</v>
      </c>
      <c r="X67">
        <v>-10</v>
      </c>
      <c r="Y67">
        <f>IF(Z67="L",1,0)</f>
        <v>1</v>
      </c>
      <c r="Z67" t="s">
        <v>31</v>
      </c>
      <c r="AA67" t="s">
        <v>32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 s="8">
        <v>0</v>
      </c>
      <c r="AJ67" s="8">
        <v>0.65</v>
      </c>
      <c r="AK67" s="8">
        <v>0</v>
      </c>
      <c r="AL67" s="8">
        <v>0</v>
      </c>
      <c r="AM67" s="8">
        <v>0</v>
      </c>
      <c r="AN67" s="8">
        <f>SUM(AI67:AM67)</f>
        <v>0.65</v>
      </c>
      <c r="AO67" s="9" t="s">
        <v>102</v>
      </c>
      <c r="AP67" s="9">
        <v>0</v>
      </c>
      <c r="AQ67" s="9">
        <v>0</v>
      </c>
      <c r="AR67" s="9">
        <v>1</v>
      </c>
      <c r="AS67" s="13">
        <v>0</v>
      </c>
      <c r="AT67" s="13">
        <v>0</v>
      </c>
      <c r="AU67" s="9">
        <v>0</v>
      </c>
      <c r="AV67" s="9">
        <v>0</v>
      </c>
      <c r="AW67" s="9">
        <v>0</v>
      </c>
      <c r="AX67" s="12">
        <v>0</v>
      </c>
      <c r="AY67" s="13">
        <v>1</v>
      </c>
      <c r="AZ67" s="10">
        <v>0.33333333300000001</v>
      </c>
      <c r="BA67" s="9">
        <v>0.44444444399999999</v>
      </c>
      <c r="BB67" s="9">
        <v>0.83333333300000001</v>
      </c>
      <c r="BC67" s="9">
        <v>0</v>
      </c>
      <c r="BD67" s="9">
        <v>1</v>
      </c>
      <c r="BE67" s="9">
        <v>1</v>
      </c>
      <c r="BF67">
        <v>0</v>
      </c>
      <c r="BG67">
        <v>0</v>
      </c>
      <c r="BH67" s="14">
        <v>0</v>
      </c>
    </row>
    <row r="68" spans="1:60" x14ac:dyDescent="0.25">
      <c r="A68" t="s">
        <v>116</v>
      </c>
      <c r="B68" t="s">
        <v>117</v>
      </c>
      <c r="C68">
        <v>16</v>
      </c>
      <c r="D68" s="11">
        <v>0.4</v>
      </c>
      <c r="E68" s="11">
        <v>0.36363636399999999</v>
      </c>
      <c r="F68" s="11">
        <v>0.5</v>
      </c>
      <c r="G68">
        <v>0</v>
      </c>
      <c r="H68">
        <v>2</v>
      </c>
      <c r="I68">
        <v>0</v>
      </c>
      <c r="J68">
        <v>0</v>
      </c>
      <c r="K68">
        <v>1</v>
      </c>
      <c r="L68">
        <v>0</v>
      </c>
      <c r="M68">
        <v>0</v>
      </c>
      <c r="N68">
        <v>1</v>
      </c>
      <c r="O68">
        <v>0</v>
      </c>
      <c r="P68" s="8">
        <f>IF(Z68="L",1,0)</f>
        <v>0</v>
      </c>
      <c r="Q68">
        <v>0</v>
      </c>
      <c r="R68">
        <v>0</v>
      </c>
      <c r="S68">
        <v>1</v>
      </c>
      <c r="T68">
        <v>0</v>
      </c>
      <c r="U68">
        <v>0</v>
      </c>
      <c r="V68">
        <v>0</v>
      </c>
      <c r="W68">
        <v>178</v>
      </c>
      <c r="X68">
        <v>-10</v>
      </c>
      <c r="Y68">
        <f>IF(Z68="L",1,0)</f>
        <v>0</v>
      </c>
      <c r="Z68" t="s">
        <v>40</v>
      </c>
      <c r="AA68" t="s">
        <v>32</v>
      </c>
      <c r="AB68">
        <v>0</v>
      </c>
      <c r="AC68">
        <v>0</v>
      </c>
      <c r="AD68">
        <v>1</v>
      </c>
      <c r="AE68">
        <v>0</v>
      </c>
      <c r="AF68">
        <v>0</v>
      </c>
      <c r="AG68">
        <v>0</v>
      </c>
      <c r="AH68">
        <v>0</v>
      </c>
      <c r="AI68" s="8">
        <v>1.83</v>
      </c>
      <c r="AJ68" s="8">
        <v>2.98</v>
      </c>
      <c r="AK68" s="8">
        <v>0.54</v>
      </c>
      <c r="AL68" s="8">
        <v>1.03</v>
      </c>
      <c r="AM68" s="8">
        <v>0.41</v>
      </c>
      <c r="AN68" s="8">
        <f>SUM(AI68:AM68)</f>
        <v>6.7900000000000009</v>
      </c>
      <c r="AO68" s="9" t="s">
        <v>116</v>
      </c>
      <c r="AP68" s="9">
        <v>0</v>
      </c>
      <c r="AQ68" s="9">
        <v>0</v>
      </c>
      <c r="AR68" s="9">
        <v>0</v>
      </c>
      <c r="AS68" s="13">
        <v>0</v>
      </c>
      <c r="AT68" s="13">
        <v>0</v>
      </c>
      <c r="AU68" s="9">
        <v>0</v>
      </c>
      <c r="AV68" s="9">
        <v>0</v>
      </c>
      <c r="AW68" s="9">
        <v>0</v>
      </c>
      <c r="AX68" s="12">
        <v>0</v>
      </c>
      <c r="AY68" s="13">
        <v>1</v>
      </c>
      <c r="AZ68" s="10">
        <v>0.366666667</v>
      </c>
      <c r="BA68" s="9">
        <v>0.222222222</v>
      </c>
      <c r="BB68" s="9">
        <v>0.41666666699999999</v>
      </c>
      <c r="BC68" s="9">
        <v>0.2</v>
      </c>
      <c r="BD68" s="9">
        <v>0</v>
      </c>
      <c r="BE68" s="9">
        <v>0.25</v>
      </c>
      <c r="BF68">
        <v>0</v>
      </c>
      <c r="BG68">
        <v>0</v>
      </c>
      <c r="BH68" s="14">
        <v>0</v>
      </c>
    </row>
    <row r="69" spans="1:60" x14ac:dyDescent="0.25">
      <c r="A69" t="s">
        <v>143</v>
      </c>
      <c r="B69" t="s">
        <v>117</v>
      </c>
      <c r="C69">
        <v>17</v>
      </c>
      <c r="D69" s="11">
        <v>0.66666666699999999</v>
      </c>
      <c r="E69" s="11">
        <v>0.72727272700000001</v>
      </c>
      <c r="F69" s="11">
        <v>0.5</v>
      </c>
      <c r="G69">
        <v>1</v>
      </c>
      <c r="H69">
        <v>1</v>
      </c>
      <c r="I69">
        <v>0</v>
      </c>
      <c r="J69">
        <v>0.5</v>
      </c>
      <c r="K69">
        <v>0.5</v>
      </c>
      <c r="L69">
        <v>0</v>
      </c>
      <c r="M69">
        <v>0</v>
      </c>
      <c r="N69">
        <v>0</v>
      </c>
      <c r="O69">
        <v>0</v>
      </c>
      <c r="P69" s="8">
        <f>IF(Z69="L",1,0)</f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254.5</v>
      </c>
      <c r="X69">
        <v>-10</v>
      </c>
      <c r="Y69">
        <f>IF(Z69="L",1,0)</f>
        <v>0</v>
      </c>
      <c r="Z69" t="s">
        <v>45</v>
      </c>
      <c r="AA69" t="s">
        <v>45</v>
      </c>
      <c r="AB69">
        <v>0</v>
      </c>
      <c r="AC69">
        <v>0</v>
      </c>
      <c r="AD69">
        <v>1</v>
      </c>
      <c r="AE69">
        <v>0</v>
      </c>
      <c r="AF69">
        <v>0</v>
      </c>
      <c r="AG69">
        <v>0</v>
      </c>
      <c r="AH69">
        <v>0</v>
      </c>
      <c r="AI69" s="8">
        <v>1.83</v>
      </c>
      <c r="AJ69" s="8">
        <v>2.98</v>
      </c>
      <c r="AK69" s="8">
        <v>0.54</v>
      </c>
      <c r="AL69" s="8">
        <v>1.03</v>
      </c>
      <c r="AM69" s="8">
        <v>0.41</v>
      </c>
      <c r="AN69" s="8">
        <f>SUM(AI69:AM69)</f>
        <v>6.7900000000000009</v>
      </c>
      <c r="AO69" s="9" t="s">
        <v>143</v>
      </c>
      <c r="AP69" s="9">
        <v>0</v>
      </c>
      <c r="AQ69" s="9">
        <v>0</v>
      </c>
      <c r="AR69" s="9">
        <v>0</v>
      </c>
      <c r="AS69" s="13">
        <v>0</v>
      </c>
      <c r="AT69" s="13">
        <v>0</v>
      </c>
      <c r="AU69" s="9">
        <v>0</v>
      </c>
      <c r="AV69" s="9">
        <v>0</v>
      </c>
      <c r="AW69" s="9">
        <v>0</v>
      </c>
      <c r="AX69" s="12">
        <v>0</v>
      </c>
      <c r="AY69" s="13">
        <v>0</v>
      </c>
      <c r="AZ69" s="10">
        <v>0.45049019600000001</v>
      </c>
      <c r="BA69" s="9">
        <v>0.38888888900000002</v>
      </c>
      <c r="BB69" s="9">
        <v>0.45710784300000001</v>
      </c>
      <c r="BC69" s="9">
        <v>0.2</v>
      </c>
      <c r="BD69" s="9">
        <v>0.5</v>
      </c>
      <c r="BE69" s="9">
        <v>0.625</v>
      </c>
      <c r="BF69">
        <v>0</v>
      </c>
      <c r="BG69">
        <v>0</v>
      </c>
      <c r="BH69" s="14">
        <v>0</v>
      </c>
    </row>
    <row r="70" spans="1:60" x14ac:dyDescent="0.25">
      <c r="A70" t="s">
        <v>109</v>
      </c>
      <c r="B70" t="s">
        <v>110</v>
      </c>
      <c r="C70">
        <v>254</v>
      </c>
      <c r="D70" s="11">
        <v>0.4</v>
      </c>
      <c r="E70" s="11">
        <v>0.18181818199999999</v>
      </c>
      <c r="F70" s="11">
        <v>1</v>
      </c>
      <c r="G70">
        <v>1</v>
      </c>
      <c r="H70">
        <v>0</v>
      </c>
      <c r="I70">
        <v>0</v>
      </c>
      <c r="J70">
        <v>1</v>
      </c>
      <c r="K70">
        <v>0</v>
      </c>
      <c r="L70">
        <v>0</v>
      </c>
      <c r="M70">
        <v>0</v>
      </c>
      <c r="N70">
        <v>0</v>
      </c>
      <c r="O70">
        <v>0</v>
      </c>
      <c r="P70" s="8">
        <f>IF(Z70="L",1,0)</f>
        <v>1</v>
      </c>
      <c r="Q70">
        <v>0</v>
      </c>
      <c r="R70">
        <v>0</v>
      </c>
      <c r="S70">
        <v>1</v>
      </c>
      <c r="T70">
        <v>0</v>
      </c>
      <c r="U70">
        <v>0</v>
      </c>
      <c r="V70">
        <v>0</v>
      </c>
      <c r="W70">
        <v>238</v>
      </c>
      <c r="X70">
        <v>-10</v>
      </c>
      <c r="Y70">
        <f>IF(Z70="L",1,0)</f>
        <v>1</v>
      </c>
      <c r="Z70" t="s">
        <v>31</v>
      </c>
      <c r="AA70" t="s">
        <v>32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1.39</v>
      </c>
      <c r="AJ70">
        <v>5.55</v>
      </c>
      <c r="AK70">
        <v>0</v>
      </c>
      <c r="AL70">
        <v>0</v>
      </c>
      <c r="AM70">
        <v>0</v>
      </c>
      <c r="AN70">
        <f>SUM(AI70:AM70)</f>
        <v>6.9399999999999995</v>
      </c>
      <c r="AO70" s="9" t="s">
        <v>109</v>
      </c>
      <c r="AP70" s="9">
        <v>0</v>
      </c>
      <c r="AQ70" s="9">
        <v>0</v>
      </c>
      <c r="AR70" s="9">
        <v>0</v>
      </c>
      <c r="AS70" s="13">
        <v>0</v>
      </c>
      <c r="AT70" s="13">
        <v>0</v>
      </c>
      <c r="AU70" s="9">
        <v>0</v>
      </c>
      <c r="AV70" s="9">
        <v>0</v>
      </c>
      <c r="AW70" s="9">
        <v>0</v>
      </c>
      <c r="AX70" s="12">
        <v>0</v>
      </c>
      <c r="AY70" s="13">
        <v>1</v>
      </c>
      <c r="AZ70" s="10">
        <v>0.26666666700000002</v>
      </c>
      <c r="BA70" s="9">
        <v>0.222222222</v>
      </c>
      <c r="BB70" s="9">
        <v>0.66666666699999999</v>
      </c>
      <c r="BC70" s="9">
        <v>0.2</v>
      </c>
      <c r="BD70" s="9">
        <v>0.33333333333333331</v>
      </c>
      <c r="BE70" s="9">
        <v>0.25</v>
      </c>
      <c r="BF70">
        <v>0</v>
      </c>
      <c r="BG70">
        <v>0</v>
      </c>
      <c r="BH70" s="14">
        <v>0</v>
      </c>
    </row>
    <row r="71" spans="1:60" x14ac:dyDescent="0.25">
      <c r="A71" t="s">
        <v>119</v>
      </c>
      <c r="B71" t="s">
        <v>120</v>
      </c>
      <c r="C71">
        <v>256</v>
      </c>
      <c r="D71" s="11">
        <v>0.133333333</v>
      </c>
      <c r="E71" s="11">
        <v>0</v>
      </c>
      <c r="F71" s="11">
        <v>0.5</v>
      </c>
      <c r="G71">
        <v>0</v>
      </c>
      <c r="H71">
        <v>1</v>
      </c>
      <c r="I71">
        <v>0</v>
      </c>
      <c r="J71">
        <v>0</v>
      </c>
      <c r="K71">
        <v>1</v>
      </c>
      <c r="L71">
        <v>0</v>
      </c>
      <c r="M71">
        <v>0</v>
      </c>
      <c r="N71">
        <v>1</v>
      </c>
      <c r="O71">
        <v>0</v>
      </c>
      <c r="P71" s="8">
        <f>IF(Z71="L",1,0)</f>
        <v>0</v>
      </c>
      <c r="Q71">
        <v>0</v>
      </c>
      <c r="R71">
        <v>0</v>
      </c>
      <c r="S71">
        <v>1</v>
      </c>
      <c r="T71">
        <v>0</v>
      </c>
      <c r="U71">
        <v>0</v>
      </c>
      <c r="V71">
        <v>0</v>
      </c>
      <c r="W71">
        <v>100</v>
      </c>
      <c r="X71">
        <v>-10</v>
      </c>
      <c r="Y71">
        <f>IF(Z71="L",1,0)</f>
        <v>0</v>
      </c>
      <c r="Z71" t="s">
        <v>40</v>
      </c>
      <c r="AA71" t="s">
        <v>32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1</v>
      </c>
      <c r="AI71" s="8">
        <v>13.8</v>
      </c>
      <c r="AJ71" s="8">
        <v>3.92</v>
      </c>
      <c r="AK71" s="8">
        <v>2.61</v>
      </c>
      <c r="AL71" s="8">
        <v>0</v>
      </c>
      <c r="AM71" s="8">
        <v>0</v>
      </c>
      <c r="AN71" s="8">
        <f>SUM(AI71:AM71)</f>
        <v>20.329999999999998</v>
      </c>
      <c r="AO71" s="9" t="s">
        <v>119</v>
      </c>
      <c r="AP71" s="9">
        <v>0</v>
      </c>
      <c r="AQ71" s="9">
        <v>0</v>
      </c>
      <c r="AR71" s="9">
        <v>0</v>
      </c>
      <c r="AS71" s="13">
        <v>0</v>
      </c>
      <c r="AT71" s="13">
        <v>1</v>
      </c>
      <c r="AU71" s="9">
        <v>0</v>
      </c>
      <c r="AV71" s="9">
        <v>0</v>
      </c>
      <c r="AW71" s="9">
        <v>0</v>
      </c>
      <c r="AX71" s="12">
        <v>0</v>
      </c>
      <c r="AY71" s="13">
        <v>0</v>
      </c>
      <c r="AZ71" s="10">
        <v>0.30051282099999999</v>
      </c>
      <c r="BA71" s="9">
        <v>0.27863247899999999</v>
      </c>
      <c r="BB71" s="9">
        <v>0.66666666699999999</v>
      </c>
      <c r="BC71" s="9">
        <v>0.2</v>
      </c>
      <c r="BD71" s="9">
        <v>0.50256410266666662</v>
      </c>
      <c r="BE71" s="9">
        <v>0.376923077</v>
      </c>
      <c r="BF71">
        <v>0</v>
      </c>
      <c r="BG71">
        <v>0</v>
      </c>
      <c r="BH71" s="14">
        <v>0</v>
      </c>
    </row>
    <row r="72" spans="1:60" x14ac:dyDescent="0.25">
      <c r="A72" t="s">
        <v>47</v>
      </c>
      <c r="B72" t="s">
        <v>48</v>
      </c>
      <c r="C72">
        <v>19</v>
      </c>
      <c r="D72" s="11">
        <v>0.53333333299999997</v>
      </c>
      <c r="E72" s="11">
        <v>0.45454545499999999</v>
      </c>
      <c r="F72" s="11">
        <v>0.75</v>
      </c>
      <c r="G72">
        <v>1</v>
      </c>
      <c r="H72">
        <v>0</v>
      </c>
      <c r="I72">
        <v>1</v>
      </c>
      <c r="J72">
        <v>0.5</v>
      </c>
      <c r="K72">
        <v>0</v>
      </c>
      <c r="L72">
        <v>0.5</v>
      </c>
      <c r="M72">
        <v>0</v>
      </c>
      <c r="N72">
        <v>0</v>
      </c>
      <c r="O72">
        <v>0</v>
      </c>
      <c r="P72" s="8">
        <f>IF(Z72="L",1,0)</f>
        <v>1</v>
      </c>
      <c r="Q72">
        <v>0</v>
      </c>
      <c r="R72">
        <v>0</v>
      </c>
      <c r="S72">
        <v>1</v>
      </c>
      <c r="T72">
        <v>0</v>
      </c>
      <c r="U72">
        <v>0</v>
      </c>
      <c r="V72">
        <v>0</v>
      </c>
      <c r="W72">
        <v>966</v>
      </c>
      <c r="X72">
        <v>-10</v>
      </c>
      <c r="Y72">
        <f>IF(Z72="L",1,0)</f>
        <v>1</v>
      </c>
      <c r="Z72" t="s">
        <v>31</v>
      </c>
      <c r="AA72" t="s">
        <v>32</v>
      </c>
      <c r="AB72">
        <v>0</v>
      </c>
      <c r="AC72">
        <v>0</v>
      </c>
      <c r="AD72">
        <v>0</v>
      </c>
      <c r="AE72">
        <v>1</v>
      </c>
      <c r="AF72">
        <v>0</v>
      </c>
      <c r="AG72">
        <v>0</v>
      </c>
      <c r="AH72">
        <v>0</v>
      </c>
      <c r="AI72">
        <v>7.25</v>
      </c>
      <c r="AJ72">
        <v>0</v>
      </c>
      <c r="AK72">
        <v>0.19</v>
      </c>
      <c r="AL72">
        <v>0.11</v>
      </c>
      <c r="AM72">
        <v>0.79</v>
      </c>
      <c r="AN72">
        <f>SUM(AI72:AM72)</f>
        <v>8.34</v>
      </c>
      <c r="AO72" s="9" t="s">
        <v>47</v>
      </c>
      <c r="AP72" s="9">
        <v>0</v>
      </c>
      <c r="AQ72" s="9">
        <v>0</v>
      </c>
      <c r="AR72" s="9">
        <v>0</v>
      </c>
      <c r="AS72" s="13">
        <v>0</v>
      </c>
      <c r="AT72" s="13">
        <v>0</v>
      </c>
      <c r="AU72" s="9">
        <v>1</v>
      </c>
      <c r="AV72" s="9">
        <v>1</v>
      </c>
      <c r="AW72" s="9">
        <v>1</v>
      </c>
      <c r="AX72" s="12">
        <v>1</v>
      </c>
      <c r="AY72" s="13">
        <v>1</v>
      </c>
      <c r="AZ72" s="10">
        <v>0.12708333299999999</v>
      </c>
      <c r="BA72" s="9">
        <v>4.5138889000000001E-2</v>
      </c>
      <c r="BB72" s="9">
        <v>0.75</v>
      </c>
      <c r="BC72" s="9">
        <v>8.1250000000000003E-2</v>
      </c>
      <c r="BD72" s="9">
        <v>0</v>
      </c>
      <c r="BE72" s="9">
        <v>0</v>
      </c>
      <c r="BF72">
        <v>0</v>
      </c>
      <c r="BG72">
        <v>0</v>
      </c>
      <c r="BH72" s="14">
        <v>0</v>
      </c>
    </row>
    <row r="73" spans="1:60" x14ac:dyDescent="0.25">
      <c r="A73" t="s">
        <v>276</v>
      </c>
      <c r="B73" t="s">
        <v>235</v>
      </c>
      <c r="C73">
        <v>240</v>
      </c>
      <c r="D73" s="11">
        <v>0.6</v>
      </c>
      <c r="E73" s="11">
        <v>0.54545454500000001</v>
      </c>
      <c r="F73" s="11">
        <v>0.75</v>
      </c>
      <c r="G73">
        <v>2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1</v>
      </c>
      <c r="P73" s="8">
        <f>IF(Z73="L",1,0)</f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</v>
      </c>
      <c r="W73">
        <v>280.5</v>
      </c>
      <c r="X73">
        <v>-10</v>
      </c>
      <c r="Y73">
        <f>IF(Z73="L",1,0)</f>
        <v>0</v>
      </c>
      <c r="Z73" t="s">
        <v>50</v>
      </c>
      <c r="AA73" t="s">
        <v>32</v>
      </c>
      <c r="AB73">
        <v>0</v>
      </c>
      <c r="AC73">
        <v>0</v>
      </c>
      <c r="AD73">
        <v>0</v>
      </c>
      <c r="AE73">
        <v>0</v>
      </c>
      <c r="AF73">
        <v>1</v>
      </c>
      <c r="AG73">
        <v>0</v>
      </c>
      <c r="AH73">
        <v>0</v>
      </c>
      <c r="AI73" s="8">
        <v>2.58</v>
      </c>
      <c r="AJ73" s="8">
        <v>0.31</v>
      </c>
      <c r="AK73" s="8">
        <v>0.65</v>
      </c>
      <c r="AL73" s="8">
        <v>1.88</v>
      </c>
      <c r="AM73" s="8">
        <v>0.35</v>
      </c>
      <c r="AN73" s="8">
        <f>SUM(AI73:AM73)</f>
        <v>5.77</v>
      </c>
      <c r="AO73" s="9" t="s">
        <v>276</v>
      </c>
      <c r="AP73" s="9">
        <v>0</v>
      </c>
      <c r="AQ73" s="9">
        <v>0</v>
      </c>
      <c r="AR73" s="9">
        <v>0</v>
      </c>
      <c r="AS73" s="13">
        <v>0</v>
      </c>
      <c r="AT73" s="13">
        <v>1</v>
      </c>
      <c r="AU73" s="9">
        <v>0</v>
      </c>
      <c r="AV73" s="9">
        <v>0</v>
      </c>
      <c r="AW73" s="9">
        <v>0</v>
      </c>
      <c r="AX73" s="12">
        <v>0</v>
      </c>
      <c r="AY73" s="13">
        <v>0</v>
      </c>
      <c r="AZ73" s="10">
        <v>0.76085271300000001</v>
      </c>
      <c r="BA73" s="9">
        <v>0.71253230000000001</v>
      </c>
      <c r="BB73" s="9">
        <v>0.16666666699999999</v>
      </c>
      <c r="BC73" s="9">
        <v>0.88255813960000007</v>
      </c>
      <c r="BD73" s="9">
        <v>0.33333333333333331</v>
      </c>
      <c r="BE73" s="9">
        <v>0.5</v>
      </c>
      <c r="BF73">
        <v>0</v>
      </c>
      <c r="BG73">
        <v>0</v>
      </c>
      <c r="BH73" s="14">
        <v>0.33333333300000001</v>
      </c>
    </row>
    <row r="74" spans="1:60" x14ac:dyDescent="0.25">
      <c r="A74" t="s">
        <v>297</v>
      </c>
      <c r="B74" t="s">
        <v>235</v>
      </c>
      <c r="C74">
        <v>241</v>
      </c>
      <c r="D74" s="11">
        <v>0.53333333299999997</v>
      </c>
      <c r="E74" s="11">
        <v>0.54545454500000001</v>
      </c>
      <c r="F74" s="11">
        <v>0.5</v>
      </c>
      <c r="G74">
        <v>0</v>
      </c>
      <c r="H74">
        <v>0</v>
      </c>
      <c r="I74">
        <v>2</v>
      </c>
      <c r="J74">
        <v>0</v>
      </c>
      <c r="K74">
        <v>0</v>
      </c>
      <c r="L74">
        <v>1</v>
      </c>
      <c r="M74">
        <v>0</v>
      </c>
      <c r="N74">
        <v>1</v>
      </c>
      <c r="O74">
        <v>0</v>
      </c>
      <c r="P74" s="8">
        <f>IF(Z74="L",1,0)</f>
        <v>0</v>
      </c>
      <c r="Q74">
        <v>0</v>
      </c>
      <c r="R74">
        <v>0</v>
      </c>
      <c r="S74">
        <v>1</v>
      </c>
      <c r="T74">
        <v>0</v>
      </c>
      <c r="U74">
        <v>0</v>
      </c>
      <c r="V74">
        <v>0</v>
      </c>
      <c r="W74">
        <v>90</v>
      </c>
      <c r="X74">
        <v>-10</v>
      </c>
      <c r="Y74">
        <f>IF(Z74="L",1,0)</f>
        <v>0</v>
      </c>
      <c r="Z74" t="s">
        <v>40</v>
      </c>
      <c r="AA74" t="s">
        <v>32</v>
      </c>
      <c r="AB74">
        <v>0</v>
      </c>
      <c r="AC74">
        <v>0</v>
      </c>
      <c r="AD74">
        <v>0</v>
      </c>
      <c r="AE74">
        <v>0</v>
      </c>
      <c r="AF74">
        <v>1</v>
      </c>
      <c r="AG74">
        <v>0</v>
      </c>
      <c r="AH74">
        <v>0</v>
      </c>
      <c r="AI74" s="8">
        <v>2.33</v>
      </c>
      <c r="AJ74" s="8">
        <v>0.84</v>
      </c>
      <c r="AK74" s="8">
        <v>0.13</v>
      </c>
      <c r="AL74" s="8">
        <v>1.1200000000000001</v>
      </c>
      <c r="AM74" s="8">
        <v>0.36</v>
      </c>
      <c r="AN74" s="8">
        <f>SUM(AI74:AM74)</f>
        <v>4.78</v>
      </c>
      <c r="AO74" s="9" t="s">
        <v>297</v>
      </c>
      <c r="AP74" s="9">
        <v>1</v>
      </c>
      <c r="AQ74" s="9">
        <v>1</v>
      </c>
      <c r="AR74" s="9">
        <v>1</v>
      </c>
      <c r="AS74" s="13">
        <v>1</v>
      </c>
      <c r="AT74" s="13">
        <v>0</v>
      </c>
      <c r="AU74" s="9">
        <v>0</v>
      </c>
      <c r="AV74" s="9">
        <v>0</v>
      </c>
      <c r="AW74" s="9">
        <v>0</v>
      </c>
      <c r="AX74" s="12">
        <v>0</v>
      </c>
      <c r="AY74" s="13">
        <v>0</v>
      </c>
      <c r="AZ74" s="10">
        <v>0.82413793099999999</v>
      </c>
      <c r="BA74" s="9">
        <v>0.87356321800000003</v>
      </c>
      <c r="BB74" s="9">
        <v>0.25</v>
      </c>
      <c r="BC74" s="9">
        <v>0.87241379320000001</v>
      </c>
      <c r="BD74" s="9">
        <v>0.83333333333333337</v>
      </c>
      <c r="BE74" s="9">
        <v>0.875</v>
      </c>
      <c r="BF74">
        <v>1</v>
      </c>
      <c r="BG74">
        <v>0</v>
      </c>
      <c r="BH74" s="14">
        <v>0</v>
      </c>
    </row>
    <row r="75" spans="1:60" x14ac:dyDescent="0.25">
      <c r="A75" t="s">
        <v>234</v>
      </c>
      <c r="B75" t="s">
        <v>235</v>
      </c>
      <c r="C75">
        <v>242</v>
      </c>
      <c r="D75" s="11">
        <v>0.53333333299999997</v>
      </c>
      <c r="E75" s="11">
        <v>0.54545454500000001</v>
      </c>
      <c r="F75" s="11">
        <v>0.5</v>
      </c>
      <c r="G75">
        <v>0</v>
      </c>
      <c r="H75">
        <v>1</v>
      </c>
      <c r="I75">
        <v>1</v>
      </c>
      <c r="J75">
        <v>0</v>
      </c>
      <c r="K75">
        <v>0.5</v>
      </c>
      <c r="L75">
        <v>0.5</v>
      </c>
      <c r="M75">
        <v>0</v>
      </c>
      <c r="N75">
        <v>1</v>
      </c>
      <c r="O75">
        <v>0</v>
      </c>
      <c r="P75" s="8">
        <f>IF(Z75="L",1,0)</f>
        <v>0</v>
      </c>
      <c r="Q75">
        <v>0</v>
      </c>
      <c r="R75">
        <v>0</v>
      </c>
      <c r="S75">
        <v>1</v>
      </c>
      <c r="T75">
        <v>0</v>
      </c>
      <c r="U75">
        <v>0</v>
      </c>
      <c r="V75">
        <v>0</v>
      </c>
      <c r="W75">
        <v>30.5</v>
      </c>
      <c r="X75">
        <v>-10</v>
      </c>
      <c r="Y75">
        <f>IF(Z75="L",1,0)</f>
        <v>0</v>
      </c>
      <c r="Z75" t="s">
        <v>40</v>
      </c>
      <c r="AA75" t="s">
        <v>32</v>
      </c>
      <c r="AB75">
        <v>0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0</v>
      </c>
      <c r="AI75" s="8">
        <v>2.58</v>
      </c>
      <c r="AJ75" s="8">
        <v>0.31</v>
      </c>
      <c r="AK75" s="8">
        <v>0.65</v>
      </c>
      <c r="AL75" s="8">
        <v>1.88</v>
      </c>
      <c r="AM75" s="8">
        <v>0.35</v>
      </c>
      <c r="AN75" s="8">
        <f>SUM(AI75:AM75)</f>
        <v>5.77</v>
      </c>
      <c r="AO75" s="9" t="s">
        <v>234</v>
      </c>
      <c r="AP75" s="9">
        <v>0</v>
      </c>
      <c r="AQ75" s="9">
        <v>0</v>
      </c>
      <c r="AR75" s="9">
        <v>1</v>
      </c>
      <c r="AS75" s="13">
        <v>0</v>
      </c>
      <c r="AT75" s="13">
        <v>0</v>
      </c>
      <c r="AU75" s="9">
        <v>0</v>
      </c>
      <c r="AV75" s="9">
        <v>0</v>
      </c>
      <c r="AW75" s="9">
        <v>0</v>
      </c>
      <c r="AX75" s="12">
        <v>1</v>
      </c>
      <c r="AY75" s="13">
        <v>1</v>
      </c>
      <c r="AZ75" s="10">
        <v>0.61862745100000005</v>
      </c>
      <c r="BA75" s="9">
        <v>0.77777777800000003</v>
      </c>
      <c r="BB75" s="9">
        <v>0.62009803900000005</v>
      </c>
      <c r="BC75" s="9">
        <v>0.6</v>
      </c>
      <c r="BD75" s="9">
        <v>1</v>
      </c>
      <c r="BE75" s="9">
        <v>1</v>
      </c>
      <c r="BF75">
        <v>1</v>
      </c>
      <c r="BG75">
        <v>1</v>
      </c>
      <c r="BH75" s="14">
        <v>0</v>
      </c>
    </row>
    <row r="76" spans="1:60" x14ac:dyDescent="0.25">
      <c r="A76" t="s">
        <v>245</v>
      </c>
      <c r="B76" t="s">
        <v>235</v>
      </c>
      <c r="C76">
        <v>243</v>
      </c>
      <c r="D76" s="11">
        <v>0.53333333299999997</v>
      </c>
      <c r="E76" s="11">
        <v>0.45454545499999999</v>
      </c>
      <c r="F76" s="11">
        <v>0.75</v>
      </c>
      <c r="G76">
        <v>0</v>
      </c>
      <c r="H76">
        <v>1</v>
      </c>
      <c r="I76">
        <v>1</v>
      </c>
      <c r="J76">
        <v>0</v>
      </c>
      <c r="K76">
        <v>0.5</v>
      </c>
      <c r="L76">
        <v>0.5</v>
      </c>
      <c r="M76">
        <v>0</v>
      </c>
      <c r="N76">
        <v>1</v>
      </c>
      <c r="O76">
        <v>0</v>
      </c>
      <c r="P76" s="8">
        <f>IF(Z76="L",1,0)</f>
        <v>0</v>
      </c>
      <c r="Q76">
        <v>0</v>
      </c>
      <c r="R76">
        <v>0</v>
      </c>
      <c r="S76">
        <v>0</v>
      </c>
      <c r="T76">
        <v>0</v>
      </c>
      <c r="U76">
        <v>1</v>
      </c>
      <c r="V76">
        <v>0</v>
      </c>
      <c r="W76">
        <v>18</v>
      </c>
      <c r="X76">
        <v>-10</v>
      </c>
      <c r="Y76">
        <f>IF(Z76="L",1,0)</f>
        <v>0</v>
      </c>
      <c r="Z76" t="s">
        <v>40</v>
      </c>
      <c r="AA76" t="s">
        <v>56</v>
      </c>
      <c r="AB76">
        <v>1</v>
      </c>
      <c r="AC76">
        <v>0</v>
      </c>
      <c r="AD76">
        <v>0</v>
      </c>
      <c r="AE76">
        <v>0</v>
      </c>
      <c r="AF76">
        <v>1</v>
      </c>
      <c r="AG76">
        <v>0</v>
      </c>
      <c r="AH76">
        <v>0</v>
      </c>
      <c r="AI76">
        <v>2.58</v>
      </c>
      <c r="AJ76">
        <v>0.31</v>
      </c>
      <c r="AK76">
        <v>0.65</v>
      </c>
      <c r="AL76">
        <v>1.88</v>
      </c>
      <c r="AM76">
        <v>0.35</v>
      </c>
      <c r="AN76">
        <f>SUM(AI76:AM76)</f>
        <v>5.77</v>
      </c>
      <c r="AO76" s="9" t="s">
        <v>245</v>
      </c>
      <c r="AP76" s="9">
        <v>0</v>
      </c>
      <c r="AQ76" s="9">
        <v>0</v>
      </c>
      <c r="AR76" s="9">
        <v>0</v>
      </c>
      <c r="AS76" s="13">
        <v>0</v>
      </c>
      <c r="AT76" s="13">
        <v>0</v>
      </c>
      <c r="AU76" s="9">
        <v>0</v>
      </c>
      <c r="AV76" s="9">
        <v>0</v>
      </c>
      <c r="AW76" s="9">
        <v>0</v>
      </c>
      <c r="AX76" s="12">
        <v>0</v>
      </c>
      <c r="AY76" s="13">
        <v>0</v>
      </c>
      <c r="AZ76" s="10">
        <v>0.53846182399999998</v>
      </c>
      <c r="BA76" s="9">
        <v>0.33207689600000001</v>
      </c>
      <c r="BB76" s="9">
        <v>0.15196078399999999</v>
      </c>
      <c r="BC76" s="9">
        <v>0.3606060606</v>
      </c>
      <c r="BD76" s="9">
        <v>0.39522058833333329</v>
      </c>
      <c r="BE76" s="9">
        <v>0.29641544124999997</v>
      </c>
      <c r="BF76">
        <v>0</v>
      </c>
      <c r="BG76">
        <v>0</v>
      </c>
      <c r="BH76" s="14">
        <v>0.16666666699999999</v>
      </c>
    </row>
    <row r="77" spans="1:60" x14ac:dyDescent="0.25">
      <c r="A77" t="s">
        <v>290</v>
      </c>
      <c r="B77" t="s">
        <v>235</v>
      </c>
      <c r="C77">
        <v>244</v>
      </c>
      <c r="D77" s="11">
        <v>0.8</v>
      </c>
      <c r="E77" s="11">
        <v>0.81818181800000001</v>
      </c>
      <c r="F77" s="11">
        <v>0.75</v>
      </c>
      <c r="G77">
        <v>1</v>
      </c>
      <c r="H77">
        <v>0</v>
      </c>
      <c r="I77">
        <v>1</v>
      </c>
      <c r="J77">
        <v>0.5</v>
      </c>
      <c r="K77">
        <v>0</v>
      </c>
      <c r="L77">
        <v>0.5</v>
      </c>
      <c r="M77">
        <v>0</v>
      </c>
      <c r="N77">
        <v>0</v>
      </c>
      <c r="O77">
        <v>1</v>
      </c>
      <c r="P77" s="8">
        <f>IF(Z77="L",1,0)</f>
        <v>0</v>
      </c>
      <c r="Q77">
        <v>0</v>
      </c>
      <c r="R77">
        <v>0</v>
      </c>
      <c r="S77">
        <v>1</v>
      </c>
      <c r="T77">
        <v>0</v>
      </c>
      <c r="U77">
        <v>0</v>
      </c>
      <c r="V77">
        <v>0</v>
      </c>
      <c r="W77">
        <v>342</v>
      </c>
      <c r="X77">
        <v>-10</v>
      </c>
      <c r="Y77">
        <f>IF(Z77="L",1,0)</f>
        <v>0</v>
      </c>
      <c r="Z77" t="s">
        <v>50</v>
      </c>
      <c r="AA77" t="s">
        <v>32</v>
      </c>
      <c r="AB77">
        <v>0</v>
      </c>
      <c r="AC77">
        <v>0</v>
      </c>
      <c r="AD77">
        <v>0</v>
      </c>
      <c r="AE77">
        <v>0</v>
      </c>
      <c r="AF77">
        <v>1</v>
      </c>
      <c r="AG77">
        <v>0</v>
      </c>
      <c r="AH77">
        <v>0</v>
      </c>
      <c r="AI77" s="8">
        <v>2.58</v>
      </c>
      <c r="AJ77" s="8">
        <v>0.31</v>
      </c>
      <c r="AK77" s="8">
        <v>0.65</v>
      </c>
      <c r="AL77" s="8">
        <v>1.88</v>
      </c>
      <c r="AM77" s="8">
        <v>0.35</v>
      </c>
      <c r="AN77" s="8">
        <f>SUM(AI77:AM77)</f>
        <v>5.77</v>
      </c>
      <c r="AO77" s="9" t="s">
        <v>290</v>
      </c>
      <c r="AP77" s="9">
        <v>0</v>
      </c>
      <c r="AQ77" s="9">
        <v>1</v>
      </c>
      <c r="AR77" s="9">
        <v>0</v>
      </c>
      <c r="AS77" s="13">
        <v>1</v>
      </c>
      <c r="AT77" s="13">
        <v>1</v>
      </c>
      <c r="AU77" s="9">
        <v>0</v>
      </c>
      <c r="AV77" s="9">
        <v>0</v>
      </c>
      <c r="AW77" s="9">
        <v>0</v>
      </c>
      <c r="AX77" s="12">
        <v>0</v>
      </c>
      <c r="AY77" s="13">
        <v>0</v>
      </c>
      <c r="AZ77" s="10">
        <v>0.73638146199999999</v>
      </c>
      <c r="BA77" s="9">
        <v>0.71717171700000004</v>
      </c>
      <c r="BB77" s="9">
        <v>0.234803922</v>
      </c>
      <c r="BC77" s="9">
        <v>0.79090909099999995</v>
      </c>
      <c r="BD77" s="9">
        <v>0.83333333333333337</v>
      </c>
      <c r="BE77" s="9">
        <v>0.625</v>
      </c>
      <c r="BF77">
        <v>0</v>
      </c>
      <c r="BG77">
        <v>0</v>
      </c>
      <c r="BH77" s="14">
        <v>0.16666666699999999</v>
      </c>
    </row>
    <row r="78" spans="1:60" x14ac:dyDescent="0.25">
      <c r="A78" t="s">
        <v>271</v>
      </c>
      <c r="B78" t="s">
        <v>235</v>
      </c>
      <c r="C78">
        <v>245</v>
      </c>
      <c r="D78" s="11">
        <v>0.46666666699999998</v>
      </c>
      <c r="E78" s="11">
        <v>0.63636363600000001</v>
      </c>
      <c r="F78" s="11">
        <v>0</v>
      </c>
      <c r="G78">
        <v>0</v>
      </c>
      <c r="H78">
        <v>0</v>
      </c>
      <c r="I78">
        <v>2</v>
      </c>
      <c r="J78">
        <v>0</v>
      </c>
      <c r="K78">
        <v>0</v>
      </c>
      <c r="L78">
        <v>1</v>
      </c>
      <c r="M78">
        <v>0</v>
      </c>
      <c r="N78">
        <v>1</v>
      </c>
      <c r="O78">
        <v>0</v>
      </c>
      <c r="P78" s="8">
        <f>IF(Z78="L",1,0)</f>
        <v>0</v>
      </c>
      <c r="Q78">
        <v>0</v>
      </c>
      <c r="R78">
        <v>0</v>
      </c>
      <c r="S78">
        <v>1</v>
      </c>
      <c r="T78">
        <v>0</v>
      </c>
      <c r="U78">
        <v>0</v>
      </c>
      <c r="V78">
        <v>0</v>
      </c>
      <c r="W78">
        <v>40</v>
      </c>
      <c r="X78">
        <v>-10</v>
      </c>
      <c r="Y78">
        <f>IF(Z78="L",1,0)</f>
        <v>0</v>
      </c>
      <c r="Z78" t="s">
        <v>40</v>
      </c>
      <c r="AA78" t="s">
        <v>32</v>
      </c>
      <c r="AB78">
        <v>0</v>
      </c>
      <c r="AC78">
        <v>0</v>
      </c>
      <c r="AD78">
        <v>0</v>
      </c>
      <c r="AE78">
        <v>0</v>
      </c>
      <c r="AF78">
        <v>1</v>
      </c>
      <c r="AG78">
        <v>0</v>
      </c>
      <c r="AH78">
        <v>0</v>
      </c>
      <c r="AI78" s="8">
        <v>2.33</v>
      </c>
      <c r="AJ78" s="8">
        <v>0.84</v>
      </c>
      <c r="AK78" s="8">
        <v>0.13</v>
      </c>
      <c r="AL78" s="8">
        <v>1.1200000000000001</v>
      </c>
      <c r="AM78" s="8">
        <v>0.36</v>
      </c>
      <c r="AN78" s="8">
        <f>SUM(AI78:AM78)</f>
        <v>4.78</v>
      </c>
      <c r="AO78" s="9" t="s">
        <v>271</v>
      </c>
      <c r="AP78" s="9">
        <v>0</v>
      </c>
      <c r="AQ78" s="9">
        <v>0</v>
      </c>
      <c r="AR78" s="9">
        <v>0</v>
      </c>
      <c r="AS78" s="13">
        <v>0</v>
      </c>
      <c r="AT78" s="13">
        <v>1</v>
      </c>
      <c r="AU78" s="9">
        <v>0</v>
      </c>
      <c r="AV78" s="9">
        <v>0</v>
      </c>
      <c r="AW78" s="9">
        <v>0</v>
      </c>
      <c r="AX78" s="12">
        <v>0</v>
      </c>
      <c r="AY78" s="13">
        <v>0</v>
      </c>
      <c r="AZ78" s="10">
        <v>0.69467938100000004</v>
      </c>
      <c r="BA78" s="9">
        <v>0.61111111100000004</v>
      </c>
      <c r="BB78" s="9">
        <v>0.17996821499999999</v>
      </c>
      <c r="BC78" s="9">
        <v>0.7</v>
      </c>
      <c r="BD78" s="9">
        <v>0.5</v>
      </c>
      <c r="BE78" s="9">
        <v>0.5</v>
      </c>
      <c r="BF78">
        <v>0</v>
      </c>
      <c r="BG78">
        <v>0</v>
      </c>
      <c r="BH78" s="14">
        <v>0.33333333300000001</v>
      </c>
    </row>
    <row r="79" spans="1:60" x14ac:dyDescent="0.25">
      <c r="A79" t="s">
        <v>295</v>
      </c>
      <c r="B79" t="s">
        <v>235</v>
      </c>
      <c r="C79">
        <v>246</v>
      </c>
      <c r="D79" s="11">
        <v>0.133333333</v>
      </c>
      <c r="E79" s="11">
        <v>0.18181818199999999</v>
      </c>
      <c r="F79" s="11">
        <v>0</v>
      </c>
      <c r="G79">
        <v>0</v>
      </c>
      <c r="H79">
        <v>1</v>
      </c>
      <c r="I79">
        <v>1</v>
      </c>
      <c r="J79">
        <v>0</v>
      </c>
      <c r="K79">
        <v>0.5</v>
      </c>
      <c r="L79">
        <v>0.5</v>
      </c>
      <c r="M79">
        <v>0</v>
      </c>
      <c r="N79">
        <v>1</v>
      </c>
      <c r="O79">
        <v>0</v>
      </c>
      <c r="P79" s="8">
        <f>IF(Z79="L",1,0)</f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61</v>
      </c>
      <c r="X79">
        <v>-10</v>
      </c>
      <c r="Y79">
        <f>IF(Z79="L",1,0)</f>
        <v>0</v>
      </c>
      <c r="Z79" t="s">
        <v>40</v>
      </c>
      <c r="AA79" t="s">
        <v>41</v>
      </c>
      <c r="AB79">
        <v>1</v>
      </c>
      <c r="AC79">
        <v>0</v>
      </c>
      <c r="AD79">
        <v>0</v>
      </c>
      <c r="AE79">
        <v>0</v>
      </c>
      <c r="AF79">
        <v>1</v>
      </c>
      <c r="AG79">
        <v>0</v>
      </c>
      <c r="AH79">
        <v>0</v>
      </c>
      <c r="AI79" s="8">
        <v>2.58</v>
      </c>
      <c r="AJ79" s="8">
        <v>0.31</v>
      </c>
      <c r="AK79" s="8">
        <v>0.65</v>
      </c>
      <c r="AL79" s="8">
        <v>1.88</v>
      </c>
      <c r="AM79" s="8">
        <v>0.35</v>
      </c>
      <c r="AN79" s="8">
        <f>SUM(AI79:AM79)</f>
        <v>5.77</v>
      </c>
      <c r="AO79" s="9" t="s">
        <v>295</v>
      </c>
      <c r="AP79" s="9">
        <v>0</v>
      </c>
      <c r="AQ79" s="9">
        <v>0</v>
      </c>
      <c r="AR79" s="9">
        <v>1</v>
      </c>
      <c r="AS79" s="13">
        <v>0</v>
      </c>
      <c r="AT79" s="13">
        <v>0</v>
      </c>
      <c r="AU79" s="9">
        <v>0</v>
      </c>
      <c r="AV79" s="9">
        <v>0</v>
      </c>
      <c r="AW79" s="9">
        <v>0</v>
      </c>
      <c r="AX79" s="12">
        <v>0</v>
      </c>
      <c r="AY79" s="13">
        <v>0</v>
      </c>
      <c r="AZ79" s="10">
        <v>0.84166666700000003</v>
      </c>
      <c r="BA79" s="9">
        <v>0.90277777800000003</v>
      </c>
      <c r="BB79" s="9">
        <v>0.25</v>
      </c>
      <c r="BC79" s="9">
        <v>0.82499999999999996</v>
      </c>
      <c r="BD79" s="9">
        <v>1</v>
      </c>
      <c r="BE79" s="9">
        <v>1</v>
      </c>
      <c r="BF79">
        <v>0</v>
      </c>
      <c r="BG79">
        <v>0</v>
      </c>
      <c r="BH79" s="14">
        <v>0</v>
      </c>
    </row>
    <row r="80" spans="1:60" x14ac:dyDescent="0.25">
      <c r="A80" t="s">
        <v>287</v>
      </c>
      <c r="B80" t="s">
        <v>235</v>
      </c>
      <c r="C80">
        <v>247</v>
      </c>
      <c r="D80" s="11">
        <v>0.33333333300000001</v>
      </c>
      <c r="E80" s="11">
        <v>0.36363636399999999</v>
      </c>
      <c r="F80" s="11">
        <v>0.25</v>
      </c>
      <c r="G80">
        <v>1</v>
      </c>
      <c r="H80">
        <v>0</v>
      </c>
      <c r="I80">
        <v>1</v>
      </c>
      <c r="J80">
        <v>0.5</v>
      </c>
      <c r="K80">
        <v>0</v>
      </c>
      <c r="L80">
        <v>0.5</v>
      </c>
      <c r="M80">
        <v>0</v>
      </c>
      <c r="N80">
        <v>1</v>
      </c>
      <c r="O80">
        <v>0</v>
      </c>
      <c r="P80" s="8">
        <f>IF(Z80="L",1,0)</f>
        <v>0</v>
      </c>
      <c r="Q80">
        <v>0</v>
      </c>
      <c r="R80">
        <v>0</v>
      </c>
      <c r="S80">
        <v>1</v>
      </c>
      <c r="T80">
        <v>0</v>
      </c>
      <c r="U80">
        <v>0</v>
      </c>
      <c r="V80">
        <v>0</v>
      </c>
      <c r="W80">
        <v>13</v>
      </c>
      <c r="X80">
        <v>-10</v>
      </c>
      <c r="Y80">
        <f>IF(Z80="L",1,0)</f>
        <v>0</v>
      </c>
      <c r="Z80" t="s">
        <v>40</v>
      </c>
      <c r="AA80" t="s">
        <v>32</v>
      </c>
      <c r="AB80">
        <v>1</v>
      </c>
      <c r="AC80">
        <v>0</v>
      </c>
      <c r="AD80">
        <v>0</v>
      </c>
      <c r="AE80">
        <v>0</v>
      </c>
      <c r="AF80">
        <v>1</v>
      </c>
      <c r="AG80">
        <v>0</v>
      </c>
      <c r="AH80">
        <v>0</v>
      </c>
      <c r="AI80">
        <v>2.33</v>
      </c>
      <c r="AJ80">
        <v>0.84</v>
      </c>
      <c r="AK80">
        <v>0.13</v>
      </c>
      <c r="AL80">
        <v>1.1200000000000001</v>
      </c>
      <c r="AM80">
        <v>0.36</v>
      </c>
      <c r="AN80">
        <f>SUM(AI80:AM80)</f>
        <v>4.78</v>
      </c>
      <c r="AO80" s="9" t="s">
        <v>287</v>
      </c>
      <c r="AP80" s="9">
        <v>1</v>
      </c>
      <c r="AQ80" s="9">
        <v>1</v>
      </c>
      <c r="AR80" s="9">
        <v>1</v>
      </c>
      <c r="AS80" s="13">
        <v>1</v>
      </c>
      <c r="AT80" s="13">
        <v>0</v>
      </c>
      <c r="AU80" s="9">
        <v>0</v>
      </c>
      <c r="AV80" s="9">
        <v>0</v>
      </c>
      <c r="AW80" s="9">
        <v>0</v>
      </c>
      <c r="AX80" s="12">
        <v>0</v>
      </c>
      <c r="AY80" s="13">
        <v>0</v>
      </c>
      <c r="AZ80" s="10">
        <v>0.81764705900000001</v>
      </c>
      <c r="BA80" s="9">
        <v>0.75163398699999995</v>
      </c>
      <c r="BB80" s="9">
        <v>8.3333332999999996E-2</v>
      </c>
      <c r="BC80" s="9">
        <v>0.6</v>
      </c>
      <c r="BD80" s="9">
        <v>0.92156862733333333</v>
      </c>
      <c r="BE80" s="9">
        <v>0.94117647049999997</v>
      </c>
      <c r="BF80">
        <v>0</v>
      </c>
      <c r="BG80">
        <v>0</v>
      </c>
      <c r="BH80" s="14">
        <v>0</v>
      </c>
    </row>
    <row r="81" spans="1:60" x14ac:dyDescent="0.25">
      <c r="A81" t="s">
        <v>221</v>
      </c>
      <c r="B81" t="s">
        <v>53</v>
      </c>
      <c r="C81">
        <v>21</v>
      </c>
      <c r="D81" s="11">
        <v>0.26666666700000002</v>
      </c>
      <c r="E81" s="11">
        <v>0.18181818199999999</v>
      </c>
      <c r="F81" s="11">
        <v>0.5</v>
      </c>
      <c r="G81">
        <v>0</v>
      </c>
      <c r="H81">
        <v>0</v>
      </c>
      <c r="I81">
        <v>2</v>
      </c>
      <c r="J81">
        <v>0</v>
      </c>
      <c r="K81">
        <v>0</v>
      </c>
      <c r="L81">
        <v>1</v>
      </c>
      <c r="M81">
        <v>0</v>
      </c>
      <c r="N81">
        <v>1</v>
      </c>
      <c r="O81">
        <v>0</v>
      </c>
      <c r="P81" s="8">
        <f>IF(Z81="L",1,0)</f>
        <v>0</v>
      </c>
      <c r="Q81">
        <v>0</v>
      </c>
      <c r="R81">
        <v>0</v>
      </c>
      <c r="S81">
        <v>0</v>
      </c>
      <c r="T81">
        <v>0</v>
      </c>
      <c r="U81">
        <v>1</v>
      </c>
      <c r="V81">
        <v>0</v>
      </c>
      <c r="W81">
        <v>36</v>
      </c>
      <c r="X81">
        <v>-10</v>
      </c>
      <c r="Y81">
        <f>IF(Z81="L",1,0)</f>
        <v>0</v>
      </c>
      <c r="Z81" t="s">
        <v>40</v>
      </c>
      <c r="AA81" t="s">
        <v>56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0</v>
      </c>
      <c r="AI81" s="8">
        <v>1.02</v>
      </c>
      <c r="AJ81" s="8">
        <v>0.3</v>
      </c>
      <c r="AK81" s="8">
        <v>0.41</v>
      </c>
      <c r="AL81" s="8">
        <v>0</v>
      </c>
      <c r="AM81" s="8">
        <v>0.35</v>
      </c>
      <c r="AN81" s="8">
        <f>SUM(AI81:AM81)</f>
        <v>2.08</v>
      </c>
      <c r="AO81" s="9" t="s">
        <v>221</v>
      </c>
      <c r="AP81" s="9">
        <v>0</v>
      </c>
      <c r="AQ81" s="9">
        <v>0</v>
      </c>
      <c r="AR81" s="9">
        <v>0</v>
      </c>
      <c r="AS81" s="13">
        <v>0</v>
      </c>
      <c r="AT81" s="13">
        <v>0</v>
      </c>
      <c r="AU81" s="9">
        <v>0</v>
      </c>
      <c r="AV81" s="9">
        <v>0</v>
      </c>
      <c r="AW81" s="9">
        <v>0</v>
      </c>
      <c r="AX81" s="12">
        <v>0</v>
      </c>
      <c r="AY81" s="13">
        <v>0</v>
      </c>
      <c r="AZ81" s="10">
        <v>0.54553921599999999</v>
      </c>
      <c r="BA81" s="9">
        <v>0.62083333299999999</v>
      </c>
      <c r="BB81" s="9">
        <v>0.56740196099999995</v>
      </c>
      <c r="BC81" s="9">
        <v>0.6</v>
      </c>
      <c r="BD81" s="9">
        <v>0.6958333333333333</v>
      </c>
      <c r="BE81" s="9">
        <v>0.64687499999999998</v>
      </c>
      <c r="BF81">
        <v>1</v>
      </c>
      <c r="BG81">
        <v>1</v>
      </c>
      <c r="BH81" s="14">
        <v>0</v>
      </c>
    </row>
    <row r="82" spans="1:60" x14ac:dyDescent="0.25">
      <c r="A82" t="s">
        <v>233</v>
      </c>
      <c r="B82" t="s">
        <v>53</v>
      </c>
      <c r="C82">
        <v>22</v>
      </c>
      <c r="D82" s="11">
        <v>0.26666666700000002</v>
      </c>
      <c r="E82" s="11">
        <v>9.0909090999999997E-2</v>
      </c>
      <c r="F82" s="11">
        <v>0.75</v>
      </c>
      <c r="G82">
        <v>0</v>
      </c>
      <c r="H82">
        <v>1</v>
      </c>
      <c r="I82">
        <v>1</v>
      </c>
      <c r="J82">
        <v>0</v>
      </c>
      <c r="K82">
        <v>0.5</v>
      </c>
      <c r="L82">
        <v>0.5</v>
      </c>
      <c r="M82">
        <v>0</v>
      </c>
      <c r="N82">
        <v>1</v>
      </c>
      <c r="O82">
        <v>0</v>
      </c>
      <c r="P82" s="8">
        <f>IF(Z82="L",1,0)</f>
        <v>0</v>
      </c>
      <c r="Q82">
        <v>0</v>
      </c>
      <c r="R82">
        <v>0</v>
      </c>
      <c r="S82">
        <v>1</v>
      </c>
      <c r="T82">
        <v>0</v>
      </c>
      <c r="U82">
        <v>0</v>
      </c>
      <c r="V82">
        <v>0</v>
      </c>
      <c r="W82">
        <v>27</v>
      </c>
      <c r="X82">
        <v>-10</v>
      </c>
      <c r="Y82">
        <f>IF(Z82="L",1,0)</f>
        <v>0</v>
      </c>
      <c r="Z82" t="s">
        <v>40</v>
      </c>
      <c r="AA82" t="s">
        <v>32</v>
      </c>
      <c r="AB82">
        <v>1</v>
      </c>
      <c r="AC82">
        <v>0</v>
      </c>
      <c r="AD82">
        <v>0</v>
      </c>
      <c r="AE82">
        <v>0</v>
      </c>
      <c r="AF82">
        <v>0</v>
      </c>
      <c r="AG82">
        <v>1</v>
      </c>
      <c r="AH82">
        <v>0</v>
      </c>
      <c r="AI82" s="8">
        <v>1.02</v>
      </c>
      <c r="AJ82" s="8">
        <v>0.3</v>
      </c>
      <c r="AK82" s="8">
        <v>0.41</v>
      </c>
      <c r="AL82" s="8">
        <v>0</v>
      </c>
      <c r="AM82" s="8">
        <v>0.35</v>
      </c>
      <c r="AN82" s="8">
        <f>SUM(AI82:AM82)</f>
        <v>2.08</v>
      </c>
      <c r="AO82" s="9" t="s">
        <v>233</v>
      </c>
      <c r="AP82" s="9">
        <v>0</v>
      </c>
      <c r="AQ82" s="9">
        <v>0</v>
      </c>
      <c r="AR82" s="9">
        <v>0</v>
      </c>
      <c r="AS82" s="13">
        <v>0</v>
      </c>
      <c r="AT82" s="13">
        <v>0</v>
      </c>
      <c r="AU82" s="9">
        <v>0</v>
      </c>
      <c r="AV82" s="9">
        <v>0</v>
      </c>
      <c r="AW82" s="9">
        <v>0</v>
      </c>
      <c r="AX82" s="12">
        <v>0</v>
      </c>
      <c r="AY82" s="13">
        <v>0</v>
      </c>
      <c r="AZ82" s="10">
        <v>0.51550802100000004</v>
      </c>
      <c r="BA82" s="9">
        <v>0.55555555599999995</v>
      </c>
      <c r="BB82" s="9">
        <v>0.54456327999999998</v>
      </c>
      <c r="BC82" s="9">
        <v>0.5</v>
      </c>
      <c r="BD82" s="9">
        <v>0.83333333333333337</v>
      </c>
      <c r="BE82" s="9">
        <v>0.625</v>
      </c>
      <c r="BF82">
        <v>0</v>
      </c>
      <c r="BG82">
        <v>0</v>
      </c>
      <c r="BH82" s="14">
        <v>0.30821917799999998</v>
      </c>
    </row>
    <row r="83" spans="1:60" x14ac:dyDescent="0.25">
      <c r="A83" t="s">
        <v>127</v>
      </c>
      <c r="B83" t="s">
        <v>53</v>
      </c>
      <c r="C83">
        <v>23</v>
      </c>
      <c r="D83" s="11">
        <v>0.133333333</v>
      </c>
      <c r="E83" s="11">
        <v>0.18181818199999999</v>
      </c>
      <c r="F83" s="11">
        <v>0</v>
      </c>
      <c r="G83">
        <v>1</v>
      </c>
      <c r="H83">
        <v>0</v>
      </c>
      <c r="I83">
        <v>1</v>
      </c>
      <c r="J83">
        <v>0.5</v>
      </c>
      <c r="K83">
        <v>0</v>
      </c>
      <c r="L83">
        <v>0.5</v>
      </c>
      <c r="M83">
        <v>0</v>
      </c>
      <c r="N83">
        <v>1</v>
      </c>
      <c r="O83">
        <v>0</v>
      </c>
      <c r="P83" s="8">
        <f>IF(Z83="L",1,0)</f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v>0</v>
      </c>
      <c r="W83">
        <v>33</v>
      </c>
      <c r="X83">
        <v>-10</v>
      </c>
      <c r="Y83">
        <f>IF(Z83="L",1,0)</f>
        <v>0</v>
      </c>
      <c r="Z83" t="s">
        <v>40</v>
      </c>
      <c r="AA83" t="s">
        <v>32</v>
      </c>
      <c r="AB83">
        <v>1</v>
      </c>
      <c r="AC83">
        <v>0</v>
      </c>
      <c r="AD83">
        <v>0</v>
      </c>
      <c r="AE83">
        <v>0</v>
      </c>
      <c r="AF83">
        <v>0</v>
      </c>
      <c r="AG83">
        <v>1</v>
      </c>
      <c r="AH83">
        <v>0</v>
      </c>
      <c r="AI83" s="8">
        <v>1.02</v>
      </c>
      <c r="AJ83" s="8">
        <v>0.3</v>
      </c>
      <c r="AK83" s="8">
        <v>0.41</v>
      </c>
      <c r="AL83" s="8">
        <v>0</v>
      </c>
      <c r="AM83" s="8">
        <v>0.35</v>
      </c>
      <c r="AN83" s="8">
        <f>SUM(AI83:AM83)</f>
        <v>2.08</v>
      </c>
      <c r="AO83" s="9" t="s">
        <v>127</v>
      </c>
      <c r="AP83" s="9">
        <v>0</v>
      </c>
      <c r="AQ83" s="9">
        <v>0</v>
      </c>
      <c r="AR83" s="9">
        <v>0</v>
      </c>
      <c r="AS83" s="13">
        <v>0</v>
      </c>
      <c r="AT83" s="13">
        <v>0</v>
      </c>
      <c r="AU83" s="9">
        <v>0</v>
      </c>
      <c r="AV83" s="9">
        <v>0</v>
      </c>
      <c r="AW83" s="9">
        <v>0</v>
      </c>
      <c r="AX83" s="12">
        <v>1</v>
      </c>
      <c r="AY83" s="13">
        <v>0</v>
      </c>
      <c r="AZ83" s="10">
        <v>0.31304473300000002</v>
      </c>
      <c r="BA83" s="9">
        <v>0.49158249199999998</v>
      </c>
      <c r="BB83" s="9">
        <v>0.95476190500000002</v>
      </c>
      <c r="BC83" s="9">
        <v>0.28484848480000002</v>
      </c>
      <c r="BD83" s="9">
        <v>1</v>
      </c>
      <c r="BE83" s="9">
        <v>0.75</v>
      </c>
      <c r="BF83">
        <v>0</v>
      </c>
      <c r="BG83">
        <v>0</v>
      </c>
      <c r="BH83" s="14">
        <v>0</v>
      </c>
    </row>
    <row r="84" spans="1:60" x14ac:dyDescent="0.25">
      <c r="A84" t="s">
        <v>52</v>
      </c>
      <c r="B84" t="s">
        <v>53</v>
      </c>
      <c r="C84">
        <v>24</v>
      </c>
      <c r="D84" s="11">
        <v>0.4</v>
      </c>
      <c r="E84" s="11">
        <v>0.36363636399999999</v>
      </c>
      <c r="F84" s="11">
        <v>0.5</v>
      </c>
      <c r="G84">
        <v>0</v>
      </c>
      <c r="H84">
        <v>1</v>
      </c>
      <c r="I84">
        <v>1</v>
      </c>
      <c r="J84">
        <v>0</v>
      </c>
      <c r="K84">
        <v>0.5</v>
      </c>
      <c r="L84">
        <v>0.5</v>
      </c>
      <c r="M84">
        <v>0</v>
      </c>
      <c r="N84">
        <v>1</v>
      </c>
      <c r="O84">
        <v>0</v>
      </c>
      <c r="P84" s="8">
        <f>IF(Z84="L",1,0)</f>
        <v>0</v>
      </c>
      <c r="Q84">
        <v>0</v>
      </c>
      <c r="R84">
        <v>0</v>
      </c>
      <c r="S84">
        <v>1</v>
      </c>
      <c r="T84">
        <v>0</v>
      </c>
      <c r="U84">
        <v>0</v>
      </c>
      <c r="V84">
        <v>0</v>
      </c>
      <c r="W84">
        <v>83</v>
      </c>
      <c r="X84">
        <v>-10</v>
      </c>
      <c r="Y84">
        <f>IF(Z84="L",1,0)</f>
        <v>0</v>
      </c>
      <c r="Z84" t="s">
        <v>40</v>
      </c>
      <c r="AA84" t="s">
        <v>32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</v>
      </c>
      <c r="AH84">
        <v>0</v>
      </c>
      <c r="AI84">
        <v>1.02</v>
      </c>
      <c r="AJ84">
        <v>0.3</v>
      </c>
      <c r="AK84">
        <v>0.41</v>
      </c>
      <c r="AL84">
        <v>0</v>
      </c>
      <c r="AM84">
        <v>0.35</v>
      </c>
      <c r="AN84">
        <f>SUM(AI84:AM84)</f>
        <v>2.08</v>
      </c>
      <c r="AO84" s="9" t="s">
        <v>52</v>
      </c>
      <c r="AP84" s="9">
        <v>0</v>
      </c>
      <c r="AQ84" s="9">
        <v>0</v>
      </c>
      <c r="AR84" s="9">
        <v>0</v>
      </c>
      <c r="AS84" s="13">
        <v>0</v>
      </c>
      <c r="AT84" s="13">
        <v>0</v>
      </c>
      <c r="AU84" s="9">
        <v>0</v>
      </c>
      <c r="AV84" s="9">
        <v>0</v>
      </c>
      <c r="AW84" s="9">
        <v>1</v>
      </c>
      <c r="AX84" s="12">
        <v>1</v>
      </c>
      <c r="AY84" s="13">
        <v>1</v>
      </c>
      <c r="AZ84" s="10">
        <v>0.101146709</v>
      </c>
      <c r="BA84" s="9">
        <v>8.6061507999999995E-2</v>
      </c>
      <c r="BB84" s="9">
        <v>0.87622549000000005</v>
      </c>
      <c r="BC84" s="9">
        <v>0</v>
      </c>
      <c r="BD84" s="9">
        <v>0.25818452366666667</v>
      </c>
      <c r="BE84" s="9">
        <v>0.19363839275</v>
      </c>
      <c r="BF84">
        <v>0</v>
      </c>
      <c r="BG84">
        <v>0</v>
      </c>
      <c r="BH84" s="14">
        <v>0</v>
      </c>
    </row>
    <row r="85" spans="1:60" x14ac:dyDescent="0.25">
      <c r="A85" t="s">
        <v>126</v>
      </c>
      <c r="B85" t="s">
        <v>53</v>
      </c>
      <c r="C85">
        <v>25</v>
      </c>
      <c r="D85" s="11">
        <v>0</v>
      </c>
      <c r="E85" s="11">
        <v>0</v>
      </c>
      <c r="F85" s="11">
        <v>0</v>
      </c>
      <c r="G85">
        <v>0</v>
      </c>
      <c r="H85">
        <v>2</v>
      </c>
      <c r="I85">
        <v>0</v>
      </c>
      <c r="J85">
        <v>0</v>
      </c>
      <c r="K85">
        <v>1</v>
      </c>
      <c r="L85">
        <v>0</v>
      </c>
      <c r="M85">
        <v>0</v>
      </c>
      <c r="N85">
        <v>1</v>
      </c>
      <c r="O85">
        <v>0</v>
      </c>
      <c r="P85" s="8">
        <f>IF(Z85="L",1,0)</f>
        <v>0</v>
      </c>
      <c r="Q85">
        <v>0</v>
      </c>
      <c r="R85">
        <v>0</v>
      </c>
      <c r="S85">
        <v>1</v>
      </c>
      <c r="T85">
        <v>0</v>
      </c>
      <c r="U85">
        <v>0</v>
      </c>
      <c r="V85">
        <v>0</v>
      </c>
      <c r="W85">
        <v>80</v>
      </c>
      <c r="X85">
        <v>-10</v>
      </c>
      <c r="Y85">
        <f>IF(Z85="L",1,0)</f>
        <v>0</v>
      </c>
      <c r="Z85" t="s">
        <v>40</v>
      </c>
      <c r="AA85" t="s">
        <v>32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1</v>
      </c>
      <c r="AH85">
        <v>0</v>
      </c>
      <c r="AI85" s="8">
        <v>1.02</v>
      </c>
      <c r="AJ85" s="8">
        <v>0.3</v>
      </c>
      <c r="AK85" s="8">
        <v>0.41</v>
      </c>
      <c r="AL85" s="8">
        <v>0</v>
      </c>
      <c r="AM85" s="8">
        <v>0.35</v>
      </c>
      <c r="AN85" s="8">
        <f>SUM(AI85:AM85)</f>
        <v>2.08</v>
      </c>
      <c r="AO85" s="9" t="s">
        <v>126</v>
      </c>
      <c r="AP85" s="9">
        <v>0</v>
      </c>
      <c r="AQ85" s="9">
        <v>0</v>
      </c>
      <c r="AR85" s="9">
        <v>1</v>
      </c>
      <c r="AS85" s="13">
        <v>0</v>
      </c>
      <c r="AT85" s="13">
        <v>0</v>
      </c>
      <c r="AU85" s="9">
        <v>0</v>
      </c>
      <c r="AV85" s="9">
        <v>0</v>
      </c>
      <c r="AW85" s="9">
        <v>0</v>
      </c>
      <c r="AX85" s="12">
        <v>1</v>
      </c>
      <c r="AY85" s="13">
        <v>0</v>
      </c>
      <c r="AZ85" s="10">
        <v>0.34257919399999998</v>
      </c>
      <c r="BA85" s="9">
        <v>0.45985421199999998</v>
      </c>
      <c r="BB85" s="9">
        <v>0.83333333300000001</v>
      </c>
      <c r="BC85" s="9">
        <v>0.17126436799999997</v>
      </c>
      <c r="BD85" s="9">
        <v>0.92745535700000004</v>
      </c>
      <c r="BE85" s="9">
        <v>0.82059151775000005</v>
      </c>
      <c r="BF85">
        <v>0</v>
      </c>
      <c r="BG85">
        <v>0</v>
      </c>
      <c r="BH85" s="14">
        <v>0</v>
      </c>
    </row>
    <row r="86" spans="1:60" x14ac:dyDescent="0.25">
      <c r="A86" t="s">
        <v>76</v>
      </c>
      <c r="B86" t="s">
        <v>53</v>
      </c>
      <c r="C86">
        <v>26</v>
      </c>
      <c r="D86" s="11">
        <v>0.33333333300000001</v>
      </c>
      <c r="E86" s="11">
        <v>0.45454545499999999</v>
      </c>
      <c r="F86" s="11">
        <v>0</v>
      </c>
      <c r="G86">
        <v>0</v>
      </c>
      <c r="H86">
        <v>1</v>
      </c>
      <c r="I86">
        <v>1</v>
      </c>
      <c r="J86">
        <v>0</v>
      </c>
      <c r="K86">
        <v>0.5</v>
      </c>
      <c r="L86">
        <v>0.5</v>
      </c>
      <c r="M86">
        <v>0</v>
      </c>
      <c r="N86">
        <v>1</v>
      </c>
      <c r="O86">
        <v>0</v>
      </c>
      <c r="P86" s="8">
        <f>IF(Z86="L",1,0)</f>
        <v>0</v>
      </c>
      <c r="Q86">
        <v>0</v>
      </c>
      <c r="R86">
        <v>0</v>
      </c>
      <c r="S86">
        <v>0</v>
      </c>
      <c r="T86">
        <v>1</v>
      </c>
      <c r="U86">
        <v>0</v>
      </c>
      <c r="V86">
        <v>0</v>
      </c>
      <c r="W86">
        <v>83</v>
      </c>
      <c r="X86">
        <v>-10</v>
      </c>
      <c r="Y86">
        <f>IF(Z86="L",1,0)</f>
        <v>0</v>
      </c>
      <c r="Z86" t="s">
        <v>40</v>
      </c>
      <c r="AA86" t="s">
        <v>41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1</v>
      </c>
      <c r="AH86">
        <v>0</v>
      </c>
      <c r="AI86" s="8">
        <v>1.02</v>
      </c>
      <c r="AJ86" s="8">
        <v>0.3</v>
      </c>
      <c r="AK86" s="8">
        <v>0.41</v>
      </c>
      <c r="AL86" s="8">
        <v>0</v>
      </c>
      <c r="AM86" s="8">
        <v>0.35</v>
      </c>
      <c r="AN86" s="8">
        <f>SUM(AI86:AM86)</f>
        <v>2.08</v>
      </c>
      <c r="AO86" s="9" t="s">
        <v>76</v>
      </c>
      <c r="AP86" s="9">
        <v>0</v>
      </c>
      <c r="AQ86" s="9">
        <v>0</v>
      </c>
      <c r="AR86" s="9">
        <v>0</v>
      </c>
      <c r="AS86" s="13">
        <v>0</v>
      </c>
      <c r="AT86" s="13">
        <v>0</v>
      </c>
      <c r="AU86" s="9">
        <v>0</v>
      </c>
      <c r="AV86" s="9">
        <v>0</v>
      </c>
      <c r="AW86" s="9">
        <v>1</v>
      </c>
      <c r="AX86" s="12">
        <v>1</v>
      </c>
      <c r="AY86" s="13">
        <v>1</v>
      </c>
      <c r="AZ86" s="10">
        <v>0.203645833</v>
      </c>
      <c r="BA86" s="9">
        <v>0.33940972200000002</v>
      </c>
      <c r="BB86" s="9">
        <v>1</v>
      </c>
      <c r="BC86" s="9">
        <v>0.3</v>
      </c>
      <c r="BD86" s="9">
        <v>0.3515625</v>
      </c>
      <c r="BE86" s="9">
        <v>0.388671875</v>
      </c>
      <c r="BF86">
        <v>0</v>
      </c>
      <c r="BG86">
        <v>0</v>
      </c>
      <c r="BH86" s="14">
        <v>0</v>
      </c>
    </row>
    <row r="87" spans="1:60" x14ac:dyDescent="0.25">
      <c r="A87" t="s">
        <v>224</v>
      </c>
      <c r="B87" t="s">
        <v>53</v>
      </c>
      <c r="C87">
        <v>27</v>
      </c>
      <c r="D87" s="11">
        <v>6.6666666999999999E-2</v>
      </c>
      <c r="E87" s="11">
        <v>0</v>
      </c>
      <c r="F87" s="11">
        <v>0.25</v>
      </c>
      <c r="G87">
        <v>1</v>
      </c>
      <c r="H87">
        <v>1</v>
      </c>
      <c r="I87">
        <v>0</v>
      </c>
      <c r="J87">
        <v>0.5</v>
      </c>
      <c r="K87">
        <v>0.5</v>
      </c>
      <c r="L87">
        <v>0</v>
      </c>
      <c r="M87">
        <v>0</v>
      </c>
      <c r="N87">
        <v>1</v>
      </c>
      <c r="O87">
        <v>0</v>
      </c>
      <c r="P87" s="8">
        <f>IF(Z87="L",1,0)</f>
        <v>0</v>
      </c>
      <c r="Q87">
        <v>0</v>
      </c>
      <c r="R87">
        <v>0</v>
      </c>
      <c r="S87">
        <v>1</v>
      </c>
      <c r="T87">
        <v>0</v>
      </c>
      <c r="U87">
        <v>0</v>
      </c>
      <c r="V87">
        <v>0</v>
      </c>
      <c r="W87">
        <v>50</v>
      </c>
      <c r="X87">
        <v>-10</v>
      </c>
      <c r="Y87">
        <f>IF(Z87="L",1,0)</f>
        <v>0</v>
      </c>
      <c r="Z87" t="s">
        <v>40</v>
      </c>
      <c r="AA87" t="s">
        <v>32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</v>
      </c>
      <c r="AH87">
        <v>0</v>
      </c>
      <c r="AI87">
        <v>1.02</v>
      </c>
      <c r="AJ87">
        <v>0.3</v>
      </c>
      <c r="AK87">
        <v>0.41</v>
      </c>
      <c r="AL87">
        <v>0</v>
      </c>
      <c r="AM87">
        <v>0.35</v>
      </c>
      <c r="AN87">
        <f>SUM(AI87:AM87)</f>
        <v>2.08</v>
      </c>
      <c r="AO87" s="9" t="s">
        <v>224</v>
      </c>
      <c r="AP87" s="9">
        <v>0</v>
      </c>
      <c r="AQ87" s="9">
        <v>0</v>
      </c>
      <c r="AR87" s="9">
        <v>0</v>
      </c>
      <c r="AS87" s="13">
        <v>0</v>
      </c>
      <c r="AT87" s="13">
        <v>0</v>
      </c>
      <c r="AU87" s="9">
        <v>0</v>
      </c>
      <c r="AV87" s="9">
        <v>0</v>
      </c>
      <c r="AW87" s="9">
        <v>0</v>
      </c>
      <c r="AX87" s="12">
        <v>0</v>
      </c>
      <c r="AY87" s="13">
        <v>0</v>
      </c>
      <c r="AZ87" s="10">
        <v>0.52800117099999999</v>
      </c>
      <c r="BA87" s="9">
        <v>0.62875817000000001</v>
      </c>
      <c r="BB87" s="9">
        <v>0.62313432800000002</v>
      </c>
      <c r="BC87" s="9">
        <v>0.7</v>
      </c>
      <c r="BD87" s="9">
        <v>0.71960784300000002</v>
      </c>
      <c r="BE87" s="9">
        <v>0.53970588225000005</v>
      </c>
      <c r="BF87">
        <v>1</v>
      </c>
      <c r="BG87">
        <v>1</v>
      </c>
      <c r="BH87" s="14">
        <v>0.38946654600000002</v>
      </c>
    </row>
    <row r="88" spans="1:60" x14ac:dyDescent="0.25">
      <c r="A88" t="s">
        <v>202</v>
      </c>
      <c r="B88" t="s">
        <v>53</v>
      </c>
      <c r="C88">
        <v>28</v>
      </c>
      <c r="D88" s="11">
        <v>0.133333333</v>
      </c>
      <c r="E88" s="11">
        <v>0.18181818199999999</v>
      </c>
      <c r="F88" s="11">
        <v>0</v>
      </c>
      <c r="G88">
        <v>0</v>
      </c>
      <c r="H88">
        <v>2</v>
      </c>
      <c r="I88">
        <v>0</v>
      </c>
      <c r="J88">
        <v>0</v>
      </c>
      <c r="K88">
        <v>1</v>
      </c>
      <c r="L88">
        <v>0</v>
      </c>
      <c r="M88">
        <v>0</v>
      </c>
      <c r="N88">
        <v>1</v>
      </c>
      <c r="O88">
        <v>0</v>
      </c>
      <c r="P88" s="8">
        <f>IF(Z88="L",1,0)</f>
        <v>0</v>
      </c>
      <c r="Q88">
        <v>0</v>
      </c>
      <c r="R88">
        <v>0</v>
      </c>
      <c r="S88">
        <v>0</v>
      </c>
      <c r="T88">
        <v>0</v>
      </c>
      <c r="U88">
        <v>1</v>
      </c>
      <c r="V88">
        <v>0</v>
      </c>
      <c r="W88">
        <v>40</v>
      </c>
      <c r="X88">
        <v>-10</v>
      </c>
      <c r="Y88">
        <f>IF(Z88="L",1,0)</f>
        <v>0</v>
      </c>
      <c r="Z88" t="s">
        <v>40</v>
      </c>
      <c r="AA88" t="s">
        <v>56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0</v>
      </c>
      <c r="AI88" s="8">
        <v>1.02</v>
      </c>
      <c r="AJ88" s="8">
        <v>0.3</v>
      </c>
      <c r="AK88" s="8">
        <v>0.41</v>
      </c>
      <c r="AL88" s="8">
        <v>0</v>
      </c>
      <c r="AM88" s="8">
        <v>0.35</v>
      </c>
      <c r="AN88" s="8">
        <f>SUM(AI88:AM88)</f>
        <v>2.08</v>
      </c>
      <c r="AO88" s="9" t="s">
        <v>202</v>
      </c>
      <c r="AP88" s="9">
        <v>0</v>
      </c>
      <c r="AQ88" s="9">
        <v>0</v>
      </c>
      <c r="AR88" s="9">
        <v>1</v>
      </c>
      <c r="AS88" s="13">
        <v>0</v>
      </c>
      <c r="AT88" s="13">
        <v>0</v>
      </c>
      <c r="AU88" s="9">
        <v>0</v>
      </c>
      <c r="AV88" s="9">
        <v>0</v>
      </c>
      <c r="AW88" s="9">
        <v>0</v>
      </c>
      <c r="AX88" s="12">
        <v>0</v>
      </c>
      <c r="AY88" s="13">
        <v>0</v>
      </c>
      <c r="AZ88" s="10">
        <v>0.53333333299999997</v>
      </c>
      <c r="BA88" s="9">
        <v>0.72222222199999997</v>
      </c>
      <c r="BB88" s="9">
        <v>0.75</v>
      </c>
      <c r="BC88" s="9">
        <v>0.6</v>
      </c>
      <c r="BD88" s="9">
        <v>0.83333333333333337</v>
      </c>
      <c r="BE88" s="9">
        <v>0.875</v>
      </c>
      <c r="BF88">
        <v>1</v>
      </c>
      <c r="BG88">
        <v>1</v>
      </c>
      <c r="BH88" s="14">
        <v>0</v>
      </c>
    </row>
    <row r="89" spans="1:60" x14ac:dyDescent="0.25">
      <c r="A89" t="s">
        <v>81</v>
      </c>
      <c r="B89" t="s">
        <v>53</v>
      </c>
      <c r="C89">
        <v>29</v>
      </c>
      <c r="D89" s="11">
        <v>0.133333333</v>
      </c>
      <c r="E89" s="11">
        <v>0</v>
      </c>
      <c r="F89" s="11">
        <v>0.5</v>
      </c>
      <c r="G89">
        <v>0</v>
      </c>
      <c r="H89">
        <v>1</v>
      </c>
      <c r="I89">
        <v>1</v>
      </c>
      <c r="J89">
        <v>0</v>
      </c>
      <c r="K89">
        <v>0.5</v>
      </c>
      <c r="L89">
        <v>0.5</v>
      </c>
      <c r="M89">
        <v>0</v>
      </c>
      <c r="N89">
        <v>1</v>
      </c>
      <c r="O89">
        <v>0</v>
      </c>
      <c r="P89" s="8">
        <f>IF(Z89="L",1,0)</f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38</v>
      </c>
      <c r="X89">
        <v>-10</v>
      </c>
      <c r="Y89">
        <f>IF(Z89="L",1,0)</f>
        <v>0</v>
      </c>
      <c r="Z89" t="s">
        <v>40</v>
      </c>
      <c r="AA89" t="s">
        <v>82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1</v>
      </c>
      <c r="AH89">
        <v>0</v>
      </c>
      <c r="AI89">
        <v>1.02</v>
      </c>
      <c r="AJ89">
        <v>0.3</v>
      </c>
      <c r="AK89">
        <v>0.41</v>
      </c>
      <c r="AL89">
        <v>0</v>
      </c>
      <c r="AM89">
        <v>0.35</v>
      </c>
      <c r="AN89">
        <f>SUM(AI89:AM89)</f>
        <v>2.08</v>
      </c>
      <c r="AO89" s="9" t="s">
        <v>81</v>
      </c>
      <c r="AP89" s="9">
        <v>0</v>
      </c>
      <c r="AQ89" s="9">
        <v>0</v>
      </c>
      <c r="AR89" s="9">
        <v>1</v>
      </c>
      <c r="AS89" s="13">
        <v>0</v>
      </c>
      <c r="AT89" s="13">
        <v>0</v>
      </c>
      <c r="AU89" s="9">
        <v>0</v>
      </c>
      <c r="AV89" s="9">
        <v>1</v>
      </c>
      <c r="AW89" s="9">
        <v>0</v>
      </c>
      <c r="AX89" s="12">
        <v>1</v>
      </c>
      <c r="AY89" s="13">
        <v>1</v>
      </c>
      <c r="AZ89" s="10">
        <v>0.244509482</v>
      </c>
      <c r="BA89" s="9">
        <v>0.35121328200000002</v>
      </c>
      <c r="BB89" s="9">
        <v>0.91554621899999999</v>
      </c>
      <c r="BC89" s="9">
        <v>3.2183907999999997E-2</v>
      </c>
      <c r="BD89" s="9">
        <v>0.66666666666666663</v>
      </c>
      <c r="BE89" s="9">
        <v>0.75</v>
      </c>
      <c r="BF89">
        <v>0</v>
      </c>
      <c r="BG89">
        <v>0</v>
      </c>
      <c r="BH89" s="14">
        <v>0</v>
      </c>
    </row>
    <row r="90" spans="1:60" x14ac:dyDescent="0.25">
      <c r="A90" t="s">
        <v>148</v>
      </c>
      <c r="B90" t="s">
        <v>53</v>
      </c>
      <c r="C90">
        <v>30</v>
      </c>
      <c r="D90" s="11">
        <v>6.6666666999999999E-2</v>
      </c>
      <c r="E90" s="11">
        <v>9.0909090999999997E-2</v>
      </c>
      <c r="F90" s="11">
        <v>0</v>
      </c>
      <c r="G90">
        <v>2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1</v>
      </c>
      <c r="O90">
        <v>0</v>
      </c>
      <c r="P90" s="8">
        <f>IF(Z90="L",1,0)</f>
        <v>0</v>
      </c>
      <c r="Q90">
        <v>0</v>
      </c>
      <c r="R90">
        <v>0</v>
      </c>
      <c r="S90">
        <v>1</v>
      </c>
      <c r="T90">
        <v>0</v>
      </c>
      <c r="U90">
        <v>0</v>
      </c>
      <c r="V90">
        <v>0</v>
      </c>
      <c r="W90">
        <v>98</v>
      </c>
      <c r="X90">
        <v>-10</v>
      </c>
      <c r="Y90">
        <f>IF(Z90="L",1,0)</f>
        <v>0</v>
      </c>
      <c r="Z90" t="s">
        <v>40</v>
      </c>
      <c r="AA90" t="s">
        <v>32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0</v>
      </c>
      <c r="AI90" s="8">
        <v>1.02</v>
      </c>
      <c r="AJ90" s="8">
        <v>0.3</v>
      </c>
      <c r="AK90" s="8">
        <v>0.41</v>
      </c>
      <c r="AL90" s="8">
        <v>0</v>
      </c>
      <c r="AM90" s="8">
        <v>0.35</v>
      </c>
      <c r="AN90" s="8">
        <f>SUM(AI90:AM90)</f>
        <v>2.08</v>
      </c>
      <c r="AO90" s="9" t="s">
        <v>148</v>
      </c>
      <c r="AP90" s="9">
        <v>0</v>
      </c>
      <c r="AQ90" s="9">
        <v>0</v>
      </c>
      <c r="AR90" s="9">
        <v>0</v>
      </c>
      <c r="AS90" s="13">
        <v>0</v>
      </c>
      <c r="AT90" s="13">
        <v>0</v>
      </c>
      <c r="AU90" s="9">
        <v>0</v>
      </c>
      <c r="AV90" s="9">
        <v>0</v>
      </c>
      <c r="AW90" s="9">
        <v>0</v>
      </c>
      <c r="AX90" s="12">
        <v>0</v>
      </c>
      <c r="AY90" s="13">
        <v>0</v>
      </c>
      <c r="AZ90" s="10">
        <v>0.36111111099999998</v>
      </c>
      <c r="BA90" s="9">
        <v>0.43518518499999997</v>
      </c>
      <c r="BB90" s="9">
        <v>0.75</v>
      </c>
      <c r="BC90" s="9">
        <v>0.4</v>
      </c>
      <c r="BD90" s="9">
        <v>0.63888888899999996</v>
      </c>
      <c r="BE90" s="9">
        <v>0.47916666674999997</v>
      </c>
      <c r="BF90">
        <v>0</v>
      </c>
      <c r="BG90">
        <v>1</v>
      </c>
      <c r="BH90" s="14">
        <v>0</v>
      </c>
    </row>
    <row r="91" spans="1:60" x14ac:dyDescent="0.25">
      <c r="A91" t="s">
        <v>253</v>
      </c>
      <c r="B91" t="s">
        <v>53</v>
      </c>
      <c r="C91">
        <v>31</v>
      </c>
      <c r="D91" s="11">
        <v>0.53333333299999997</v>
      </c>
      <c r="E91" s="11">
        <v>0.63636363600000001</v>
      </c>
      <c r="F91" s="11">
        <v>0.25</v>
      </c>
      <c r="G91">
        <v>1</v>
      </c>
      <c r="H91">
        <v>1</v>
      </c>
      <c r="I91">
        <v>0</v>
      </c>
      <c r="J91">
        <v>0.5</v>
      </c>
      <c r="K91">
        <v>0.5</v>
      </c>
      <c r="L91">
        <v>0</v>
      </c>
      <c r="M91">
        <v>0</v>
      </c>
      <c r="N91">
        <v>1</v>
      </c>
      <c r="O91">
        <v>0</v>
      </c>
      <c r="P91" s="8">
        <f>IF(Z91="L",1,0)</f>
        <v>0</v>
      </c>
      <c r="Q91">
        <v>0</v>
      </c>
      <c r="R91">
        <v>0</v>
      </c>
      <c r="S91">
        <v>0</v>
      </c>
      <c r="T91">
        <v>0</v>
      </c>
      <c r="U91">
        <v>1</v>
      </c>
      <c r="V91">
        <v>0</v>
      </c>
      <c r="W91">
        <v>24</v>
      </c>
      <c r="X91">
        <v>-10</v>
      </c>
      <c r="Y91">
        <f>IF(Z91="L",1,0)</f>
        <v>0</v>
      </c>
      <c r="Z91" t="s">
        <v>40</v>
      </c>
      <c r="AA91" t="s">
        <v>56</v>
      </c>
      <c r="AB91">
        <v>1</v>
      </c>
      <c r="AC91">
        <v>0</v>
      </c>
      <c r="AD91">
        <v>0</v>
      </c>
      <c r="AE91">
        <v>0</v>
      </c>
      <c r="AF91">
        <v>0</v>
      </c>
      <c r="AG91">
        <v>1</v>
      </c>
      <c r="AH91">
        <v>0</v>
      </c>
      <c r="AI91" s="8">
        <v>1.02</v>
      </c>
      <c r="AJ91" s="8">
        <v>0.3</v>
      </c>
      <c r="AK91" s="8">
        <v>0.41</v>
      </c>
      <c r="AL91" s="8">
        <v>0</v>
      </c>
      <c r="AM91" s="8">
        <v>0.35</v>
      </c>
      <c r="AN91" s="8">
        <f>SUM(AI91:AM91)</f>
        <v>2.08</v>
      </c>
      <c r="AO91" s="9" t="s">
        <v>253</v>
      </c>
      <c r="AP91" s="9">
        <v>0</v>
      </c>
      <c r="AQ91" s="9">
        <v>0</v>
      </c>
      <c r="AR91" s="9">
        <v>1</v>
      </c>
      <c r="AS91" s="13">
        <v>0</v>
      </c>
      <c r="AT91" s="13">
        <v>0</v>
      </c>
      <c r="AU91" s="9">
        <v>0</v>
      </c>
      <c r="AV91" s="9">
        <v>0</v>
      </c>
      <c r="AW91" s="9">
        <v>0</v>
      </c>
      <c r="AX91" s="12">
        <v>0</v>
      </c>
      <c r="AY91" s="13">
        <v>0</v>
      </c>
      <c r="AZ91" s="10">
        <v>0.69015259699999998</v>
      </c>
      <c r="BA91" s="9">
        <v>0.77651695499999995</v>
      </c>
      <c r="BB91" s="9">
        <v>0.43939393900000001</v>
      </c>
      <c r="BC91" s="9">
        <v>0.68160919539999998</v>
      </c>
      <c r="BD91" s="9">
        <v>0.86020220599999997</v>
      </c>
      <c r="BE91" s="9">
        <v>0.8951516545</v>
      </c>
      <c r="BF91">
        <v>1</v>
      </c>
      <c r="BG91">
        <v>1</v>
      </c>
      <c r="BH91" s="14">
        <v>0</v>
      </c>
    </row>
    <row r="92" spans="1:60" x14ac:dyDescent="0.25">
      <c r="A92" t="s">
        <v>147</v>
      </c>
      <c r="B92" t="s">
        <v>53</v>
      </c>
      <c r="C92">
        <v>32</v>
      </c>
      <c r="D92" s="11">
        <v>0.2</v>
      </c>
      <c r="E92" s="11">
        <v>0.27272727299999999</v>
      </c>
      <c r="F92" s="11">
        <v>0</v>
      </c>
      <c r="G92">
        <v>0</v>
      </c>
      <c r="H92">
        <v>0</v>
      </c>
      <c r="I92">
        <v>2</v>
      </c>
      <c r="J92">
        <v>0</v>
      </c>
      <c r="K92">
        <v>0</v>
      </c>
      <c r="L92">
        <v>1</v>
      </c>
      <c r="M92">
        <v>0</v>
      </c>
      <c r="N92">
        <v>1</v>
      </c>
      <c r="O92">
        <v>0</v>
      </c>
      <c r="P92" s="8">
        <f>IF(Z92="L",1,0)</f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1</v>
      </c>
      <c r="W92">
        <v>111</v>
      </c>
      <c r="X92">
        <v>-10</v>
      </c>
      <c r="Y92">
        <f>IF(Z92="L",1,0)</f>
        <v>0</v>
      </c>
      <c r="Z92" t="s">
        <v>40</v>
      </c>
      <c r="AA92" t="s">
        <v>59</v>
      </c>
      <c r="AB92">
        <v>1</v>
      </c>
      <c r="AC92">
        <v>0</v>
      </c>
      <c r="AD92">
        <v>0</v>
      </c>
      <c r="AE92">
        <v>0</v>
      </c>
      <c r="AF92">
        <v>0</v>
      </c>
      <c r="AG92">
        <v>1</v>
      </c>
      <c r="AH92">
        <v>0</v>
      </c>
      <c r="AI92" s="8">
        <v>1.02</v>
      </c>
      <c r="AJ92" s="8">
        <v>0.3</v>
      </c>
      <c r="AK92" s="8">
        <v>0.41</v>
      </c>
      <c r="AL92" s="8">
        <v>0</v>
      </c>
      <c r="AM92" s="8">
        <v>0.35</v>
      </c>
      <c r="AN92" s="8">
        <f>SUM(AI92:AM92)</f>
        <v>2.08</v>
      </c>
      <c r="AO92" s="9" t="s">
        <v>147</v>
      </c>
      <c r="AP92" s="9">
        <v>0</v>
      </c>
      <c r="AQ92" s="9">
        <v>0</v>
      </c>
      <c r="AR92" s="9">
        <v>0</v>
      </c>
      <c r="AS92" s="13">
        <v>0</v>
      </c>
      <c r="AT92" s="13">
        <v>0</v>
      </c>
      <c r="AU92" s="9">
        <v>0</v>
      </c>
      <c r="AV92" s="9">
        <v>0</v>
      </c>
      <c r="AW92" s="9">
        <v>1</v>
      </c>
      <c r="AX92" s="12">
        <v>0</v>
      </c>
      <c r="AY92" s="13">
        <v>0</v>
      </c>
      <c r="AZ92" s="10">
        <v>0.36500919799999998</v>
      </c>
      <c r="BA92" s="9">
        <v>0.28306685999999998</v>
      </c>
      <c r="BB92" s="9">
        <v>0.51207729499999999</v>
      </c>
      <c r="BC92" s="9">
        <v>0.2</v>
      </c>
      <c r="BD92" s="9">
        <v>0.34920058133333337</v>
      </c>
      <c r="BE92" s="9">
        <v>0.38690043600000001</v>
      </c>
      <c r="BF92">
        <v>0</v>
      </c>
      <c r="BG92">
        <v>0</v>
      </c>
      <c r="BH92" s="14">
        <v>0</v>
      </c>
    </row>
    <row r="93" spans="1:60" x14ac:dyDescent="0.25">
      <c r="A93" t="s">
        <v>146</v>
      </c>
      <c r="B93" t="s">
        <v>53</v>
      </c>
      <c r="C93">
        <v>33</v>
      </c>
      <c r="D93" s="11">
        <v>0.26666666700000002</v>
      </c>
      <c r="E93" s="11">
        <v>0.18181818199999999</v>
      </c>
      <c r="F93" s="11">
        <v>0.5</v>
      </c>
      <c r="G93">
        <v>0</v>
      </c>
      <c r="H93">
        <v>1</v>
      </c>
      <c r="I93">
        <v>1</v>
      </c>
      <c r="J93">
        <v>0</v>
      </c>
      <c r="K93">
        <v>0.5</v>
      </c>
      <c r="L93">
        <v>0.5</v>
      </c>
      <c r="M93">
        <v>0</v>
      </c>
      <c r="N93">
        <v>1</v>
      </c>
      <c r="O93">
        <v>0</v>
      </c>
      <c r="P93" s="8">
        <f>IF(Z93="L",1,0)</f>
        <v>0</v>
      </c>
      <c r="Q93">
        <v>0</v>
      </c>
      <c r="R93">
        <v>0</v>
      </c>
      <c r="S93">
        <v>0</v>
      </c>
      <c r="T93">
        <v>1</v>
      </c>
      <c r="U93">
        <v>0</v>
      </c>
      <c r="V93">
        <v>0</v>
      </c>
      <c r="W93">
        <v>113</v>
      </c>
      <c r="X93">
        <v>-10</v>
      </c>
      <c r="Y93">
        <f>IF(Z93="L",1,0)</f>
        <v>0</v>
      </c>
      <c r="Z93" t="s">
        <v>40</v>
      </c>
      <c r="AA93" t="s">
        <v>41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</v>
      </c>
      <c r="AH93">
        <v>0</v>
      </c>
      <c r="AI93" s="8">
        <v>1.02</v>
      </c>
      <c r="AJ93" s="8">
        <v>0.3</v>
      </c>
      <c r="AK93" s="8">
        <v>0.41</v>
      </c>
      <c r="AL93" s="8">
        <v>0</v>
      </c>
      <c r="AM93" s="8">
        <v>0.35</v>
      </c>
      <c r="AN93" s="8">
        <f>SUM(AI93:AM93)</f>
        <v>2.08</v>
      </c>
      <c r="AO93" s="9" t="s">
        <v>146</v>
      </c>
      <c r="AP93" s="9">
        <v>0</v>
      </c>
      <c r="AQ93" s="9">
        <v>0</v>
      </c>
      <c r="AR93" s="9">
        <v>0</v>
      </c>
      <c r="AS93" s="13">
        <v>0</v>
      </c>
      <c r="AT93" s="13">
        <v>0</v>
      </c>
      <c r="AU93" s="9">
        <v>0</v>
      </c>
      <c r="AV93" s="9">
        <v>0</v>
      </c>
      <c r="AW93" s="9">
        <v>0</v>
      </c>
      <c r="AX93" s="12">
        <v>0</v>
      </c>
      <c r="AY93" s="13">
        <v>0</v>
      </c>
      <c r="AZ93" s="10">
        <v>0.444992051</v>
      </c>
      <c r="BA93" s="9">
        <v>0.48348348299999999</v>
      </c>
      <c r="BB93" s="9">
        <v>0.61274509799999999</v>
      </c>
      <c r="BC93" s="9">
        <v>0.4</v>
      </c>
      <c r="BD93" s="9">
        <v>0.66666666666666663</v>
      </c>
      <c r="BE93" s="9">
        <v>0.58783783774999998</v>
      </c>
      <c r="BF93">
        <v>0</v>
      </c>
      <c r="BG93">
        <v>0</v>
      </c>
      <c r="BH93" s="14">
        <v>0.38127853900000003</v>
      </c>
    </row>
    <row r="94" spans="1:60" x14ac:dyDescent="0.25">
      <c r="A94" t="s">
        <v>183</v>
      </c>
      <c r="B94" t="s">
        <v>53</v>
      </c>
      <c r="C94">
        <v>34</v>
      </c>
      <c r="D94" s="11">
        <v>0</v>
      </c>
      <c r="E94" s="11">
        <v>0</v>
      </c>
      <c r="F94" s="11">
        <v>0</v>
      </c>
      <c r="G94">
        <v>0</v>
      </c>
      <c r="H94">
        <v>2</v>
      </c>
      <c r="I94">
        <v>0</v>
      </c>
      <c r="J94">
        <v>0</v>
      </c>
      <c r="K94">
        <v>1</v>
      </c>
      <c r="L94">
        <v>0</v>
      </c>
      <c r="M94">
        <v>0</v>
      </c>
      <c r="N94">
        <v>1</v>
      </c>
      <c r="O94">
        <v>0</v>
      </c>
      <c r="P94" s="8">
        <f>IF(Z94="L",1,0)</f>
        <v>0</v>
      </c>
      <c r="Q94">
        <v>0</v>
      </c>
      <c r="R94">
        <v>0</v>
      </c>
      <c r="S94">
        <v>1</v>
      </c>
      <c r="T94">
        <v>0</v>
      </c>
      <c r="U94">
        <v>0</v>
      </c>
      <c r="V94">
        <v>0</v>
      </c>
      <c r="W94">
        <v>60</v>
      </c>
      <c r="X94">
        <v>-10</v>
      </c>
      <c r="Y94">
        <f>IF(Z94="L",1,0)</f>
        <v>0</v>
      </c>
      <c r="Z94" t="s">
        <v>40</v>
      </c>
      <c r="AA94" t="s">
        <v>32</v>
      </c>
      <c r="AB94">
        <v>1</v>
      </c>
      <c r="AC94">
        <v>0</v>
      </c>
      <c r="AD94">
        <v>0</v>
      </c>
      <c r="AE94">
        <v>0</v>
      </c>
      <c r="AF94">
        <v>0</v>
      </c>
      <c r="AG94">
        <v>1</v>
      </c>
      <c r="AH94">
        <v>0</v>
      </c>
      <c r="AI94">
        <v>1.02</v>
      </c>
      <c r="AJ94">
        <v>0.3</v>
      </c>
      <c r="AK94">
        <v>0.41</v>
      </c>
      <c r="AL94">
        <v>0</v>
      </c>
      <c r="AM94">
        <v>0.35</v>
      </c>
      <c r="AN94">
        <f>SUM(AI94:AM94)</f>
        <v>2.08</v>
      </c>
      <c r="AO94" s="9" t="s">
        <v>183</v>
      </c>
      <c r="AP94" s="9">
        <v>0</v>
      </c>
      <c r="AQ94" s="9">
        <v>0</v>
      </c>
      <c r="AR94" s="9">
        <v>0</v>
      </c>
      <c r="AS94" s="13">
        <v>0</v>
      </c>
      <c r="AT94" s="13">
        <v>0</v>
      </c>
      <c r="AU94" s="9">
        <v>0</v>
      </c>
      <c r="AV94" s="9">
        <v>0</v>
      </c>
      <c r="AW94" s="9">
        <v>0</v>
      </c>
      <c r="AX94" s="12">
        <v>0</v>
      </c>
      <c r="AY94" s="13">
        <v>0</v>
      </c>
      <c r="AZ94" s="10">
        <v>0.46994171899999998</v>
      </c>
      <c r="BA94" s="9">
        <v>0.52325072299999997</v>
      </c>
      <c r="BB94" s="9">
        <v>0.61002178699999998</v>
      </c>
      <c r="BC94" s="9">
        <v>0.4</v>
      </c>
      <c r="BD94" s="9">
        <v>0.5697521676666667</v>
      </c>
      <c r="BE94" s="9">
        <v>0.67731412574999994</v>
      </c>
      <c r="BF94">
        <v>0</v>
      </c>
      <c r="BG94">
        <v>0</v>
      </c>
      <c r="BH94" s="14">
        <v>0</v>
      </c>
    </row>
    <row r="95" spans="1:60" x14ac:dyDescent="0.25">
      <c r="A95" t="s">
        <v>169</v>
      </c>
      <c r="B95" t="s">
        <v>53</v>
      </c>
      <c r="C95">
        <v>35</v>
      </c>
      <c r="D95" s="11">
        <v>0.4</v>
      </c>
      <c r="E95" s="11">
        <v>0.45454545499999999</v>
      </c>
      <c r="F95" s="11">
        <v>0.25</v>
      </c>
      <c r="G95">
        <v>0</v>
      </c>
      <c r="H95">
        <v>2</v>
      </c>
      <c r="I95">
        <v>0</v>
      </c>
      <c r="J95">
        <v>0</v>
      </c>
      <c r="K95">
        <v>1</v>
      </c>
      <c r="L95">
        <v>0</v>
      </c>
      <c r="M95">
        <v>0</v>
      </c>
      <c r="N95">
        <v>1</v>
      </c>
      <c r="O95">
        <v>0</v>
      </c>
      <c r="P95" s="8">
        <f>IF(Z95="L",1,0)</f>
        <v>0</v>
      </c>
      <c r="Q95">
        <v>0</v>
      </c>
      <c r="R95">
        <v>0</v>
      </c>
      <c r="S95">
        <v>0</v>
      </c>
      <c r="T95">
        <v>0</v>
      </c>
      <c r="U95">
        <v>1</v>
      </c>
      <c r="V95">
        <v>0</v>
      </c>
      <c r="W95">
        <v>27</v>
      </c>
      <c r="X95">
        <v>-10</v>
      </c>
      <c r="Y95">
        <f>IF(Z95="L",1,0)</f>
        <v>0</v>
      </c>
      <c r="Z95" t="s">
        <v>40</v>
      </c>
      <c r="AA95" t="s">
        <v>56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1</v>
      </c>
      <c r="AH95">
        <v>0</v>
      </c>
      <c r="AI95" s="8">
        <v>1.02</v>
      </c>
      <c r="AJ95" s="8">
        <v>0.3</v>
      </c>
      <c r="AK95" s="8">
        <v>0.41</v>
      </c>
      <c r="AL95" s="8">
        <v>0</v>
      </c>
      <c r="AM95" s="8">
        <v>0.35</v>
      </c>
      <c r="AN95" s="8">
        <f>SUM(AI95:AM95)</f>
        <v>2.08</v>
      </c>
      <c r="AO95" s="9" t="s">
        <v>169</v>
      </c>
      <c r="AP95" s="9">
        <v>0</v>
      </c>
      <c r="AQ95" s="9">
        <v>0</v>
      </c>
      <c r="AR95" s="9">
        <v>1</v>
      </c>
      <c r="AS95" s="13">
        <v>0</v>
      </c>
      <c r="AT95" s="13">
        <v>0</v>
      </c>
      <c r="AU95" s="9">
        <v>0</v>
      </c>
      <c r="AV95" s="9">
        <v>0</v>
      </c>
      <c r="AW95" s="9">
        <v>0</v>
      </c>
      <c r="AX95" s="12">
        <v>1</v>
      </c>
      <c r="AY95" s="13">
        <v>1</v>
      </c>
      <c r="AZ95" s="10">
        <v>0.469752424</v>
      </c>
      <c r="BA95" s="9">
        <v>0.55504493499999996</v>
      </c>
      <c r="BB95" s="9">
        <v>0.65818634099999995</v>
      </c>
      <c r="BC95" s="9">
        <v>0.21470588240000002</v>
      </c>
      <c r="BD95" s="9">
        <v>0.97395833333333337</v>
      </c>
      <c r="BE95" s="9">
        <v>0.98046875</v>
      </c>
      <c r="BF95">
        <v>0</v>
      </c>
      <c r="BG95">
        <v>0</v>
      </c>
      <c r="BH95" s="14">
        <v>0</v>
      </c>
    </row>
    <row r="96" spans="1:60" x14ac:dyDescent="0.25">
      <c r="A96" t="s">
        <v>95</v>
      </c>
      <c r="B96" t="s">
        <v>53</v>
      </c>
      <c r="C96">
        <v>36</v>
      </c>
      <c r="D96" s="11">
        <v>0</v>
      </c>
      <c r="E96" s="11">
        <v>0</v>
      </c>
      <c r="F96" s="11">
        <v>0</v>
      </c>
      <c r="G96">
        <v>2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1</v>
      </c>
      <c r="O96">
        <v>0</v>
      </c>
      <c r="P96" s="8">
        <f>IF(Z96="L",1,0)</f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v>0</v>
      </c>
      <c r="W96">
        <v>55</v>
      </c>
      <c r="X96">
        <v>-10</v>
      </c>
      <c r="Y96">
        <f>IF(Z96="L",1,0)</f>
        <v>0</v>
      </c>
      <c r="Z96" t="s">
        <v>40</v>
      </c>
      <c r="AA96" t="s">
        <v>82</v>
      </c>
      <c r="AB96">
        <v>1</v>
      </c>
      <c r="AC96">
        <v>0</v>
      </c>
      <c r="AD96">
        <v>0</v>
      </c>
      <c r="AE96">
        <v>0</v>
      </c>
      <c r="AF96">
        <v>0</v>
      </c>
      <c r="AG96">
        <v>1</v>
      </c>
      <c r="AH96">
        <v>0</v>
      </c>
      <c r="AI96" s="8">
        <v>1.02</v>
      </c>
      <c r="AJ96" s="8">
        <v>0.3</v>
      </c>
      <c r="AK96" s="8">
        <v>0.41</v>
      </c>
      <c r="AL96" s="8">
        <v>0</v>
      </c>
      <c r="AM96" s="8">
        <v>0.35</v>
      </c>
      <c r="AN96" s="8">
        <f>SUM(AI96:AM96)</f>
        <v>2.08</v>
      </c>
      <c r="AO96" s="9" t="s">
        <v>95</v>
      </c>
      <c r="AP96" s="9">
        <v>0</v>
      </c>
      <c r="AQ96" s="9">
        <v>0</v>
      </c>
      <c r="AR96" s="9">
        <v>0</v>
      </c>
      <c r="AS96" s="13">
        <v>0</v>
      </c>
      <c r="AT96" s="13">
        <v>0</v>
      </c>
      <c r="AU96" s="9">
        <v>0</v>
      </c>
      <c r="AV96" s="9">
        <v>0</v>
      </c>
      <c r="AW96" s="9">
        <v>0</v>
      </c>
      <c r="AX96" s="12">
        <v>0</v>
      </c>
      <c r="AY96" s="13">
        <v>0</v>
      </c>
      <c r="AZ96" s="10">
        <v>0.205761317</v>
      </c>
      <c r="BA96" s="9">
        <v>0.176268861</v>
      </c>
      <c r="BB96" s="9">
        <v>0.75</v>
      </c>
      <c r="BC96" s="9">
        <v>0.1</v>
      </c>
      <c r="BD96" s="9">
        <v>0.36213991766666664</v>
      </c>
      <c r="BE96" s="9">
        <v>0.27160493824999998</v>
      </c>
      <c r="BF96">
        <v>0</v>
      </c>
      <c r="BG96">
        <v>0</v>
      </c>
      <c r="BH96" s="14">
        <v>0.16666666699999999</v>
      </c>
    </row>
    <row r="97" spans="1:60" x14ac:dyDescent="0.25">
      <c r="A97" t="s">
        <v>182</v>
      </c>
      <c r="B97" t="s">
        <v>53</v>
      </c>
      <c r="C97">
        <v>37</v>
      </c>
      <c r="D97" s="11">
        <v>0.8</v>
      </c>
      <c r="E97" s="11">
        <v>0.909090909</v>
      </c>
      <c r="F97" s="11">
        <v>0.5</v>
      </c>
      <c r="G97">
        <v>2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1</v>
      </c>
      <c r="O97">
        <v>0</v>
      </c>
      <c r="P97" s="8">
        <f>IF(Z97="L",1,0)</f>
        <v>0</v>
      </c>
      <c r="Q97">
        <v>0</v>
      </c>
      <c r="R97">
        <v>0</v>
      </c>
      <c r="S97">
        <v>0</v>
      </c>
      <c r="T97">
        <v>1</v>
      </c>
      <c r="U97">
        <v>0</v>
      </c>
      <c r="V97">
        <v>0</v>
      </c>
      <c r="W97">
        <v>195</v>
      </c>
      <c r="X97">
        <v>-10</v>
      </c>
      <c r="Y97">
        <f>IF(Z97="L",1,0)</f>
        <v>0</v>
      </c>
      <c r="Z97" t="s">
        <v>40</v>
      </c>
      <c r="AA97" t="s">
        <v>41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</v>
      </c>
      <c r="AH97">
        <v>0</v>
      </c>
      <c r="AI97" s="8">
        <v>1.02</v>
      </c>
      <c r="AJ97" s="8">
        <v>0.3</v>
      </c>
      <c r="AK97" s="8">
        <v>0.41</v>
      </c>
      <c r="AL97" s="8">
        <v>0</v>
      </c>
      <c r="AM97" s="8">
        <v>0.35</v>
      </c>
      <c r="AN97" s="8">
        <f>SUM(AI97:AM97)</f>
        <v>2.08</v>
      </c>
      <c r="AO97" s="9" t="s">
        <v>182</v>
      </c>
      <c r="AP97" s="9">
        <v>0</v>
      </c>
      <c r="AQ97" s="9">
        <v>0</v>
      </c>
      <c r="AR97" s="9">
        <v>1</v>
      </c>
      <c r="AS97" s="13">
        <v>0</v>
      </c>
      <c r="AT97" s="13">
        <v>0</v>
      </c>
      <c r="AU97" s="9">
        <v>0</v>
      </c>
      <c r="AV97" s="9">
        <v>0</v>
      </c>
      <c r="AW97" s="9">
        <v>0</v>
      </c>
      <c r="AX97" s="12">
        <v>0</v>
      </c>
      <c r="AY97" s="13">
        <v>0</v>
      </c>
      <c r="AZ97" s="10">
        <v>0.53823529400000003</v>
      </c>
      <c r="BA97" s="9">
        <v>0.55555555599999995</v>
      </c>
      <c r="BB97" s="9">
        <v>0.48774509799999999</v>
      </c>
      <c r="BC97" s="9">
        <v>0.3</v>
      </c>
      <c r="BD97" s="9">
        <v>0.83333333333333337</v>
      </c>
      <c r="BE97" s="9">
        <v>0.875</v>
      </c>
      <c r="BF97">
        <v>1</v>
      </c>
      <c r="BG97">
        <v>0</v>
      </c>
      <c r="BH97" s="14">
        <v>0</v>
      </c>
    </row>
    <row r="98" spans="1:60" x14ac:dyDescent="0.25">
      <c r="A98" t="s">
        <v>114</v>
      </c>
      <c r="B98" t="s">
        <v>53</v>
      </c>
      <c r="C98">
        <v>38</v>
      </c>
      <c r="D98" s="11">
        <v>0.4</v>
      </c>
      <c r="E98" s="11">
        <v>0.36363636399999999</v>
      </c>
      <c r="F98" s="11">
        <v>0.5</v>
      </c>
      <c r="G98">
        <v>1</v>
      </c>
      <c r="H98">
        <v>1</v>
      </c>
      <c r="I98">
        <v>0</v>
      </c>
      <c r="J98">
        <v>0.5</v>
      </c>
      <c r="K98">
        <v>0.5</v>
      </c>
      <c r="L98">
        <v>0</v>
      </c>
      <c r="M98">
        <v>0</v>
      </c>
      <c r="N98">
        <v>1</v>
      </c>
      <c r="O98">
        <v>0</v>
      </c>
      <c r="P98" s="8">
        <f>IF(Z98="L",1,0)</f>
        <v>0</v>
      </c>
      <c r="Q98">
        <v>0</v>
      </c>
      <c r="R98">
        <v>0</v>
      </c>
      <c r="S98">
        <v>1</v>
      </c>
      <c r="T98">
        <v>0</v>
      </c>
      <c r="U98">
        <v>0</v>
      </c>
      <c r="V98">
        <v>0</v>
      </c>
      <c r="W98">
        <v>35</v>
      </c>
      <c r="X98">
        <v>-10</v>
      </c>
      <c r="Y98">
        <f>IF(Z98="L",1,0)</f>
        <v>0</v>
      </c>
      <c r="Z98" t="s">
        <v>40</v>
      </c>
      <c r="AA98" t="s">
        <v>32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1</v>
      </c>
      <c r="AH98">
        <v>0</v>
      </c>
      <c r="AI98" s="8">
        <v>1.02</v>
      </c>
      <c r="AJ98" s="8">
        <v>0.3</v>
      </c>
      <c r="AK98" s="8">
        <v>0.41</v>
      </c>
      <c r="AL98" s="8">
        <v>0</v>
      </c>
      <c r="AM98" s="8">
        <v>0.35</v>
      </c>
      <c r="AN98" s="8">
        <f>SUM(AI98:AM98)</f>
        <v>2.08</v>
      </c>
      <c r="AO98" s="9" t="s">
        <v>114</v>
      </c>
      <c r="AP98" s="9">
        <v>0</v>
      </c>
      <c r="AQ98" s="9">
        <v>0</v>
      </c>
      <c r="AR98" s="9">
        <v>0</v>
      </c>
      <c r="AS98" s="13">
        <v>0</v>
      </c>
      <c r="AT98" s="13">
        <v>0</v>
      </c>
      <c r="AU98" s="9">
        <v>0</v>
      </c>
      <c r="AV98" s="9">
        <v>0</v>
      </c>
      <c r="AW98" s="9">
        <v>1</v>
      </c>
      <c r="AX98" s="12">
        <v>0</v>
      </c>
      <c r="AY98" s="13">
        <v>0</v>
      </c>
      <c r="AZ98" s="10">
        <v>0.25441100799999999</v>
      </c>
      <c r="BA98" s="9">
        <v>0.31290723599999998</v>
      </c>
      <c r="BB98" s="9">
        <v>0.83333333300000001</v>
      </c>
      <c r="BC98" s="9">
        <v>0.3</v>
      </c>
      <c r="BD98" s="9">
        <v>0.43872170766666668</v>
      </c>
      <c r="BE98" s="9">
        <v>0.32904128075</v>
      </c>
      <c r="BF98">
        <v>0</v>
      </c>
      <c r="BG98">
        <v>0</v>
      </c>
      <c r="BH98" s="14">
        <v>0.5</v>
      </c>
    </row>
    <row r="99" spans="1:60" x14ac:dyDescent="0.25">
      <c r="A99" t="s">
        <v>230</v>
      </c>
      <c r="B99" t="s">
        <v>53</v>
      </c>
      <c r="C99">
        <v>39</v>
      </c>
      <c r="D99" s="11">
        <v>0.66666666699999999</v>
      </c>
      <c r="E99" s="11">
        <v>0.72727272700000001</v>
      </c>
      <c r="F99" s="11">
        <v>0.5</v>
      </c>
      <c r="G99">
        <v>0</v>
      </c>
      <c r="H99">
        <v>2</v>
      </c>
      <c r="I99">
        <v>0</v>
      </c>
      <c r="J99">
        <v>0</v>
      </c>
      <c r="K99">
        <v>1</v>
      </c>
      <c r="L99">
        <v>0</v>
      </c>
      <c r="M99">
        <v>0</v>
      </c>
      <c r="N99">
        <v>1</v>
      </c>
      <c r="O99">
        <v>0</v>
      </c>
      <c r="P99" s="8">
        <f>IF(Z99="L",1,0)</f>
        <v>0</v>
      </c>
      <c r="Q99">
        <v>0</v>
      </c>
      <c r="R99">
        <v>0</v>
      </c>
      <c r="S99">
        <v>0</v>
      </c>
      <c r="T99">
        <v>0</v>
      </c>
      <c r="U99">
        <v>1</v>
      </c>
      <c r="V99">
        <v>0</v>
      </c>
      <c r="W99">
        <v>25</v>
      </c>
      <c r="X99">
        <v>-10</v>
      </c>
      <c r="Y99">
        <f>IF(Z99="L",1,0)</f>
        <v>0</v>
      </c>
      <c r="Z99" t="s">
        <v>40</v>
      </c>
      <c r="AA99" t="s">
        <v>56</v>
      </c>
      <c r="AB99">
        <v>1</v>
      </c>
      <c r="AC99">
        <v>0</v>
      </c>
      <c r="AD99">
        <v>0</v>
      </c>
      <c r="AE99">
        <v>0</v>
      </c>
      <c r="AF99">
        <v>0</v>
      </c>
      <c r="AG99">
        <v>1</v>
      </c>
      <c r="AH99">
        <v>0</v>
      </c>
      <c r="AI99" s="8">
        <v>1.02</v>
      </c>
      <c r="AJ99" s="8">
        <v>0.3</v>
      </c>
      <c r="AK99" s="8">
        <v>0.41</v>
      </c>
      <c r="AL99" s="8">
        <v>0</v>
      </c>
      <c r="AM99" s="8">
        <v>0.35</v>
      </c>
      <c r="AN99" s="8">
        <f>SUM(AI99:AM99)</f>
        <v>2.08</v>
      </c>
      <c r="AO99" s="9" t="s">
        <v>230</v>
      </c>
      <c r="AP99" s="9">
        <v>0</v>
      </c>
      <c r="AQ99" s="9">
        <v>0</v>
      </c>
      <c r="AR99" s="9">
        <v>0</v>
      </c>
      <c r="AS99" s="13">
        <v>0</v>
      </c>
      <c r="AT99" s="13">
        <v>0</v>
      </c>
      <c r="AU99" s="9">
        <v>0</v>
      </c>
      <c r="AV99" s="9">
        <v>0</v>
      </c>
      <c r="AW99" s="9">
        <v>0</v>
      </c>
      <c r="AX99" s="12">
        <v>0</v>
      </c>
      <c r="AY99" s="13">
        <v>0</v>
      </c>
      <c r="AZ99" s="10">
        <v>0.576707372</v>
      </c>
      <c r="BA99" s="9">
        <v>0.66666666699999999</v>
      </c>
      <c r="BB99" s="9">
        <v>0.55823156900000004</v>
      </c>
      <c r="BC99" s="9">
        <v>0.7</v>
      </c>
      <c r="BD99" s="9">
        <v>0.66666666666666663</v>
      </c>
      <c r="BE99" s="9">
        <v>0.625</v>
      </c>
      <c r="BF99">
        <v>0</v>
      </c>
      <c r="BG99">
        <v>0</v>
      </c>
      <c r="BH99" s="14">
        <v>0.123287671</v>
      </c>
    </row>
    <row r="100" spans="1:60" x14ac:dyDescent="0.25">
      <c r="A100" t="s">
        <v>259</v>
      </c>
      <c r="B100" t="s">
        <v>53</v>
      </c>
      <c r="C100">
        <v>40</v>
      </c>
      <c r="D100" s="11">
        <v>0.46666666699999998</v>
      </c>
      <c r="E100" s="11">
        <v>0.45454545499999999</v>
      </c>
      <c r="F100" s="11">
        <v>0.5</v>
      </c>
      <c r="G100">
        <v>2</v>
      </c>
      <c r="H100">
        <v>0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1</v>
      </c>
      <c r="O100">
        <v>0</v>
      </c>
      <c r="P100" s="8">
        <f>IF(Z100="L",1,0)</f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165</v>
      </c>
      <c r="X100">
        <v>-10</v>
      </c>
      <c r="Y100">
        <f>IF(Z100="L",1,0)</f>
        <v>0</v>
      </c>
      <c r="Z100" t="s">
        <v>40</v>
      </c>
      <c r="AA100" t="s">
        <v>82</v>
      </c>
      <c r="AB100">
        <v>1</v>
      </c>
      <c r="AC100">
        <v>0</v>
      </c>
      <c r="AD100">
        <v>0</v>
      </c>
      <c r="AE100">
        <v>0</v>
      </c>
      <c r="AF100">
        <v>0</v>
      </c>
      <c r="AG100">
        <v>1</v>
      </c>
      <c r="AH100">
        <v>0</v>
      </c>
      <c r="AI100" s="8">
        <v>1.02</v>
      </c>
      <c r="AJ100" s="8">
        <v>0.3</v>
      </c>
      <c r="AK100" s="8">
        <v>0.41</v>
      </c>
      <c r="AL100" s="8">
        <v>0</v>
      </c>
      <c r="AM100" s="8">
        <v>0.35</v>
      </c>
      <c r="AN100" s="8">
        <f>SUM(AI100:AM100)</f>
        <v>2.08</v>
      </c>
      <c r="AO100" s="9" t="s">
        <v>259</v>
      </c>
      <c r="AP100" s="9">
        <v>1</v>
      </c>
      <c r="AQ100" s="9">
        <v>1</v>
      </c>
      <c r="AR100" s="9">
        <v>1</v>
      </c>
      <c r="AS100" s="13">
        <v>1</v>
      </c>
      <c r="AT100" s="13">
        <v>1</v>
      </c>
      <c r="AU100" s="9">
        <v>0</v>
      </c>
      <c r="AV100" s="9">
        <v>0</v>
      </c>
      <c r="AW100" s="9">
        <v>0</v>
      </c>
      <c r="AX100" s="12">
        <v>0</v>
      </c>
      <c r="AY100" s="13">
        <v>0</v>
      </c>
      <c r="AZ100" s="10">
        <v>0.73624521099999995</v>
      </c>
      <c r="BA100" s="9">
        <v>0.73818646200000004</v>
      </c>
      <c r="BB100" s="9">
        <v>0.26666666700000002</v>
      </c>
      <c r="BC100" s="9">
        <v>0.62873563219999995</v>
      </c>
      <c r="BD100" s="9">
        <v>1</v>
      </c>
      <c r="BE100" s="9">
        <v>0.875</v>
      </c>
      <c r="BF100">
        <v>1</v>
      </c>
      <c r="BG100">
        <v>0</v>
      </c>
      <c r="BH100" s="14">
        <v>1.8264840000000001E-2</v>
      </c>
    </row>
    <row r="101" spans="1:60" x14ac:dyDescent="0.25">
      <c r="A101" t="s">
        <v>246</v>
      </c>
      <c r="B101" t="s">
        <v>53</v>
      </c>
      <c r="C101">
        <v>41</v>
      </c>
      <c r="D101" s="11">
        <v>0.133333333</v>
      </c>
      <c r="E101" s="11">
        <v>9.0909090999999997E-2</v>
      </c>
      <c r="F101" s="11">
        <v>0.25</v>
      </c>
      <c r="G101">
        <v>2</v>
      </c>
      <c r="H101">
        <v>0</v>
      </c>
      <c r="I101">
        <v>0</v>
      </c>
      <c r="J101">
        <v>1</v>
      </c>
      <c r="K101">
        <v>0</v>
      </c>
      <c r="L101">
        <v>0</v>
      </c>
      <c r="M101">
        <v>0</v>
      </c>
      <c r="N101">
        <v>1</v>
      </c>
      <c r="O101">
        <v>0</v>
      </c>
      <c r="P101" s="8">
        <f>IF(Z101="L",1,0)</f>
        <v>0</v>
      </c>
      <c r="Q101">
        <v>0</v>
      </c>
      <c r="R101">
        <v>0</v>
      </c>
      <c r="S101">
        <v>0</v>
      </c>
      <c r="T101">
        <v>0</v>
      </c>
      <c r="U101">
        <v>1</v>
      </c>
      <c r="V101">
        <v>0</v>
      </c>
      <c r="W101">
        <v>24</v>
      </c>
      <c r="X101">
        <v>-10</v>
      </c>
      <c r="Y101">
        <f>IF(Z101="L",1,0)</f>
        <v>0</v>
      </c>
      <c r="Z101" t="s">
        <v>40</v>
      </c>
      <c r="AA101" t="s">
        <v>56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1</v>
      </c>
      <c r="AH101">
        <v>0</v>
      </c>
      <c r="AI101">
        <v>1.02</v>
      </c>
      <c r="AJ101">
        <v>0.3</v>
      </c>
      <c r="AK101">
        <v>0.41</v>
      </c>
      <c r="AL101">
        <v>0</v>
      </c>
      <c r="AM101">
        <v>0.35</v>
      </c>
      <c r="AN101">
        <f>SUM(AI101:AM101)</f>
        <v>2.08</v>
      </c>
      <c r="AO101" s="9" t="s">
        <v>246</v>
      </c>
      <c r="AP101" s="9">
        <v>0</v>
      </c>
      <c r="AQ101" s="9">
        <v>0</v>
      </c>
      <c r="AR101" s="9">
        <v>0</v>
      </c>
      <c r="AS101" s="13">
        <v>0</v>
      </c>
      <c r="AT101" s="13">
        <v>0</v>
      </c>
      <c r="AU101" s="9">
        <v>0</v>
      </c>
      <c r="AV101" s="9">
        <v>0</v>
      </c>
      <c r="AW101" s="9">
        <v>0</v>
      </c>
      <c r="AX101" s="12">
        <v>0</v>
      </c>
      <c r="AY101" s="13">
        <v>0</v>
      </c>
      <c r="AZ101" s="10">
        <v>0.598721222</v>
      </c>
      <c r="BA101" s="9">
        <v>0.51366391</v>
      </c>
      <c r="BB101" s="9">
        <v>0.27369281000000001</v>
      </c>
      <c r="BC101" s="9">
        <v>0.64351395739999995</v>
      </c>
      <c r="BD101" s="9">
        <v>0.33333333333333331</v>
      </c>
      <c r="BE101" s="9">
        <v>0.35135135125</v>
      </c>
      <c r="BF101">
        <v>0</v>
      </c>
      <c r="BG101">
        <v>0</v>
      </c>
      <c r="BH101" s="14">
        <v>0.36301369900000002</v>
      </c>
    </row>
    <row r="102" spans="1:60" x14ac:dyDescent="0.25">
      <c r="A102" t="s">
        <v>257</v>
      </c>
      <c r="B102" t="s">
        <v>196</v>
      </c>
      <c r="C102">
        <v>43</v>
      </c>
      <c r="D102" s="11">
        <v>0.73333333300000003</v>
      </c>
      <c r="E102" s="11">
        <v>0.72727272700000001</v>
      </c>
      <c r="F102" s="11">
        <v>0.75</v>
      </c>
      <c r="G102">
        <v>0</v>
      </c>
      <c r="H102">
        <v>2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1</v>
      </c>
      <c r="P102" s="8">
        <f>IF(Z102="L",1,0)</f>
        <v>0</v>
      </c>
      <c r="Q102">
        <v>0</v>
      </c>
      <c r="R102">
        <v>0</v>
      </c>
      <c r="S102">
        <v>1</v>
      </c>
      <c r="T102">
        <v>0</v>
      </c>
      <c r="U102">
        <v>0</v>
      </c>
      <c r="V102">
        <v>0</v>
      </c>
      <c r="W102">
        <v>345</v>
      </c>
      <c r="X102">
        <v>-10</v>
      </c>
      <c r="Y102">
        <f>IF(Z102="L",1,0)</f>
        <v>0</v>
      </c>
      <c r="Z102" t="s">
        <v>50</v>
      </c>
      <c r="AA102" t="s">
        <v>32</v>
      </c>
      <c r="AB102">
        <v>0</v>
      </c>
      <c r="AC102">
        <v>1</v>
      </c>
      <c r="AD102">
        <v>0</v>
      </c>
      <c r="AE102">
        <v>0</v>
      </c>
      <c r="AF102">
        <v>0</v>
      </c>
      <c r="AG102">
        <v>0</v>
      </c>
      <c r="AH102">
        <v>0</v>
      </c>
      <c r="AI102" s="8">
        <v>2.0099999999999998</v>
      </c>
      <c r="AJ102" s="8">
        <v>0.81</v>
      </c>
      <c r="AK102" s="8">
        <v>0.34</v>
      </c>
      <c r="AL102" s="8">
        <v>0</v>
      </c>
      <c r="AM102" s="8">
        <v>1.59</v>
      </c>
      <c r="AN102" s="8">
        <f>SUM(AI102:AM102)</f>
        <v>4.75</v>
      </c>
      <c r="AO102" s="9" t="s">
        <v>257</v>
      </c>
      <c r="AP102" s="9">
        <v>0</v>
      </c>
      <c r="AQ102" s="9">
        <v>0</v>
      </c>
      <c r="AR102" s="9">
        <v>1</v>
      </c>
      <c r="AS102" s="13">
        <v>0</v>
      </c>
      <c r="AT102" s="13">
        <v>0</v>
      </c>
      <c r="AU102" s="9">
        <v>0</v>
      </c>
      <c r="AV102" s="9">
        <v>0</v>
      </c>
      <c r="AW102" s="9">
        <v>0</v>
      </c>
      <c r="AX102" s="12">
        <v>0</v>
      </c>
      <c r="AY102" s="13">
        <v>0</v>
      </c>
      <c r="AZ102" s="10">
        <v>0.65818513400000001</v>
      </c>
      <c r="BA102" s="9">
        <v>0.67377260999999999</v>
      </c>
      <c r="BB102" s="9">
        <v>0.36519607900000001</v>
      </c>
      <c r="BC102" s="9">
        <v>0.71279069760000002</v>
      </c>
      <c r="BD102" s="9">
        <v>0.66666666666666663</v>
      </c>
      <c r="BE102" s="9">
        <v>0.625</v>
      </c>
      <c r="BF102">
        <v>1</v>
      </c>
      <c r="BG102">
        <v>0</v>
      </c>
      <c r="BH102" s="14">
        <v>0</v>
      </c>
    </row>
    <row r="103" spans="1:60" x14ac:dyDescent="0.25">
      <c r="A103" t="s">
        <v>285</v>
      </c>
      <c r="B103" t="s">
        <v>196</v>
      </c>
      <c r="C103">
        <v>44</v>
      </c>
      <c r="D103" s="11">
        <v>0.73333333300000003</v>
      </c>
      <c r="E103" s="11">
        <v>0.81818181800000001</v>
      </c>
      <c r="F103" s="11">
        <v>0.5</v>
      </c>
      <c r="G103">
        <v>0</v>
      </c>
      <c r="H103">
        <v>1</v>
      </c>
      <c r="I103">
        <v>1</v>
      </c>
      <c r="J103">
        <v>0</v>
      </c>
      <c r="K103">
        <v>0.5</v>
      </c>
      <c r="L103">
        <v>0.5</v>
      </c>
      <c r="M103">
        <v>0</v>
      </c>
      <c r="N103">
        <v>1</v>
      </c>
      <c r="O103">
        <v>0</v>
      </c>
      <c r="P103" s="8">
        <f>IF(Z103="L",1,0)</f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</v>
      </c>
      <c r="W103">
        <v>191.5</v>
      </c>
      <c r="X103">
        <v>-10</v>
      </c>
      <c r="Y103">
        <f>IF(Z103="L",1,0)</f>
        <v>0</v>
      </c>
      <c r="Z103" t="s">
        <v>40</v>
      </c>
      <c r="AA103" t="s">
        <v>59</v>
      </c>
      <c r="AB103">
        <v>0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2.0099999999999998</v>
      </c>
      <c r="AJ103">
        <v>0.81</v>
      </c>
      <c r="AK103">
        <v>0.34</v>
      </c>
      <c r="AL103">
        <v>0</v>
      </c>
      <c r="AM103">
        <v>1.59</v>
      </c>
      <c r="AN103">
        <f>SUM(AI103:AM103)</f>
        <v>4.75</v>
      </c>
      <c r="AO103" s="9" t="s">
        <v>285</v>
      </c>
      <c r="AP103" s="9">
        <v>0</v>
      </c>
      <c r="AQ103" s="9">
        <v>1</v>
      </c>
      <c r="AR103" s="9">
        <v>0</v>
      </c>
      <c r="AS103" s="13">
        <v>1</v>
      </c>
      <c r="AT103" s="13">
        <v>1</v>
      </c>
      <c r="AU103" s="9">
        <v>0</v>
      </c>
      <c r="AV103" s="9">
        <v>0</v>
      </c>
      <c r="AW103" s="9">
        <v>0</v>
      </c>
      <c r="AX103" s="12">
        <v>0</v>
      </c>
      <c r="AY103" s="13">
        <v>0</v>
      </c>
      <c r="AZ103" s="10">
        <v>0.78214285699999997</v>
      </c>
      <c r="BA103" s="9">
        <v>0.69246031699999999</v>
      </c>
      <c r="BB103" s="9">
        <v>8.3333332999999996E-2</v>
      </c>
      <c r="BC103" s="9">
        <v>0.8</v>
      </c>
      <c r="BD103" s="9">
        <v>0.57738095233333331</v>
      </c>
      <c r="BE103" s="9">
        <v>0.55803571424999998</v>
      </c>
      <c r="BF103">
        <v>0</v>
      </c>
      <c r="BG103">
        <v>0</v>
      </c>
      <c r="BH103" s="14">
        <v>0.25595238100000001</v>
      </c>
    </row>
    <row r="104" spans="1:60" x14ac:dyDescent="0.25">
      <c r="A104" t="s">
        <v>30</v>
      </c>
      <c r="B104" t="s">
        <v>29</v>
      </c>
      <c r="C104">
        <v>260</v>
      </c>
      <c r="D104" s="11">
        <v>0.4</v>
      </c>
      <c r="E104" s="11">
        <v>0.45454545499999999</v>
      </c>
      <c r="F104" s="11">
        <v>0.25</v>
      </c>
      <c r="G104">
        <v>0</v>
      </c>
      <c r="H104">
        <v>0</v>
      </c>
      <c r="I104">
        <v>1</v>
      </c>
      <c r="J104">
        <v>0</v>
      </c>
      <c r="K104">
        <v>0</v>
      </c>
      <c r="L104">
        <v>1</v>
      </c>
      <c r="M104">
        <v>0</v>
      </c>
      <c r="N104">
        <v>0</v>
      </c>
      <c r="O104">
        <v>0</v>
      </c>
      <c r="P104" s="8">
        <f>IF(Z104="L",1,0)</f>
        <v>1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0</v>
      </c>
      <c r="W104">
        <v>1136</v>
      </c>
      <c r="X104">
        <v>-10</v>
      </c>
      <c r="Y104">
        <f>IF(Z104="L",1,0)</f>
        <v>1</v>
      </c>
      <c r="Z104" t="s">
        <v>31</v>
      </c>
      <c r="AA104" t="s">
        <v>32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1</v>
      </c>
      <c r="AI104" s="8">
        <v>0.74</v>
      </c>
      <c r="AJ104" s="8">
        <v>0</v>
      </c>
      <c r="AK104" s="8">
        <v>0.39</v>
      </c>
      <c r="AL104" s="8">
        <v>0</v>
      </c>
      <c r="AM104" s="8">
        <v>0.05</v>
      </c>
      <c r="AN104" s="8">
        <f>SUM(AI104:AM104)</f>
        <v>1.18</v>
      </c>
      <c r="AO104" s="9" t="s">
        <v>30</v>
      </c>
      <c r="AP104" s="9">
        <v>0</v>
      </c>
      <c r="AQ104" s="9">
        <v>0</v>
      </c>
      <c r="AR104" s="9">
        <v>0</v>
      </c>
      <c r="AS104" s="13">
        <v>0</v>
      </c>
      <c r="AT104" s="13">
        <v>0</v>
      </c>
      <c r="AU104" s="9">
        <v>0</v>
      </c>
      <c r="AV104" s="9">
        <v>1</v>
      </c>
      <c r="AW104" s="9">
        <v>0</v>
      </c>
      <c r="AX104" s="12">
        <v>1</v>
      </c>
      <c r="AY104" s="13">
        <v>1</v>
      </c>
      <c r="AZ104" s="10">
        <v>6.6666666999999999E-2</v>
      </c>
      <c r="BA104" s="9">
        <v>0.111111111</v>
      </c>
      <c r="BB104" s="9">
        <v>1</v>
      </c>
      <c r="BC104" s="9">
        <v>0</v>
      </c>
      <c r="BD104" s="9">
        <v>0</v>
      </c>
      <c r="BE104" s="9">
        <v>0.25</v>
      </c>
      <c r="BF104">
        <v>0</v>
      </c>
      <c r="BG104">
        <v>0</v>
      </c>
      <c r="BH104" s="14">
        <v>0</v>
      </c>
    </row>
    <row r="105" spans="1:60" x14ac:dyDescent="0.25">
      <c r="A105" t="s">
        <v>157</v>
      </c>
      <c r="B105" t="s">
        <v>66</v>
      </c>
      <c r="C105">
        <v>46</v>
      </c>
      <c r="D105" s="11">
        <v>0.6</v>
      </c>
      <c r="E105" s="11">
        <v>0.63636363600000001</v>
      </c>
      <c r="F105" s="11">
        <v>0.5</v>
      </c>
      <c r="G105">
        <v>2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1</v>
      </c>
      <c r="P105" s="8">
        <f>IF(Z105="L",1,0)</f>
        <v>0</v>
      </c>
      <c r="Q105">
        <v>0</v>
      </c>
      <c r="R105">
        <v>0</v>
      </c>
      <c r="S105">
        <v>1</v>
      </c>
      <c r="T105">
        <v>0</v>
      </c>
      <c r="U105">
        <v>0</v>
      </c>
      <c r="V105">
        <v>0</v>
      </c>
      <c r="W105">
        <v>650</v>
      </c>
      <c r="X105">
        <v>-10</v>
      </c>
      <c r="Y105">
        <f>IF(Z105="L",1,0)</f>
        <v>0</v>
      </c>
      <c r="Z105" t="s">
        <v>50</v>
      </c>
      <c r="AA105" t="s">
        <v>32</v>
      </c>
      <c r="AB105">
        <v>0</v>
      </c>
      <c r="AC105">
        <v>0</v>
      </c>
      <c r="AD105">
        <v>0</v>
      </c>
      <c r="AE105">
        <v>1</v>
      </c>
      <c r="AF105">
        <v>0</v>
      </c>
      <c r="AG105">
        <v>0</v>
      </c>
      <c r="AH105">
        <v>0</v>
      </c>
      <c r="AI105" s="8">
        <v>4.12</v>
      </c>
      <c r="AJ105" s="8">
        <v>0.53</v>
      </c>
      <c r="AK105" s="8">
        <v>0</v>
      </c>
      <c r="AL105" s="8">
        <v>0.11</v>
      </c>
      <c r="AM105" s="8">
        <v>0.32</v>
      </c>
      <c r="AN105" s="8">
        <f>SUM(AI105:AM105)</f>
        <v>5.080000000000001</v>
      </c>
      <c r="AO105" s="9" t="s">
        <v>157</v>
      </c>
      <c r="AP105" s="9">
        <v>0</v>
      </c>
      <c r="AQ105" s="9">
        <v>0</v>
      </c>
      <c r="AR105" s="9">
        <v>0</v>
      </c>
      <c r="AS105" s="13">
        <v>0</v>
      </c>
      <c r="AT105" s="13">
        <v>0</v>
      </c>
      <c r="AU105" s="9">
        <v>0</v>
      </c>
      <c r="AV105" s="9">
        <v>0</v>
      </c>
      <c r="AW105" s="9">
        <v>1</v>
      </c>
      <c r="AX105" s="12">
        <v>0</v>
      </c>
      <c r="AY105" s="13">
        <v>0</v>
      </c>
      <c r="AZ105" s="10">
        <v>0.40754504499999999</v>
      </c>
      <c r="BA105" s="9">
        <v>0.345908408</v>
      </c>
      <c r="BB105" s="9">
        <v>0.5</v>
      </c>
      <c r="BC105" s="9">
        <v>0.4</v>
      </c>
      <c r="BD105" s="9">
        <v>0.22916666666666666</v>
      </c>
      <c r="BE105" s="9">
        <v>0.278293919</v>
      </c>
      <c r="BF105">
        <v>0</v>
      </c>
      <c r="BG105">
        <v>0</v>
      </c>
      <c r="BH105" s="14">
        <v>0.16666666699999999</v>
      </c>
    </row>
    <row r="106" spans="1:60" x14ac:dyDescent="0.25">
      <c r="A106" t="s">
        <v>199</v>
      </c>
      <c r="B106" t="s">
        <v>36</v>
      </c>
      <c r="C106">
        <v>48</v>
      </c>
      <c r="D106" s="11">
        <v>0.4</v>
      </c>
      <c r="E106" s="11">
        <v>0.36363636399999999</v>
      </c>
      <c r="F106" s="11">
        <v>0.5</v>
      </c>
      <c r="G106">
        <v>2</v>
      </c>
      <c r="H106">
        <v>0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1</v>
      </c>
      <c r="O106">
        <v>0</v>
      </c>
      <c r="P106" s="8">
        <f>IF(Z106="L",1,0)</f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</v>
      </c>
      <c r="W106">
        <v>164</v>
      </c>
      <c r="X106">
        <v>-10</v>
      </c>
      <c r="Y106">
        <f>IF(Z106="L",1,0)</f>
        <v>0</v>
      </c>
      <c r="Z106" t="s">
        <v>40</v>
      </c>
      <c r="AA106" t="s">
        <v>59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1</v>
      </c>
      <c r="AH106">
        <v>0</v>
      </c>
      <c r="AI106" s="8">
        <v>7.2</v>
      </c>
      <c r="AJ106" s="8">
        <v>1.41</v>
      </c>
      <c r="AK106" s="8">
        <v>1.25</v>
      </c>
      <c r="AL106" s="8">
        <v>0</v>
      </c>
      <c r="AM106" s="8">
        <v>0.25</v>
      </c>
      <c r="AN106" s="8">
        <f>SUM(AI106:AM106)</f>
        <v>10.11</v>
      </c>
      <c r="AO106" s="9" t="s">
        <v>199</v>
      </c>
      <c r="AP106" s="9">
        <v>0</v>
      </c>
      <c r="AQ106" s="9">
        <v>0</v>
      </c>
      <c r="AR106" s="9">
        <v>0</v>
      </c>
      <c r="AS106" s="13">
        <v>0</v>
      </c>
      <c r="AT106" s="13">
        <v>0</v>
      </c>
      <c r="AU106" s="9">
        <v>0</v>
      </c>
      <c r="AV106" s="9">
        <v>0</v>
      </c>
      <c r="AW106" s="9">
        <v>0</v>
      </c>
      <c r="AX106" s="12">
        <v>0</v>
      </c>
      <c r="AY106" s="13">
        <v>0</v>
      </c>
      <c r="AZ106" s="10">
        <v>0.53809523800000003</v>
      </c>
      <c r="BA106" s="9">
        <v>0.44444444399999999</v>
      </c>
      <c r="BB106" s="9">
        <v>0.32142857200000002</v>
      </c>
      <c r="BC106" s="9">
        <v>0.4</v>
      </c>
      <c r="BD106" s="9">
        <v>0.33333333333333331</v>
      </c>
      <c r="BE106" s="9">
        <v>0.5</v>
      </c>
      <c r="BF106">
        <v>0</v>
      </c>
      <c r="BG106">
        <v>0</v>
      </c>
      <c r="BH106" s="14">
        <v>0.16666666699999999</v>
      </c>
    </row>
    <row r="107" spans="1:60" x14ac:dyDescent="0.25">
      <c r="A107" t="s">
        <v>79</v>
      </c>
      <c r="B107" t="s">
        <v>36</v>
      </c>
      <c r="C107">
        <v>49</v>
      </c>
      <c r="D107" s="11">
        <v>0.133333333</v>
      </c>
      <c r="E107" s="11">
        <v>9.0909090999999997E-2</v>
      </c>
      <c r="F107" s="11">
        <v>0.25</v>
      </c>
      <c r="G107">
        <v>0</v>
      </c>
      <c r="H107">
        <v>1</v>
      </c>
      <c r="I107">
        <v>1</v>
      </c>
      <c r="J107">
        <v>0</v>
      </c>
      <c r="K107">
        <v>0.5</v>
      </c>
      <c r="L107">
        <v>0.5</v>
      </c>
      <c r="M107">
        <v>0</v>
      </c>
      <c r="N107">
        <v>1</v>
      </c>
      <c r="O107">
        <v>0</v>
      </c>
      <c r="P107" s="8">
        <f>IF(Z107="L",1,0)</f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315</v>
      </c>
      <c r="X107">
        <v>-10</v>
      </c>
      <c r="Y107">
        <f>IF(Z107="L",1,0)</f>
        <v>0</v>
      </c>
      <c r="Z107" t="s">
        <v>40</v>
      </c>
      <c r="AA107" t="s">
        <v>32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1</v>
      </c>
      <c r="AH107">
        <v>0</v>
      </c>
      <c r="AI107" s="8">
        <v>7.2</v>
      </c>
      <c r="AJ107" s="8">
        <v>1.41</v>
      </c>
      <c r="AK107" s="8">
        <v>1.25</v>
      </c>
      <c r="AL107" s="8">
        <v>0</v>
      </c>
      <c r="AM107" s="8">
        <v>0.25</v>
      </c>
      <c r="AN107" s="8">
        <f>SUM(AI107:AM107)</f>
        <v>10.11</v>
      </c>
      <c r="AO107" s="9" t="s">
        <v>79</v>
      </c>
      <c r="AP107" s="9">
        <v>0</v>
      </c>
      <c r="AQ107" s="9">
        <v>0</v>
      </c>
      <c r="AR107" s="9">
        <v>0</v>
      </c>
      <c r="AS107" s="13">
        <v>0</v>
      </c>
      <c r="AT107" s="13">
        <v>0</v>
      </c>
      <c r="AU107" s="9">
        <v>0</v>
      </c>
      <c r="AV107" s="9">
        <v>1</v>
      </c>
      <c r="AW107" s="9">
        <v>0</v>
      </c>
      <c r="AX107" s="12">
        <v>1</v>
      </c>
      <c r="AY107" s="13">
        <v>1</v>
      </c>
      <c r="AZ107" s="10">
        <v>0.233333333</v>
      </c>
      <c r="BA107" s="9">
        <v>0.222222222</v>
      </c>
      <c r="BB107" s="9">
        <v>0.75</v>
      </c>
      <c r="BC107" s="9">
        <v>0.1</v>
      </c>
      <c r="BD107" s="9">
        <v>0.16666666666666666</v>
      </c>
      <c r="BE107" s="9">
        <v>0.375</v>
      </c>
      <c r="BF107">
        <v>0</v>
      </c>
      <c r="BG107">
        <v>0</v>
      </c>
      <c r="BH107" s="14">
        <v>0.5</v>
      </c>
    </row>
    <row r="108" spans="1:60" x14ac:dyDescent="0.25">
      <c r="A108" t="s">
        <v>302</v>
      </c>
      <c r="B108" t="s">
        <v>36</v>
      </c>
      <c r="C108">
        <v>50</v>
      </c>
      <c r="D108" s="11">
        <v>6.6666666999999999E-2</v>
      </c>
      <c r="E108" s="11">
        <v>9.0909090999999997E-2</v>
      </c>
      <c r="F108" s="11">
        <v>0</v>
      </c>
      <c r="G108">
        <v>1</v>
      </c>
      <c r="H108">
        <v>1</v>
      </c>
      <c r="I108">
        <v>0</v>
      </c>
      <c r="J108">
        <v>0.5</v>
      </c>
      <c r="K108">
        <v>0.5</v>
      </c>
      <c r="L108">
        <v>0</v>
      </c>
      <c r="M108">
        <v>0</v>
      </c>
      <c r="N108">
        <v>1</v>
      </c>
      <c r="O108">
        <v>0</v>
      </c>
      <c r="P108" s="8">
        <f>IF(Z108="L",1,0)</f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</v>
      </c>
      <c r="W108">
        <v>100</v>
      </c>
      <c r="X108">
        <v>-10</v>
      </c>
      <c r="Y108">
        <f>IF(Z108="L",1,0)</f>
        <v>0</v>
      </c>
      <c r="Z108" t="s">
        <v>40</v>
      </c>
      <c r="AA108" t="s">
        <v>59</v>
      </c>
      <c r="AB108">
        <v>1</v>
      </c>
      <c r="AC108">
        <v>0</v>
      </c>
      <c r="AD108">
        <v>0</v>
      </c>
      <c r="AE108">
        <v>0</v>
      </c>
      <c r="AF108">
        <v>0</v>
      </c>
      <c r="AG108">
        <v>1</v>
      </c>
      <c r="AH108">
        <v>0</v>
      </c>
      <c r="AI108" s="8">
        <v>7.2</v>
      </c>
      <c r="AJ108" s="8">
        <v>1.41</v>
      </c>
      <c r="AK108" s="8">
        <v>1.25</v>
      </c>
      <c r="AL108" s="8">
        <v>0</v>
      </c>
      <c r="AM108" s="8">
        <v>0.25</v>
      </c>
      <c r="AN108" s="8">
        <f>SUM(AI108:AM108)</f>
        <v>10.11</v>
      </c>
      <c r="AO108" s="9" t="s">
        <v>302</v>
      </c>
      <c r="AP108" s="9">
        <v>0</v>
      </c>
      <c r="AQ108" s="9">
        <v>1</v>
      </c>
      <c r="AR108" s="9">
        <v>0</v>
      </c>
      <c r="AS108" s="13">
        <v>1</v>
      </c>
      <c r="AT108" s="13">
        <v>1</v>
      </c>
      <c r="AU108" s="9">
        <v>0</v>
      </c>
      <c r="AV108" s="9">
        <v>0</v>
      </c>
      <c r="AW108" s="9">
        <v>0</v>
      </c>
      <c r="AX108" s="12">
        <v>0</v>
      </c>
      <c r="AY108" s="13">
        <v>0</v>
      </c>
      <c r="AZ108" s="10">
        <v>0.910051053</v>
      </c>
      <c r="BA108" s="9">
        <v>0.85008508800000004</v>
      </c>
      <c r="BB108" s="9">
        <v>0</v>
      </c>
      <c r="BC108" s="9">
        <v>0.91294117640000005</v>
      </c>
      <c r="BD108" s="9">
        <v>0.69535330266666662</v>
      </c>
      <c r="BE108" s="9">
        <v>0.77151497699999994</v>
      </c>
      <c r="BF108">
        <v>0</v>
      </c>
      <c r="BG108">
        <v>0</v>
      </c>
      <c r="BH108" s="14">
        <v>0</v>
      </c>
    </row>
    <row r="109" spans="1:60" x14ac:dyDescent="0.25">
      <c r="A109" t="s">
        <v>154</v>
      </c>
      <c r="B109" t="s">
        <v>36</v>
      </c>
      <c r="C109">
        <v>51</v>
      </c>
      <c r="D109" s="11">
        <v>0.26666666700000002</v>
      </c>
      <c r="E109" s="11">
        <v>0.36363636399999999</v>
      </c>
      <c r="F109" s="11">
        <v>0</v>
      </c>
      <c r="G109">
        <v>1</v>
      </c>
      <c r="H109">
        <v>1</v>
      </c>
      <c r="I109">
        <v>0</v>
      </c>
      <c r="J109">
        <v>0.5</v>
      </c>
      <c r="K109">
        <v>0.5</v>
      </c>
      <c r="L109">
        <v>0</v>
      </c>
      <c r="M109">
        <v>0</v>
      </c>
      <c r="N109">
        <v>1</v>
      </c>
      <c r="O109">
        <v>0</v>
      </c>
      <c r="P109" s="8">
        <f>IF(Z109="L",1,0)</f>
        <v>0</v>
      </c>
      <c r="Q109">
        <v>0</v>
      </c>
      <c r="R109">
        <v>0</v>
      </c>
      <c r="S109">
        <v>1</v>
      </c>
      <c r="T109">
        <v>0</v>
      </c>
      <c r="U109">
        <v>0</v>
      </c>
      <c r="V109">
        <v>0</v>
      </c>
      <c r="W109">
        <v>100</v>
      </c>
      <c r="X109">
        <v>-10</v>
      </c>
      <c r="Y109">
        <f>IF(Z109="L",1,0)</f>
        <v>0</v>
      </c>
      <c r="Z109" t="s">
        <v>40</v>
      </c>
      <c r="AA109" t="s">
        <v>32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</v>
      </c>
      <c r="AH109">
        <v>0</v>
      </c>
      <c r="AI109">
        <v>7.2</v>
      </c>
      <c r="AJ109">
        <v>1.41</v>
      </c>
      <c r="AK109">
        <v>1.25</v>
      </c>
      <c r="AL109">
        <v>0</v>
      </c>
      <c r="AM109">
        <v>0.25</v>
      </c>
      <c r="AN109">
        <f>SUM(AI109:AM109)</f>
        <v>10.11</v>
      </c>
      <c r="AO109" s="9" t="s">
        <v>154</v>
      </c>
      <c r="AP109" s="9">
        <v>0</v>
      </c>
      <c r="AQ109" s="9">
        <v>0</v>
      </c>
      <c r="AR109" s="9">
        <v>1</v>
      </c>
      <c r="AS109" s="13">
        <v>0</v>
      </c>
      <c r="AT109" s="13">
        <v>0</v>
      </c>
      <c r="AU109" s="9">
        <v>0</v>
      </c>
      <c r="AV109" s="9">
        <v>0</v>
      </c>
      <c r="AW109" s="9">
        <v>0</v>
      </c>
      <c r="AX109" s="12">
        <v>0</v>
      </c>
      <c r="AY109" s="13">
        <v>1</v>
      </c>
      <c r="AZ109" s="10">
        <v>0.49078014199999997</v>
      </c>
      <c r="BA109" s="9">
        <v>0.54018912500000005</v>
      </c>
      <c r="BB109" s="9">
        <v>0.58333333300000001</v>
      </c>
      <c r="BC109" s="9">
        <v>0.17234042560000001</v>
      </c>
      <c r="BD109" s="9">
        <v>1</v>
      </c>
      <c r="BE109" s="9">
        <v>1</v>
      </c>
      <c r="BF109">
        <v>0</v>
      </c>
      <c r="BG109">
        <v>0</v>
      </c>
      <c r="BH109" s="14">
        <v>0</v>
      </c>
    </row>
    <row r="110" spans="1:60" x14ac:dyDescent="0.25">
      <c r="A110" t="s">
        <v>77</v>
      </c>
      <c r="B110" t="s">
        <v>36</v>
      </c>
      <c r="C110">
        <v>52</v>
      </c>
      <c r="D110" s="11">
        <v>0.33333333300000001</v>
      </c>
      <c r="E110" s="11">
        <v>0.27272727299999999</v>
      </c>
      <c r="F110" s="11">
        <v>0.5</v>
      </c>
      <c r="G110">
        <v>1</v>
      </c>
      <c r="H110">
        <v>1</v>
      </c>
      <c r="I110">
        <v>0</v>
      </c>
      <c r="J110">
        <v>0.5</v>
      </c>
      <c r="K110">
        <v>0.5</v>
      </c>
      <c r="L110">
        <v>0</v>
      </c>
      <c r="M110">
        <v>0</v>
      </c>
      <c r="N110">
        <v>0</v>
      </c>
      <c r="O110">
        <v>0</v>
      </c>
      <c r="P110" s="8">
        <f>IF(Z110="L",1,0)</f>
        <v>1</v>
      </c>
      <c r="Q110">
        <v>0</v>
      </c>
      <c r="R110">
        <v>0</v>
      </c>
      <c r="S110">
        <v>1</v>
      </c>
      <c r="T110">
        <v>0</v>
      </c>
      <c r="U110">
        <v>0</v>
      </c>
      <c r="V110">
        <v>0</v>
      </c>
      <c r="W110">
        <v>1315</v>
      </c>
      <c r="X110">
        <v>-10</v>
      </c>
      <c r="Y110">
        <f>IF(Z110="L",1,0)</f>
        <v>1</v>
      </c>
      <c r="Z110" t="s">
        <v>31</v>
      </c>
      <c r="AA110" t="s">
        <v>32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1</v>
      </c>
      <c r="AH110">
        <v>0</v>
      </c>
      <c r="AI110" s="8">
        <v>7.2</v>
      </c>
      <c r="AJ110" s="8">
        <v>1.41</v>
      </c>
      <c r="AK110" s="8">
        <v>1.25</v>
      </c>
      <c r="AL110" s="8">
        <v>0</v>
      </c>
      <c r="AM110" s="8">
        <v>0.25</v>
      </c>
      <c r="AN110" s="8">
        <f>SUM(AI110:AM110)</f>
        <v>10.11</v>
      </c>
      <c r="AO110" s="9" t="s">
        <v>77</v>
      </c>
      <c r="AP110" s="9">
        <v>0</v>
      </c>
      <c r="AQ110" s="9">
        <v>0</v>
      </c>
      <c r="AR110" s="9">
        <v>0</v>
      </c>
      <c r="AS110" s="13">
        <v>0</v>
      </c>
      <c r="AT110" s="13">
        <v>0</v>
      </c>
      <c r="AU110" s="9">
        <v>0</v>
      </c>
      <c r="AV110" s="9">
        <v>0</v>
      </c>
      <c r="AW110" s="9">
        <v>0</v>
      </c>
      <c r="AX110" s="12">
        <v>1</v>
      </c>
      <c r="AY110" s="13">
        <v>1</v>
      </c>
      <c r="AZ110" s="10">
        <v>0.17156084699999999</v>
      </c>
      <c r="BA110" s="9">
        <v>0.22883597899999999</v>
      </c>
      <c r="BB110" s="9">
        <v>0.91435185200000002</v>
      </c>
      <c r="BC110" s="9">
        <v>0.3</v>
      </c>
      <c r="BD110" s="9">
        <v>0.18650793666666665</v>
      </c>
      <c r="BE110" s="9">
        <v>0.13988095249999999</v>
      </c>
      <c r="BF110">
        <v>0</v>
      </c>
      <c r="BG110">
        <v>0</v>
      </c>
      <c r="BH110" s="14">
        <v>0</v>
      </c>
    </row>
    <row r="111" spans="1:60" x14ac:dyDescent="0.25">
      <c r="A111" t="s">
        <v>191</v>
      </c>
      <c r="B111" t="s">
        <v>36</v>
      </c>
      <c r="C111">
        <v>53</v>
      </c>
      <c r="D111" s="11">
        <v>0.53333333299999997</v>
      </c>
      <c r="E111" s="11">
        <v>0.45454545499999999</v>
      </c>
      <c r="F111" s="11">
        <v>0.75</v>
      </c>
      <c r="G111">
        <v>2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1</v>
      </c>
      <c r="O111">
        <v>0</v>
      </c>
      <c r="P111" s="8">
        <f>IF(Z111="L",1,0)</f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260</v>
      </c>
      <c r="X111">
        <v>-10</v>
      </c>
      <c r="Y111">
        <f>IF(Z111="L",1,0)</f>
        <v>0</v>
      </c>
      <c r="Z111" t="s">
        <v>40</v>
      </c>
      <c r="AA111" t="s">
        <v>82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1</v>
      </c>
      <c r="AH111">
        <v>0</v>
      </c>
      <c r="AI111" s="8">
        <v>7.2</v>
      </c>
      <c r="AJ111" s="8">
        <v>1.41</v>
      </c>
      <c r="AK111" s="8">
        <v>1.25</v>
      </c>
      <c r="AL111" s="8">
        <v>0</v>
      </c>
      <c r="AM111" s="8">
        <v>0.25</v>
      </c>
      <c r="AN111" s="8">
        <f>SUM(AI111:AM111)</f>
        <v>10.11</v>
      </c>
      <c r="AO111" s="9" t="s">
        <v>191</v>
      </c>
      <c r="AP111" s="9">
        <v>0</v>
      </c>
      <c r="AQ111" s="9">
        <v>0</v>
      </c>
      <c r="AR111" s="9">
        <v>1</v>
      </c>
      <c r="AS111" s="13">
        <v>0</v>
      </c>
      <c r="AT111" s="13">
        <v>0</v>
      </c>
      <c r="AU111" s="9">
        <v>0</v>
      </c>
      <c r="AV111" s="9">
        <v>0</v>
      </c>
      <c r="AW111" s="9">
        <v>0</v>
      </c>
      <c r="AX111" s="12">
        <v>1</v>
      </c>
      <c r="AY111" s="13">
        <v>1</v>
      </c>
      <c r="AZ111" s="10">
        <v>0.48839285700000001</v>
      </c>
      <c r="BA111" s="9">
        <v>0.529861111</v>
      </c>
      <c r="BB111" s="9">
        <v>0.57380952399999996</v>
      </c>
      <c r="BC111" s="9">
        <v>0.5</v>
      </c>
      <c r="BD111" s="9">
        <v>0.58958333333333335</v>
      </c>
      <c r="BE111" s="9">
        <v>0.56718749999999996</v>
      </c>
      <c r="BF111">
        <v>1</v>
      </c>
      <c r="BG111">
        <v>1</v>
      </c>
      <c r="BH111" s="14">
        <v>0</v>
      </c>
    </row>
    <row r="112" spans="1:60" x14ac:dyDescent="0.25">
      <c r="A112" t="s">
        <v>60</v>
      </c>
      <c r="B112" t="s">
        <v>36</v>
      </c>
      <c r="C112">
        <v>54</v>
      </c>
      <c r="D112" s="11">
        <v>6.6666666999999999E-2</v>
      </c>
      <c r="E112" s="11">
        <v>9.0909090999999997E-2</v>
      </c>
      <c r="F112" s="11">
        <v>0</v>
      </c>
      <c r="G112">
        <v>2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1</v>
      </c>
      <c r="O112">
        <v>0</v>
      </c>
      <c r="P112" s="8">
        <f>IF(Z112="L",1,0)</f>
        <v>0</v>
      </c>
      <c r="Q112">
        <v>0</v>
      </c>
      <c r="R112">
        <v>0</v>
      </c>
      <c r="S112">
        <v>1</v>
      </c>
      <c r="T112">
        <v>0</v>
      </c>
      <c r="U112">
        <v>0</v>
      </c>
      <c r="V112">
        <v>0</v>
      </c>
      <c r="W112">
        <v>300</v>
      </c>
      <c r="X112">
        <v>-10</v>
      </c>
      <c r="Y112">
        <f>IF(Z112="L",1,0)</f>
        <v>0</v>
      </c>
      <c r="Z112" t="s">
        <v>40</v>
      </c>
      <c r="AA112" t="s">
        <v>32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1</v>
      </c>
      <c r="AH112">
        <v>0</v>
      </c>
      <c r="AI112">
        <v>7.2</v>
      </c>
      <c r="AJ112">
        <v>1.41</v>
      </c>
      <c r="AK112">
        <v>1.25</v>
      </c>
      <c r="AL112">
        <v>0</v>
      </c>
      <c r="AM112">
        <v>0.25</v>
      </c>
      <c r="AN112">
        <f>SUM(AI112:AM112)</f>
        <v>10.11</v>
      </c>
      <c r="AO112" s="9" t="s">
        <v>60</v>
      </c>
      <c r="AP112" s="9">
        <v>0</v>
      </c>
      <c r="AQ112" s="9">
        <v>0</v>
      </c>
      <c r="AR112" s="9">
        <v>0</v>
      </c>
      <c r="AS112" s="13">
        <v>0</v>
      </c>
      <c r="AT112" s="13">
        <v>0</v>
      </c>
      <c r="AU112" s="9">
        <v>0</v>
      </c>
      <c r="AV112" s="9">
        <v>0</v>
      </c>
      <c r="AW112" s="9">
        <v>1</v>
      </c>
      <c r="AX112" s="12">
        <v>1</v>
      </c>
      <c r="AY112" s="13">
        <v>1</v>
      </c>
      <c r="AZ112" s="10">
        <v>0.110144928</v>
      </c>
      <c r="BA112" s="9">
        <v>0</v>
      </c>
      <c r="BB112" s="9">
        <v>0.72463768100000003</v>
      </c>
      <c r="BC112" s="9">
        <v>0</v>
      </c>
      <c r="BD112" s="9">
        <v>0</v>
      </c>
      <c r="BE112" s="9">
        <v>0</v>
      </c>
      <c r="BF112">
        <v>0</v>
      </c>
      <c r="BG112">
        <v>0</v>
      </c>
      <c r="BH112" s="14">
        <v>0.16666666699999999</v>
      </c>
    </row>
    <row r="113" spans="1:60" x14ac:dyDescent="0.25">
      <c r="A113" t="s">
        <v>260</v>
      </c>
      <c r="B113" t="s">
        <v>36</v>
      </c>
      <c r="C113">
        <v>55</v>
      </c>
      <c r="D113" s="11">
        <v>0.2</v>
      </c>
      <c r="E113" s="11">
        <v>0.18181818199999999</v>
      </c>
      <c r="F113" s="11">
        <v>0.25</v>
      </c>
      <c r="G113">
        <v>1</v>
      </c>
      <c r="H113">
        <v>0</v>
      </c>
      <c r="I113">
        <v>1</v>
      </c>
      <c r="J113">
        <v>0.5</v>
      </c>
      <c r="K113">
        <v>0</v>
      </c>
      <c r="L113">
        <v>0.5</v>
      </c>
      <c r="M113">
        <v>0</v>
      </c>
      <c r="N113">
        <v>1</v>
      </c>
      <c r="O113">
        <v>0</v>
      </c>
      <c r="P113" s="8">
        <f>IF(Z113="L",1,0)</f>
        <v>0</v>
      </c>
      <c r="Q113">
        <v>0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325</v>
      </c>
      <c r="X113">
        <v>-10</v>
      </c>
      <c r="Y113">
        <f>IF(Z113="L",1,0)</f>
        <v>0</v>
      </c>
      <c r="Z113" t="s">
        <v>40</v>
      </c>
      <c r="AA113" t="s">
        <v>32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1</v>
      </c>
      <c r="AH113">
        <v>0</v>
      </c>
      <c r="AI113" s="8">
        <v>7.2</v>
      </c>
      <c r="AJ113" s="8">
        <v>1.41</v>
      </c>
      <c r="AK113" s="8">
        <v>1.25</v>
      </c>
      <c r="AL113" s="8">
        <v>0</v>
      </c>
      <c r="AM113" s="8">
        <v>0.25</v>
      </c>
      <c r="AN113" s="8">
        <f>SUM(AI113:AM113)</f>
        <v>10.11</v>
      </c>
      <c r="AO113" s="9" t="s">
        <v>260</v>
      </c>
      <c r="AP113" s="9">
        <v>0</v>
      </c>
      <c r="AQ113" s="9">
        <v>0</v>
      </c>
      <c r="AR113" s="9">
        <v>1</v>
      </c>
      <c r="AS113" s="13">
        <v>0</v>
      </c>
      <c r="AT113" s="13">
        <v>1</v>
      </c>
      <c r="AU113" s="9">
        <v>0</v>
      </c>
      <c r="AV113" s="9">
        <v>0</v>
      </c>
      <c r="AW113" s="9">
        <v>0</v>
      </c>
      <c r="AX113" s="12">
        <v>0</v>
      </c>
      <c r="AY113" s="13">
        <v>0</v>
      </c>
      <c r="AZ113" s="10">
        <v>0.70313725500000002</v>
      </c>
      <c r="BA113" s="9">
        <v>0.66535947699999998</v>
      </c>
      <c r="BB113" s="9">
        <v>0.24019607900000001</v>
      </c>
      <c r="BC113" s="9">
        <v>0.40588235299999997</v>
      </c>
      <c r="BD113" s="9">
        <v>0.98627450966666663</v>
      </c>
      <c r="BE113" s="9">
        <v>0.98970588225</v>
      </c>
      <c r="BF113">
        <v>0</v>
      </c>
      <c r="BG113">
        <v>0</v>
      </c>
      <c r="BH113" s="14">
        <v>0</v>
      </c>
    </row>
    <row r="114" spans="1:60" x14ac:dyDescent="0.25">
      <c r="A114" t="s">
        <v>304</v>
      </c>
      <c r="B114" t="s">
        <v>36</v>
      </c>
      <c r="C114">
        <v>56</v>
      </c>
      <c r="D114" s="11">
        <v>0.26666666700000002</v>
      </c>
      <c r="E114" s="11">
        <v>0.36363636399999999</v>
      </c>
      <c r="F114" s="11">
        <v>0</v>
      </c>
      <c r="G114">
        <v>2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1</v>
      </c>
      <c r="O114">
        <v>0</v>
      </c>
      <c r="P114" s="8">
        <f>IF(Z114="L",1,0)</f>
        <v>0</v>
      </c>
      <c r="Q114">
        <v>0</v>
      </c>
      <c r="R114">
        <v>0</v>
      </c>
      <c r="S114">
        <v>1</v>
      </c>
      <c r="T114">
        <v>0</v>
      </c>
      <c r="U114">
        <v>0</v>
      </c>
      <c r="V114">
        <v>0</v>
      </c>
      <c r="W114">
        <v>86</v>
      </c>
      <c r="X114">
        <v>-10</v>
      </c>
      <c r="Y114">
        <f>IF(Z114="L",1,0)</f>
        <v>0</v>
      </c>
      <c r="Z114" t="s">
        <v>40</v>
      </c>
      <c r="AA114" t="s">
        <v>32</v>
      </c>
      <c r="AB114">
        <v>1</v>
      </c>
      <c r="AC114">
        <v>0</v>
      </c>
      <c r="AD114">
        <v>0</v>
      </c>
      <c r="AE114">
        <v>0</v>
      </c>
      <c r="AF114">
        <v>0</v>
      </c>
      <c r="AG114">
        <v>1</v>
      </c>
      <c r="AH114">
        <v>0</v>
      </c>
      <c r="AI114">
        <v>7.2</v>
      </c>
      <c r="AJ114">
        <v>1.41</v>
      </c>
      <c r="AK114">
        <v>1.25</v>
      </c>
      <c r="AL114">
        <v>0</v>
      </c>
      <c r="AM114">
        <v>0.25</v>
      </c>
      <c r="AN114">
        <f>SUM(AI114:AM114)</f>
        <v>10.11</v>
      </c>
      <c r="AO114" s="9" t="s">
        <v>304</v>
      </c>
      <c r="AP114" s="9">
        <v>1</v>
      </c>
      <c r="AQ114" s="9">
        <v>1</v>
      </c>
      <c r="AR114" s="9">
        <v>1</v>
      </c>
      <c r="AS114" s="13">
        <v>1</v>
      </c>
      <c r="AT114" s="13">
        <v>0</v>
      </c>
      <c r="AU114" s="9">
        <v>0</v>
      </c>
      <c r="AV114" s="9">
        <v>0</v>
      </c>
      <c r="AW114" s="9">
        <v>0</v>
      </c>
      <c r="AX114" s="12">
        <v>0</v>
      </c>
      <c r="AY114" s="13">
        <v>0</v>
      </c>
      <c r="AZ114" s="10">
        <v>0.90150497500000004</v>
      </c>
      <c r="BA114" s="9">
        <v>0.83750000000000002</v>
      </c>
      <c r="BB114" s="9">
        <v>2.487562E-3</v>
      </c>
      <c r="BC114" s="9">
        <v>0.8</v>
      </c>
      <c r="BD114" s="9">
        <v>0.84583333333333333</v>
      </c>
      <c r="BE114" s="9">
        <v>0.88437500000000002</v>
      </c>
      <c r="BF114">
        <v>0</v>
      </c>
      <c r="BG114">
        <v>0</v>
      </c>
      <c r="BH114" s="14">
        <v>0.15611814299999999</v>
      </c>
    </row>
    <row r="115" spans="1:60" x14ac:dyDescent="0.25">
      <c r="A115" t="s">
        <v>237</v>
      </c>
      <c r="B115" t="s">
        <v>36</v>
      </c>
      <c r="C115">
        <v>57</v>
      </c>
      <c r="D115" s="11">
        <v>0.53333333299999997</v>
      </c>
      <c r="E115" s="11">
        <v>0.63636363600000001</v>
      </c>
      <c r="F115" s="11">
        <v>0.25</v>
      </c>
      <c r="G115">
        <v>2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1</v>
      </c>
      <c r="O115">
        <v>0</v>
      </c>
      <c r="P115" s="8">
        <f>IF(Z115="L",1,0)</f>
        <v>0</v>
      </c>
      <c r="Q115">
        <v>0</v>
      </c>
      <c r="R115">
        <v>0</v>
      </c>
      <c r="S115">
        <v>1</v>
      </c>
      <c r="T115">
        <v>0</v>
      </c>
      <c r="U115">
        <v>0</v>
      </c>
      <c r="V115">
        <v>0</v>
      </c>
      <c r="W115">
        <v>63</v>
      </c>
      <c r="X115">
        <v>-10</v>
      </c>
      <c r="Y115">
        <f>IF(Z115="L",1,0)</f>
        <v>0</v>
      </c>
      <c r="Z115" t="s">
        <v>40</v>
      </c>
      <c r="AA115" t="s">
        <v>85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1</v>
      </c>
      <c r="AH115">
        <v>0</v>
      </c>
      <c r="AI115" s="8">
        <v>7.2</v>
      </c>
      <c r="AJ115" s="8">
        <v>1.41</v>
      </c>
      <c r="AK115" s="8">
        <v>1.25</v>
      </c>
      <c r="AL115" s="8">
        <v>0</v>
      </c>
      <c r="AM115" s="8">
        <v>0.25</v>
      </c>
      <c r="AN115" s="8">
        <f>SUM(AI115:AM115)</f>
        <v>10.11</v>
      </c>
      <c r="AO115" s="9" t="s">
        <v>237</v>
      </c>
      <c r="AP115" s="9">
        <v>0</v>
      </c>
      <c r="AQ115" s="9">
        <v>0</v>
      </c>
      <c r="AR115" s="9">
        <v>0</v>
      </c>
      <c r="AS115" s="13">
        <v>0</v>
      </c>
      <c r="AT115" s="13">
        <v>0</v>
      </c>
      <c r="AU115" s="9">
        <v>0</v>
      </c>
      <c r="AV115" s="9">
        <v>0</v>
      </c>
      <c r="AW115" s="9">
        <v>0</v>
      </c>
      <c r="AX115" s="12">
        <v>0</v>
      </c>
      <c r="AY115" s="13">
        <v>0</v>
      </c>
      <c r="AZ115" s="10">
        <v>0.59036513800000001</v>
      </c>
      <c r="BA115" s="9">
        <v>0.53949745199999999</v>
      </c>
      <c r="BB115" s="9">
        <v>0.33333333300000001</v>
      </c>
      <c r="BC115" s="9">
        <v>0.57575757579999998</v>
      </c>
      <c r="BD115" s="9">
        <v>0.51250000000000007</v>
      </c>
      <c r="BE115" s="9">
        <v>0.49417229725</v>
      </c>
      <c r="BF115">
        <v>0</v>
      </c>
      <c r="BG115">
        <v>0</v>
      </c>
      <c r="BH115" s="14">
        <v>0.33333333300000001</v>
      </c>
    </row>
    <row r="116" spans="1:60" x14ac:dyDescent="0.25">
      <c r="A116" t="s">
        <v>293</v>
      </c>
      <c r="B116" t="s">
        <v>36</v>
      </c>
      <c r="C116">
        <v>58</v>
      </c>
      <c r="D116" s="11">
        <v>0.133333333</v>
      </c>
      <c r="E116" s="11">
        <v>9.0909090999999997E-2</v>
      </c>
      <c r="F116" s="11">
        <v>0.25</v>
      </c>
      <c r="G116">
        <v>1</v>
      </c>
      <c r="H116">
        <v>1</v>
      </c>
      <c r="I116">
        <v>0</v>
      </c>
      <c r="J116">
        <v>0.5</v>
      </c>
      <c r="K116">
        <v>0.5</v>
      </c>
      <c r="L116">
        <v>0</v>
      </c>
      <c r="M116">
        <v>0</v>
      </c>
      <c r="N116">
        <v>1</v>
      </c>
      <c r="O116">
        <v>0</v>
      </c>
      <c r="P116" s="8">
        <f>IF(Z116="L",1,0)</f>
        <v>0</v>
      </c>
      <c r="Q116">
        <v>0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22.5</v>
      </c>
      <c r="X116">
        <v>-10</v>
      </c>
      <c r="Y116">
        <f>IF(Z116="L",1,0)</f>
        <v>0</v>
      </c>
      <c r="Z116" t="s">
        <v>40</v>
      </c>
      <c r="AA116" t="s">
        <v>56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1</v>
      </c>
      <c r="AH116">
        <v>0</v>
      </c>
      <c r="AI116" s="8">
        <v>7.2</v>
      </c>
      <c r="AJ116" s="8">
        <v>1.41</v>
      </c>
      <c r="AK116" s="8">
        <v>1.25</v>
      </c>
      <c r="AL116" s="8">
        <v>0</v>
      </c>
      <c r="AM116" s="8">
        <v>0.25</v>
      </c>
      <c r="AN116" s="8">
        <f>SUM(AI116:AM116)</f>
        <v>10.11</v>
      </c>
      <c r="AO116" s="9" t="s">
        <v>293</v>
      </c>
      <c r="AP116" s="9">
        <v>0</v>
      </c>
      <c r="AQ116" s="9">
        <v>0</v>
      </c>
      <c r="AR116" s="9">
        <v>1</v>
      </c>
      <c r="AS116" s="13">
        <v>0</v>
      </c>
      <c r="AT116" s="13">
        <v>0</v>
      </c>
      <c r="AU116" s="9">
        <v>0</v>
      </c>
      <c r="AV116" s="9">
        <v>0</v>
      </c>
      <c r="AW116" s="9">
        <v>0</v>
      </c>
      <c r="AX116" s="12">
        <v>0</v>
      </c>
      <c r="AY116" s="13">
        <v>0</v>
      </c>
      <c r="AZ116" s="10">
        <v>0.83523809500000001</v>
      </c>
      <c r="BA116" s="9">
        <v>0.88888888899999996</v>
      </c>
      <c r="BB116" s="9">
        <v>0.24523809499999999</v>
      </c>
      <c r="BC116" s="9">
        <v>0.8</v>
      </c>
      <c r="BD116" s="9">
        <v>1</v>
      </c>
      <c r="BE116" s="9">
        <v>1</v>
      </c>
      <c r="BF116">
        <v>0</v>
      </c>
      <c r="BG116">
        <v>0</v>
      </c>
      <c r="BH116" s="14">
        <v>0</v>
      </c>
    </row>
    <row r="117" spans="1:60" x14ac:dyDescent="0.25">
      <c r="A117" t="s">
        <v>93</v>
      </c>
      <c r="B117" t="s">
        <v>36</v>
      </c>
      <c r="C117">
        <v>59</v>
      </c>
      <c r="D117" s="11">
        <v>0.4</v>
      </c>
      <c r="E117" s="11">
        <v>0.27272727299999999</v>
      </c>
      <c r="F117" s="11">
        <v>0.75</v>
      </c>
      <c r="G117">
        <v>1</v>
      </c>
      <c r="H117">
        <v>1</v>
      </c>
      <c r="I117">
        <v>0</v>
      </c>
      <c r="J117">
        <v>0.5</v>
      </c>
      <c r="K117">
        <v>0.5</v>
      </c>
      <c r="L117">
        <v>0</v>
      </c>
      <c r="M117">
        <v>0</v>
      </c>
      <c r="N117">
        <v>1</v>
      </c>
      <c r="O117">
        <v>0</v>
      </c>
      <c r="P117" s="8">
        <f>IF(Z117="L",1,0)</f>
        <v>0</v>
      </c>
      <c r="Q117">
        <v>0</v>
      </c>
      <c r="R117">
        <v>0</v>
      </c>
      <c r="S117">
        <v>1</v>
      </c>
      <c r="T117">
        <v>0</v>
      </c>
      <c r="U117">
        <v>0</v>
      </c>
      <c r="V117">
        <v>0</v>
      </c>
      <c r="W117">
        <v>47</v>
      </c>
      <c r="X117">
        <v>-10</v>
      </c>
      <c r="Y117">
        <f>IF(Z117="L",1,0)</f>
        <v>0</v>
      </c>
      <c r="Z117" t="s">
        <v>40</v>
      </c>
      <c r="AA117" t="s">
        <v>32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1</v>
      </c>
      <c r="AH117">
        <v>0</v>
      </c>
      <c r="AI117" s="8">
        <v>7.2</v>
      </c>
      <c r="AJ117" s="8">
        <v>1.41</v>
      </c>
      <c r="AK117" s="8">
        <v>1.25</v>
      </c>
      <c r="AL117" s="8">
        <v>0</v>
      </c>
      <c r="AM117" s="8">
        <v>0.25</v>
      </c>
      <c r="AN117" s="8">
        <f>SUM(AI117:AM117)</f>
        <v>10.11</v>
      </c>
      <c r="AO117" s="9" t="s">
        <v>93</v>
      </c>
      <c r="AP117" s="9">
        <v>0</v>
      </c>
      <c r="AQ117" s="9">
        <v>0</v>
      </c>
      <c r="AR117" s="9">
        <v>1</v>
      </c>
      <c r="AS117" s="13">
        <v>0</v>
      </c>
      <c r="AT117" s="13">
        <v>0</v>
      </c>
      <c r="AU117" s="9">
        <v>0</v>
      </c>
      <c r="AV117" s="9">
        <v>1</v>
      </c>
      <c r="AW117" s="9">
        <v>0</v>
      </c>
      <c r="AX117" s="12">
        <v>1</v>
      </c>
      <c r="AY117" s="13">
        <v>1</v>
      </c>
      <c r="AZ117" s="10">
        <v>0.270720721</v>
      </c>
      <c r="BA117" s="9">
        <v>0.451201201</v>
      </c>
      <c r="BB117" s="9">
        <v>1</v>
      </c>
      <c r="BC117" s="9">
        <v>0.1</v>
      </c>
      <c r="BD117" s="9">
        <v>1</v>
      </c>
      <c r="BE117" s="9">
        <v>0.89020270275000002</v>
      </c>
      <c r="BF117">
        <v>0</v>
      </c>
      <c r="BG117">
        <v>0</v>
      </c>
      <c r="BH117" s="14">
        <v>0.14840182599999999</v>
      </c>
    </row>
    <row r="118" spans="1:60" x14ac:dyDescent="0.25">
      <c r="A118" t="s">
        <v>232</v>
      </c>
      <c r="B118" t="s">
        <v>51</v>
      </c>
      <c r="C118">
        <v>61</v>
      </c>
      <c r="D118" s="11">
        <v>0.46666666699999998</v>
      </c>
      <c r="E118" s="11">
        <v>0.27272727299999999</v>
      </c>
      <c r="F118" s="11">
        <v>1</v>
      </c>
      <c r="G118">
        <v>1</v>
      </c>
      <c r="H118">
        <v>1</v>
      </c>
      <c r="I118">
        <v>0</v>
      </c>
      <c r="J118">
        <v>0.5</v>
      </c>
      <c r="K118">
        <v>0.5</v>
      </c>
      <c r="L118">
        <v>0</v>
      </c>
      <c r="M118">
        <v>0</v>
      </c>
      <c r="N118">
        <v>1</v>
      </c>
      <c r="O118">
        <v>0</v>
      </c>
      <c r="P118" s="8">
        <f>IF(Z118="L",1,0)</f>
        <v>0</v>
      </c>
      <c r="Q118">
        <v>0</v>
      </c>
      <c r="R118">
        <v>0</v>
      </c>
      <c r="S118">
        <v>0</v>
      </c>
      <c r="T118">
        <v>1</v>
      </c>
      <c r="U118">
        <v>0</v>
      </c>
      <c r="V118">
        <v>0</v>
      </c>
      <c r="W118">
        <v>235</v>
      </c>
      <c r="X118">
        <v>-10</v>
      </c>
      <c r="Y118">
        <f>IF(Z118="L",1,0)</f>
        <v>0</v>
      </c>
      <c r="Z118" t="s">
        <v>40</v>
      </c>
      <c r="AA118" t="s">
        <v>41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1</v>
      </c>
      <c r="AH118">
        <v>0</v>
      </c>
      <c r="AI118" s="8">
        <v>5.68</v>
      </c>
      <c r="AJ118" s="8">
        <v>0.98</v>
      </c>
      <c r="AK118" s="8">
        <v>0.74</v>
      </c>
      <c r="AL118" s="8">
        <v>0.35</v>
      </c>
      <c r="AM118" s="8">
        <v>0.39</v>
      </c>
      <c r="AN118" s="8">
        <f>SUM(AI118:AM118)</f>
        <v>8.14</v>
      </c>
      <c r="AO118" s="9" t="s">
        <v>232</v>
      </c>
      <c r="AP118" s="9">
        <v>0</v>
      </c>
      <c r="AQ118" s="9">
        <v>0</v>
      </c>
      <c r="AR118" s="9">
        <v>0</v>
      </c>
      <c r="AS118" s="13">
        <v>1</v>
      </c>
      <c r="AT118" s="13">
        <v>1</v>
      </c>
      <c r="AU118" s="9">
        <v>0</v>
      </c>
      <c r="AV118" s="9">
        <v>0</v>
      </c>
      <c r="AW118" s="9">
        <v>1</v>
      </c>
      <c r="AX118" s="12">
        <v>0</v>
      </c>
      <c r="AY118" s="13">
        <v>1</v>
      </c>
      <c r="AZ118" s="10">
        <v>0.55207207199999997</v>
      </c>
      <c r="BA118" s="9">
        <v>0.47567567599999999</v>
      </c>
      <c r="BB118" s="9">
        <v>0.33333333300000001</v>
      </c>
      <c r="BC118" s="9">
        <v>0.6399999999999999</v>
      </c>
      <c r="BD118" s="9">
        <v>0.33333333333333331</v>
      </c>
      <c r="BE118" s="9">
        <v>0.27027027025</v>
      </c>
      <c r="BF118">
        <v>0</v>
      </c>
      <c r="BG118">
        <v>0</v>
      </c>
      <c r="BH118" s="14">
        <v>0.152968037</v>
      </c>
    </row>
    <row r="119" spans="1:60" x14ac:dyDescent="0.25">
      <c r="A119" t="s">
        <v>90</v>
      </c>
      <c r="B119" t="s">
        <v>51</v>
      </c>
      <c r="C119">
        <v>62</v>
      </c>
      <c r="D119" s="11">
        <v>0.133333333</v>
      </c>
      <c r="E119" s="11">
        <v>0.18181818199999999</v>
      </c>
      <c r="F119" s="11">
        <v>0</v>
      </c>
      <c r="G119">
        <v>1</v>
      </c>
      <c r="H119">
        <v>0</v>
      </c>
      <c r="I119">
        <v>1</v>
      </c>
      <c r="J119">
        <v>0.5</v>
      </c>
      <c r="K119">
        <v>0</v>
      </c>
      <c r="L119">
        <v>0.5</v>
      </c>
      <c r="M119">
        <v>0</v>
      </c>
      <c r="N119">
        <v>1</v>
      </c>
      <c r="O119">
        <v>0</v>
      </c>
      <c r="P119" s="8">
        <f>IF(Z119="L",1,0)</f>
        <v>0</v>
      </c>
      <c r="Q119">
        <v>0</v>
      </c>
      <c r="R119">
        <v>0</v>
      </c>
      <c r="S119">
        <v>0</v>
      </c>
      <c r="T119">
        <v>1</v>
      </c>
      <c r="U119">
        <v>0</v>
      </c>
      <c r="V119">
        <v>0</v>
      </c>
      <c r="W119">
        <v>135</v>
      </c>
      <c r="X119">
        <v>-10</v>
      </c>
      <c r="Y119">
        <f>IF(Z119="L",1,0)</f>
        <v>0</v>
      </c>
      <c r="Z119" t="s">
        <v>40</v>
      </c>
      <c r="AA119" t="s">
        <v>41</v>
      </c>
      <c r="AB119">
        <v>1</v>
      </c>
      <c r="AC119">
        <v>0</v>
      </c>
      <c r="AD119">
        <v>0</v>
      </c>
      <c r="AE119">
        <v>0</v>
      </c>
      <c r="AF119">
        <v>0</v>
      </c>
      <c r="AG119">
        <v>1</v>
      </c>
      <c r="AH119">
        <v>0</v>
      </c>
      <c r="AI119" s="8">
        <v>5.68</v>
      </c>
      <c r="AJ119" s="8">
        <v>0.98</v>
      </c>
      <c r="AK119" s="8">
        <v>0.74</v>
      </c>
      <c r="AL119" s="8">
        <v>0.35</v>
      </c>
      <c r="AM119" s="8">
        <v>0.39</v>
      </c>
      <c r="AN119" s="8">
        <f>SUM(AI119:AM119)</f>
        <v>8.14</v>
      </c>
      <c r="AO119" s="9" t="s">
        <v>90</v>
      </c>
      <c r="AP119" s="9">
        <v>0</v>
      </c>
      <c r="AQ119" s="9">
        <v>0</v>
      </c>
      <c r="AR119" s="9">
        <v>0</v>
      </c>
      <c r="AS119" s="13">
        <v>0</v>
      </c>
      <c r="AT119" s="13">
        <v>0</v>
      </c>
      <c r="AU119" s="9">
        <v>0</v>
      </c>
      <c r="AV119" s="9">
        <v>0</v>
      </c>
      <c r="AW119" s="9">
        <v>1</v>
      </c>
      <c r="AX119" s="12">
        <v>0</v>
      </c>
      <c r="AY119" s="13">
        <v>0</v>
      </c>
      <c r="AZ119" s="10">
        <v>0.22901522199999999</v>
      </c>
      <c r="BA119" s="9">
        <v>0.32613648099999998</v>
      </c>
      <c r="BB119" s="9">
        <v>0.91666666699999999</v>
      </c>
      <c r="BC119" s="9">
        <v>0.3275862068</v>
      </c>
      <c r="BD119" s="9">
        <v>0.33333333333333331</v>
      </c>
      <c r="BE119" s="9">
        <v>0.32432432425000002</v>
      </c>
      <c r="BF119">
        <v>0</v>
      </c>
      <c r="BG119">
        <v>0</v>
      </c>
      <c r="BH119" s="14">
        <v>0</v>
      </c>
    </row>
    <row r="120" spans="1:60" x14ac:dyDescent="0.25">
      <c r="A120" t="s">
        <v>115</v>
      </c>
      <c r="B120" t="s">
        <v>51</v>
      </c>
      <c r="C120">
        <v>63</v>
      </c>
      <c r="D120" s="11">
        <v>0.53333333299999997</v>
      </c>
      <c r="E120" s="11">
        <v>0.54545454500000001</v>
      </c>
      <c r="F120" s="11">
        <v>0.5</v>
      </c>
      <c r="G120">
        <v>2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1</v>
      </c>
      <c r="O120">
        <v>0</v>
      </c>
      <c r="P120" s="8">
        <f>IF(Z120="L",1,0)</f>
        <v>0</v>
      </c>
      <c r="Q120">
        <v>0</v>
      </c>
      <c r="R120">
        <v>0</v>
      </c>
      <c r="S120">
        <v>0</v>
      </c>
      <c r="T120">
        <v>1</v>
      </c>
      <c r="U120">
        <v>0</v>
      </c>
      <c r="V120">
        <v>0</v>
      </c>
      <c r="W120">
        <v>289</v>
      </c>
      <c r="X120">
        <v>-10</v>
      </c>
      <c r="Y120">
        <f>IF(Z120="L",1,0)</f>
        <v>0</v>
      </c>
      <c r="Z120" t="s">
        <v>40</v>
      </c>
      <c r="AA120" t="s">
        <v>41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1</v>
      </c>
      <c r="AH120">
        <v>0</v>
      </c>
      <c r="AI120">
        <v>5.68</v>
      </c>
      <c r="AJ120">
        <v>0.98</v>
      </c>
      <c r="AK120">
        <v>0.74</v>
      </c>
      <c r="AL120">
        <v>0.35</v>
      </c>
      <c r="AM120">
        <v>0.39</v>
      </c>
      <c r="AN120">
        <f>SUM(AI120:AM120)</f>
        <v>8.14</v>
      </c>
      <c r="AO120" s="9" t="s">
        <v>115</v>
      </c>
      <c r="AP120" s="9">
        <v>0</v>
      </c>
      <c r="AQ120" s="9">
        <v>0</v>
      </c>
      <c r="AR120" s="9">
        <v>0</v>
      </c>
      <c r="AS120" s="13">
        <v>0</v>
      </c>
      <c r="AT120" s="13">
        <v>0</v>
      </c>
      <c r="AU120" s="9">
        <v>0</v>
      </c>
      <c r="AV120" s="9">
        <v>0</v>
      </c>
      <c r="AW120" s="9">
        <v>0</v>
      </c>
      <c r="AX120" s="12">
        <v>0</v>
      </c>
      <c r="AY120" s="13">
        <v>0</v>
      </c>
      <c r="AZ120" s="10">
        <v>0.32591077400000001</v>
      </c>
      <c r="BA120" s="9">
        <v>0.32842508799999998</v>
      </c>
      <c r="BB120" s="9">
        <v>0.67786069699999996</v>
      </c>
      <c r="BC120" s="9">
        <v>0.26338235300000001</v>
      </c>
      <c r="BD120" s="9">
        <v>0.54630467566666663</v>
      </c>
      <c r="BE120" s="9">
        <v>0.40972850675</v>
      </c>
      <c r="BF120">
        <v>0</v>
      </c>
      <c r="BG120">
        <v>0</v>
      </c>
      <c r="BH120" s="14">
        <v>0.16666666699999999</v>
      </c>
    </row>
    <row r="121" spans="1:60" x14ac:dyDescent="0.25">
      <c r="A121" t="s">
        <v>309</v>
      </c>
      <c r="B121" t="s">
        <v>51</v>
      </c>
      <c r="C121">
        <v>64</v>
      </c>
      <c r="D121" s="11">
        <v>0.33333333300000001</v>
      </c>
      <c r="E121" s="11">
        <v>0.18181818199999999</v>
      </c>
      <c r="F121" s="11">
        <v>0.75</v>
      </c>
      <c r="G121">
        <v>1</v>
      </c>
      <c r="H121">
        <v>1</v>
      </c>
      <c r="I121">
        <v>0</v>
      </c>
      <c r="J121">
        <v>0.5</v>
      </c>
      <c r="K121">
        <v>0.5</v>
      </c>
      <c r="L121">
        <v>0</v>
      </c>
      <c r="M121">
        <v>0</v>
      </c>
      <c r="N121">
        <v>1</v>
      </c>
      <c r="O121">
        <v>0</v>
      </c>
      <c r="P121" s="8">
        <f>IF(Z121="L",1,0)</f>
        <v>0</v>
      </c>
      <c r="Q121">
        <v>0</v>
      </c>
      <c r="R121">
        <v>0</v>
      </c>
      <c r="S121">
        <v>1</v>
      </c>
      <c r="T121">
        <v>0</v>
      </c>
      <c r="U121">
        <v>0</v>
      </c>
      <c r="V121">
        <v>0</v>
      </c>
      <c r="W121">
        <v>35.5</v>
      </c>
      <c r="X121">
        <v>-10</v>
      </c>
      <c r="Y121">
        <f>IF(Z121="L",1,0)</f>
        <v>0</v>
      </c>
      <c r="Z121" t="s">
        <v>40</v>
      </c>
      <c r="AA121" t="s">
        <v>32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1</v>
      </c>
      <c r="AH121">
        <v>0</v>
      </c>
      <c r="AI121" s="8">
        <v>5.68</v>
      </c>
      <c r="AJ121" s="8">
        <v>0.98</v>
      </c>
      <c r="AK121" s="8">
        <v>0.74</v>
      </c>
      <c r="AL121" s="8">
        <v>0.35</v>
      </c>
      <c r="AM121" s="8">
        <v>0.39</v>
      </c>
      <c r="AN121" s="8">
        <f>SUM(AI121:AM121)</f>
        <v>8.14</v>
      </c>
      <c r="AO121" s="9" t="s">
        <v>309</v>
      </c>
      <c r="AP121" s="9">
        <v>0</v>
      </c>
      <c r="AQ121" s="9">
        <v>1</v>
      </c>
      <c r="AR121" s="9">
        <v>0</v>
      </c>
      <c r="AS121" s="13">
        <v>1</v>
      </c>
      <c r="AT121" s="13">
        <v>1</v>
      </c>
      <c r="AU121" s="9">
        <v>0</v>
      </c>
      <c r="AV121" s="9">
        <v>0</v>
      </c>
      <c r="AW121" s="9">
        <v>0</v>
      </c>
      <c r="AX121" s="12">
        <v>0</v>
      </c>
      <c r="AY121" s="13">
        <v>0</v>
      </c>
      <c r="AZ121" s="10">
        <v>0.93083333300000004</v>
      </c>
      <c r="BA121" s="9">
        <v>0.88472222199999995</v>
      </c>
      <c r="BB121" s="9">
        <v>0</v>
      </c>
      <c r="BC121" s="9">
        <v>1</v>
      </c>
      <c r="BD121" s="9">
        <v>0.65416666666666667</v>
      </c>
      <c r="BE121" s="9">
        <v>0.74062499999999998</v>
      </c>
      <c r="BF121">
        <v>0</v>
      </c>
      <c r="BG121">
        <v>0</v>
      </c>
      <c r="BH121" s="14">
        <v>0.16666666699999999</v>
      </c>
    </row>
    <row r="122" spans="1:60" x14ac:dyDescent="0.25">
      <c r="A122" t="s">
        <v>277</v>
      </c>
      <c r="B122" t="s">
        <v>51</v>
      </c>
      <c r="C122">
        <v>66</v>
      </c>
      <c r="D122" s="11">
        <v>0.2</v>
      </c>
      <c r="E122" s="11">
        <v>0.27272727299999999</v>
      </c>
      <c r="F122" s="11">
        <v>0</v>
      </c>
      <c r="G122">
        <v>2</v>
      </c>
      <c r="H122">
        <v>0</v>
      </c>
      <c r="I122">
        <v>0</v>
      </c>
      <c r="J122">
        <v>1</v>
      </c>
      <c r="K122">
        <v>0</v>
      </c>
      <c r="L122">
        <v>0</v>
      </c>
      <c r="M122">
        <v>0</v>
      </c>
      <c r="N122">
        <v>1</v>
      </c>
      <c r="O122">
        <v>0</v>
      </c>
      <c r="P122" s="8">
        <f>IF(Z122="L",1,0)</f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57</v>
      </c>
      <c r="X122">
        <v>-10</v>
      </c>
      <c r="Y122">
        <f>IF(Z122="L",1,0)</f>
        <v>0</v>
      </c>
      <c r="Z122" t="s">
        <v>40</v>
      </c>
      <c r="AA122" t="s">
        <v>32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1</v>
      </c>
      <c r="AH122">
        <v>0</v>
      </c>
      <c r="AI122" s="8">
        <v>5.68</v>
      </c>
      <c r="AJ122" s="8">
        <v>0.98</v>
      </c>
      <c r="AK122" s="8">
        <v>0.74</v>
      </c>
      <c r="AL122" s="8">
        <v>0.35</v>
      </c>
      <c r="AM122" s="8">
        <v>0.39</v>
      </c>
      <c r="AN122" s="8">
        <f>SUM(AI122:AM122)</f>
        <v>8.14</v>
      </c>
      <c r="AO122" s="9" t="s">
        <v>277</v>
      </c>
      <c r="AP122" s="9">
        <v>0</v>
      </c>
      <c r="AQ122" s="9">
        <v>0</v>
      </c>
      <c r="AR122" s="9">
        <v>1</v>
      </c>
      <c r="AS122" s="13">
        <v>0</v>
      </c>
      <c r="AT122" s="13">
        <v>1</v>
      </c>
      <c r="AU122" s="9">
        <v>0</v>
      </c>
      <c r="AV122" s="9">
        <v>0</v>
      </c>
      <c r="AW122" s="9">
        <v>0</v>
      </c>
      <c r="AX122" s="12">
        <v>0</v>
      </c>
      <c r="AY122" s="13">
        <v>0</v>
      </c>
      <c r="AZ122" s="10">
        <v>0.76666666699999997</v>
      </c>
      <c r="BA122" s="9">
        <v>0.66666666699999999</v>
      </c>
      <c r="BB122" s="9">
        <v>8.3333332999999996E-2</v>
      </c>
      <c r="BC122" s="9">
        <v>0.4</v>
      </c>
      <c r="BD122" s="9">
        <v>1</v>
      </c>
      <c r="BE122" s="9">
        <v>1</v>
      </c>
      <c r="BF122">
        <v>0</v>
      </c>
      <c r="BG122">
        <v>0</v>
      </c>
      <c r="BH122" s="14">
        <v>0</v>
      </c>
    </row>
    <row r="123" spans="1:60" x14ac:dyDescent="0.25">
      <c r="A123" t="s">
        <v>172</v>
      </c>
      <c r="B123" t="s">
        <v>51</v>
      </c>
      <c r="C123">
        <v>67</v>
      </c>
      <c r="D123" s="11">
        <v>0.53333333299999997</v>
      </c>
      <c r="E123" s="11">
        <v>0.45454545499999999</v>
      </c>
      <c r="F123" s="11">
        <v>0.75</v>
      </c>
      <c r="G123">
        <v>2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1</v>
      </c>
      <c r="O123">
        <v>0</v>
      </c>
      <c r="P123" s="8">
        <f>IF(Z123="L",1,0)</f>
        <v>0</v>
      </c>
      <c r="Q123">
        <v>0</v>
      </c>
      <c r="R123">
        <v>0</v>
      </c>
      <c r="S123">
        <v>0</v>
      </c>
      <c r="T123">
        <v>1</v>
      </c>
      <c r="U123">
        <v>0</v>
      </c>
      <c r="V123">
        <v>0</v>
      </c>
      <c r="W123">
        <v>216</v>
      </c>
      <c r="X123">
        <v>-10</v>
      </c>
      <c r="Y123">
        <f>IF(Z123="L",1,0)</f>
        <v>0</v>
      </c>
      <c r="Z123" t="s">
        <v>40</v>
      </c>
      <c r="AA123" t="s">
        <v>41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1</v>
      </c>
      <c r="AH123">
        <v>0</v>
      </c>
      <c r="AI123" s="8">
        <v>5.68</v>
      </c>
      <c r="AJ123" s="8">
        <v>0.98</v>
      </c>
      <c r="AK123" s="8">
        <v>0.74</v>
      </c>
      <c r="AL123" s="8">
        <v>0.35</v>
      </c>
      <c r="AM123" s="8">
        <v>0.39</v>
      </c>
      <c r="AN123" s="8">
        <f>SUM(AI123:AM123)</f>
        <v>8.14</v>
      </c>
      <c r="AO123" s="9" t="s">
        <v>172</v>
      </c>
      <c r="AP123" s="9">
        <v>0</v>
      </c>
      <c r="AQ123" s="9">
        <v>0</v>
      </c>
      <c r="AR123" s="9">
        <v>0</v>
      </c>
      <c r="AS123" s="13">
        <v>0</v>
      </c>
      <c r="AT123" s="13">
        <v>0</v>
      </c>
      <c r="AU123" s="9">
        <v>0</v>
      </c>
      <c r="AV123" s="9">
        <v>0</v>
      </c>
      <c r="AW123" s="9">
        <v>1</v>
      </c>
      <c r="AX123" s="12">
        <v>0</v>
      </c>
      <c r="AY123" s="13">
        <v>1</v>
      </c>
      <c r="AZ123" s="10">
        <v>0.42037938699999999</v>
      </c>
      <c r="BA123" s="9">
        <v>0.367298978</v>
      </c>
      <c r="BB123" s="9">
        <v>0.5</v>
      </c>
      <c r="BC123" s="9">
        <v>0.47185244580000002</v>
      </c>
      <c r="BD123" s="9">
        <v>0.31547619033333335</v>
      </c>
      <c r="BE123" s="9">
        <v>0.23660714275</v>
      </c>
      <c r="BF123">
        <v>0</v>
      </c>
      <c r="BG123">
        <v>0</v>
      </c>
      <c r="BH123" s="14">
        <v>0.16666666699999999</v>
      </c>
    </row>
    <row r="124" spans="1:60" x14ac:dyDescent="0.25">
      <c r="A124" t="s">
        <v>249</v>
      </c>
      <c r="B124" t="s">
        <v>51</v>
      </c>
      <c r="C124">
        <v>68</v>
      </c>
      <c r="D124" s="11">
        <v>0.33333333300000001</v>
      </c>
      <c r="E124" s="11">
        <v>0.18181818199999999</v>
      </c>
      <c r="F124" s="11">
        <v>0.75</v>
      </c>
      <c r="G124">
        <v>2</v>
      </c>
      <c r="H124">
        <v>0</v>
      </c>
      <c r="I124">
        <v>0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1</v>
      </c>
      <c r="P124" s="8">
        <f>IF(Z124="L",1,0)</f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151</v>
      </c>
      <c r="X124">
        <v>-10</v>
      </c>
      <c r="Y124">
        <f>IF(Z124="L",1,0)</f>
        <v>0</v>
      </c>
      <c r="Z124" t="s">
        <v>50</v>
      </c>
      <c r="AA124" t="s">
        <v>41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1</v>
      </c>
      <c r="AH124">
        <v>0</v>
      </c>
      <c r="AI124" s="8">
        <v>5.68</v>
      </c>
      <c r="AJ124" s="8">
        <v>0.98</v>
      </c>
      <c r="AK124" s="8">
        <v>0.74</v>
      </c>
      <c r="AL124" s="8">
        <v>0.35</v>
      </c>
      <c r="AM124" s="8">
        <v>0.39</v>
      </c>
      <c r="AN124" s="8">
        <f>SUM(AI124:AM124)</f>
        <v>8.14</v>
      </c>
      <c r="AO124" s="9" t="s">
        <v>249</v>
      </c>
      <c r="AP124" s="9">
        <v>0</v>
      </c>
      <c r="AQ124" s="9">
        <v>0</v>
      </c>
      <c r="AR124" s="9">
        <v>0</v>
      </c>
      <c r="AS124" s="13">
        <v>0</v>
      </c>
      <c r="AT124" s="13">
        <v>0</v>
      </c>
      <c r="AU124" s="9">
        <v>0</v>
      </c>
      <c r="AV124" s="9">
        <v>0</v>
      </c>
      <c r="AW124" s="9">
        <v>0</v>
      </c>
      <c r="AX124" s="12">
        <v>0</v>
      </c>
      <c r="AY124" s="13">
        <v>0</v>
      </c>
      <c r="AZ124" s="10">
        <v>0.629215686</v>
      </c>
      <c r="BA124" s="9">
        <v>0.46862745099999997</v>
      </c>
      <c r="BB124" s="9">
        <v>0.12990196100000001</v>
      </c>
      <c r="BC124" s="9">
        <v>0.4435294118</v>
      </c>
      <c r="BD124" s="9">
        <v>0.66666666666666663</v>
      </c>
      <c r="BE124" s="9">
        <v>0.5</v>
      </c>
      <c r="BF124">
        <v>0</v>
      </c>
      <c r="BG124">
        <v>0</v>
      </c>
      <c r="BH124" s="14">
        <v>0.20253164600000001</v>
      </c>
    </row>
    <row r="125" spans="1:60" x14ac:dyDescent="0.25">
      <c r="A125" t="s">
        <v>244</v>
      </c>
      <c r="B125" t="s">
        <v>51</v>
      </c>
      <c r="C125">
        <v>69</v>
      </c>
      <c r="D125" s="11">
        <v>0.6</v>
      </c>
      <c r="E125" s="11">
        <v>0.54545454500000001</v>
      </c>
      <c r="F125" s="11">
        <v>0.75</v>
      </c>
      <c r="G125">
        <v>4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1</v>
      </c>
      <c r="O125">
        <v>0</v>
      </c>
      <c r="P125" s="8">
        <f>IF(Z125="L",1,0)</f>
        <v>0</v>
      </c>
      <c r="Q125">
        <v>0</v>
      </c>
      <c r="R125">
        <v>0</v>
      </c>
      <c r="S125">
        <v>1</v>
      </c>
      <c r="T125">
        <v>0</v>
      </c>
      <c r="U125">
        <v>0</v>
      </c>
      <c r="V125">
        <v>0</v>
      </c>
      <c r="W125">
        <v>315.5</v>
      </c>
      <c r="X125">
        <v>-10</v>
      </c>
      <c r="Y125">
        <f>IF(Z125="L",1,0)</f>
        <v>0</v>
      </c>
      <c r="Z125" t="s">
        <v>40</v>
      </c>
      <c r="AA125" t="s">
        <v>85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</v>
      </c>
      <c r="AH125">
        <v>0</v>
      </c>
      <c r="AI125">
        <v>5.68</v>
      </c>
      <c r="AJ125">
        <v>0.98</v>
      </c>
      <c r="AK125">
        <v>0.74</v>
      </c>
      <c r="AL125">
        <v>0.35</v>
      </c>
      <c r="AM125">
        <v>0.39</v>
      </c>
      <c r="AN125">
        <f>SUM(AI125:AM125)</f>
        <v>8.14</v>
      </c>
      <c r="AO125" s="9" t="s">
        <v>244</v>
      </c>
      <c r="AP125" s="9">
        <v>0</v>
      </c>
      <c r="AQ125" s="9">
        <v>0</v>
      </c>
      <c r="AR125" s="9">
        <v>0</v>
      </c>
      <c r="AS125" s="13">
        <v>0</v>
      </c>
      <c r="AT125" s="13">
        <v>1</v>
      </c>
      <c r="AU125" s="9">
        <v>0</v>
      </c>
      <c r="AV125" s="9">
        <v>0</v>
      </c>
      <c r="AW125" s="9">
        <v>0</v>
      </c>
      <c r="AX125" s="12">
        <v>0</v>
      </c>
      <c r="AY125" s="13">
        <v>0</v>
      </c>
      <c r="AZ125" s="10">
        <v>0.59200584099999998</v>
      </c>
      <c r="BA125" s="9">
        <v>0.62589208699999999</v>
      </c>
      <c r="BB125" s="9">
        <v>0.45882352900000001</v>
      </c>
      <c r="BC125" s="9">
        <v>0.53620689659999998</v>
      </c>
      <c r="BD125" s="9">
        <v>0.90066476733333334</v>
      </c>
      <c r="BE125" s="9">
        <v>0.73799857550000003</v>
      </c>
      <c r="BF125">
        <v>0</v>
      </c>
      <c r="BG125">
        <v>0</v>
      </c>
      <c r="BH125" s="14">
        <v>0.25</v>
      </c>
    </row>
    <row r="126" spans="1:60" x14ac:dyDescent="0.25">
      <c r="A126" t="s">
        <v>128</v>
      </c>
      <c r="B126" t="s">
        <v>96</v>
      </c>
      <c r="C126">
        <v>71</v>
      </c>
      <c r="D126" s="11">
        <v>0.33333333300000001</v>
      </c>
      <c r="E126" s="11">
        <v>0.27272727299999999</v>
      </c>
      <c r="F126" s="11">
        <v>0.5</v>
      </c>
      <c r="G126">
        <v>0</v>
      </c>
      <c r="H126">
        <v>2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0</v>
      </c>
      <c r="P126" s="8">
        <f>IF(Z126="L",1,0)</f>
        <v>1</v>
      </c>
      <c r="Q126">
        <v>0</v>
      </c>
      <c r="R126">
        <v>0</v>
      </c>
      <c r="S126">
        <v>1</v>
      </c>
      <c r="T126">
        <v>0</v>
      </c>
      <c r="U126">
        <v>0</v>
      </c>
      <c r="V126">
        <v>0</v>
      </c>
      <c r="W126">
        <v>817.5</v>
      </c>
      <c r="X126">
        <v>-10</v>
      </c>
      <c r="Y126">
        <f>IF(Z126="L",1,0)</f>
        <v>1</v>
      </c>
      <c r="Z126" t="s">
        <v>31</v>
      </c>
      <c r="AA126" t="s">
        <v>32</v>
      </c>
      <c r="AB126">
        <v>0</v>
      </c>
      <c r="AC126">
        <v>1</v>
      </c>
      <c r="AD126">
        <v>0</v>
      </c>
      <c r="AE126">
        <v>0</v>
      </c>
      <c r="AF126">
        <v>0</v>
      </c>
      <c r="AG126">
        <v>0</v>
      </c>
      <c r="AH126">
        <v>0</v>
      </c>
      <c r="AI126" s="8">
        <v>1.49</v>
      </c>
      <c r="AJ126" s="8">
        <v>0</v>
      </c>
      <c r="AK126" s="8">
        <v>0.21</v>
      </c>
      <c r="AL126" s="8">
        <v>0</v>
      </c>
      <c r="AM126" s="8">
        <v>0.61</v>
      </c>
      <c r="AN126" s="8">
        <f>SUM(AI126:AM126)</f>
        <v>2.31</v>
      </c>
      <c r="AO126" s="9" t="s">
        <v>128</v>
      </c>
      <c r="AP126" s="9">
        <v>0</v>
      </c>
      <c r="AQ126" s="9">
        <v>0</v>
      </c>
      <c r="AR126" s="9">
        <v>1</v>
      </c>
      <c r="AS126" s="13">
        <v>0</v>
      </c>
      <c r="AT126" s="13">
        <v>0</v>
      </c>
      <c r="AU126" s="9">
        <v>0</v>
      </c>
      <c r="AV126" s="9">
        <v>0</v>
      </c>
      <c r="AW126" s="9">
        <v>1</v>
      </c>
      <c r="AX126" s="12">
        <v>1</v>
      </c>
      <c r="AY126" s="13">
        <v>1</v>
      </c>
      <c r="AZ126" s="10">
        <v>0.35047619000000002</v>
      </c>
      <c r="BA126" s="9">
        <v>0.5</v>
      </c>
      <c r="BB126" s="9">
        <v>0.873809524</v>
      </c>
      <c r="BC126" s="9">
        <v>0.5</v>
      </c>
      <c r="BD126" s="9">
        <v>0.5</v>
      </c>
      <c r="BE126" s="9">
        <v>0.5</v>
      </c>
      <c r="BF126">
        <v>1</v>
      </c>
      <c r="BG126">
        <v>1</v>
      </c>
      <c r="BH126" s="14">
        <v>0</v>
      </c>
    </row>
    <row r="127" spans="1:60" x14ac:dyDescent="0.25">
      <c r="A127" t="s">
        <v>289</v>
      </c>
      <c r="B127" t="s">
        <v>108</v>
      </c>
      <c r="C127">
        <v>73</v>
      </c>
      <c r="D127" s="11">
        <v>0.73333333300000003</v>
      </c>
      <c r="E127" s="11">
        <v>0.63636363600000001</v>
      </c>
      <c r="F127" s="11">
        <v>1</v>
      </c>
      <c r="G127">
        <v>1</v>
      </c>
      <c r="H127">
        <v>1</v>
      </c>
      <c r="I127">
        <v>0</v>
      </c>
      <c r="J127">
        <v>0.5</v>
      </c>
      <c r="K127">
        <v>0.5</v>
      </c>
      <c r="L127">
        <v>0</v>
      </c>
      <c r="M127">
        <v>0</v>
      </c>
      <c r="N127">
        <v>0</v>
      </c>
      <c r="O127">
        <v>0</v>
      </c>
      <c r="P127" s="8">
        <f>IF(Z127="L",1,0)</f>
        <v>1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902</v>
      </c>
      <c r="X127">
        <v>-10</v>
      </c>
      <c r="Y127">
        <f>IF(Z127="L",1,0)</f>
        <v>1</v>
      </c>
      <c r="Z127" t="s">
        <v>31</v>
      </c>
      <c r="AA127" t="s">
        <v>32</v>
      </c>
      <c r="AB127">
        <v>0</v>
      </c>
      <c r="AC127">
        <v>0</v>
      </c>
      <c r="AD127">
        <v>0</v>
      </c>
      <c r="AE127">
        <v>0</v>
      </c>
      <c r="AF127">
        <v>1</v>
      </c>
      <c r="AG127">
        <v>0</v>
      </c>
      <c r="AH127">
        <v>0</v>
      </c>
      <c r="AI127" s="8">
        <v>4.5599999999999996</v>
      </c>
      <c r="AJ127" s="8">
        <v>3.79</v>
      </c>
      <c r="AK127" s="8">
        <v>0.64</v>
      </c>
      <c r="AL127" s="8">
        <v>0.66</v>
      </c>
      <c r="AM127" s="8">
        <v>1.02</v>
      </c>
      <c r="AN127" s="8">
        <f>SUM(AI127:AM127)</f>
        <v>10.67</v>
      </c>
      <c r="AO127" s="9" t="s">
        <v>289</v>
      </c>
      <c r="AP127" s="9">
        <v>0</v>
      </c>
      <c r="AQ127" s="9">
        <v>1</v>
      </c>
      <c r="AR127" s="9">
        <v>0</v>
      </c>
      <c r="AS127" s="13">
        <v>1</v>
      </c>
      <c r="AT127" s="13">
        <v>0</v>
      </c>
      <c r="AU127" s="9">
        <v>0</v>
      </c>
      <c r="AV127" s="9">
        <v>0</v>
      </c>
      <c r="AW127" s="9">
        <v>0</v>
      </c>
      <c r="AX127" s="12">
        <v>0</v>
      </c>
      <c r="AY127" s="13">
        <v>0</v>
      </c>
      <c r="AZ127" s="10">
        <v>0.74083796000000002</v>
      </c>
      <c r="BA127" s="9">
        <v>0.74385099399999999</v>
      </c>
      <c r="BB127" s="9">
        <v>0.26368159200000002</v>
      </c>
      <c r="BC127" s="9">
        <v>0.8</v>
      </c>
      <c r="BD127" s="9">
        <v>0.85317460333333328</v>
      </c>
      <c r="BE127" s="9">
        <v>0.67366473625000001</v>
      </c>
      <c r="BF127">
        <v>0</v>
      </c>
      <c r="BG127">
        <v>0</v>
      </c>
      <c r="BH127" s="14">
        <v>0</v>
      </c>
    </row>
    <row r="128" spans="1:60" x14ac:dyDescent="0.25">
      <c r="A128" t="s">
        <v>211</v>
      </c>
      <c r="B128" t="s">
        <v>108</v>
      </c>
      <c r="C128">
        <v>74</v>
      </c>
      <c r="D128" s="11">
        <v>0.53333333299999997</v>
      </c>
      <c r="E128" s="11">
        <v>0.54545454500000001</v>
      </c>
      <c r="F128" s="11">
        <v>0.5</v>
      </c>
      <c r="G128">
        <v>0</v>
      </c>
      <c r="H128">
        <v>2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1</v>
      </c>
      <c r="O128">
        <v>0</v>
      </c>
      <c r="P128" s="8">
        <f>IF(Z128="L",1,0)</f>
        <v>0</v>
      </c>
      <c r="Q128">
        <v>0</v>
      </c>
      <c r="R128">
        <v>0</v>
      </c>
      <c r="S128">
        <v>0</v>
      </c>
      <c r="T128">
        <v>0</v>
      </c>
      <c r="U128">
        <v>1</v>
      </c>
      <c r="V128">
        <v>0</v>
      </c>
      <c r="W128">
        <v>25</v>
      </c>
      <c r="X128">
        <v>-10</v>
      </c>
      <c r="Y128">
        <f>IF(Z128="L",1,0)</f>
        <v>0</v>
      </c>
      <c r="Z128" t="s">
        <v>40</v>
      </c>
      <c r="AA128" t="s">
        <v>56</v>
      </c>
      <c r="AB128">
        <v>0</v>
      </c>
      <c r="AC128">
        <v>0</v>
      </c>
      <c r="AD128">
        <v>0</v>
      </c>
      <c r="AE128">
        <v>0</v>
      </c>
      <c r="AF128">
        <v>1</v>
      </c>
      <c r="AG128">
        <v>0</v>
      </c>
      <c r="AH128">
        <v>0</v>
      </c>
      <c r="AI128" s="8">
        <v>4.5599999999999996</v>
      </c>
      <c r="AJ128" s="8">
        <v>3.79</v>
      </c>
      <c r="AK128" s="8">
        <v>0.64</v>
      </c>
      <c r="AL128" s="8">
        <v>0.66</v>
      </c>
      <c r="AM128" s="8">
        <v>1.02</v>
      </c>
      <c r="AN128" s="8">
        <f>SUM(AI128:AM128)</f>
        <v>10.67</v>
      </c>
      <c r="AO128" s="9" t="s">
        <v>211</v>
      </c>
      <c r="AP128" s="9">
        <v>0</v>
      </c>
      <c r="AQ128" s="9">
        <v>0</v>
      </c>
      <c r="AR128" s="9">
        <v>1</v>
      </c>
      <c r="AS128" s="13">
        <v>0</v>
      </c>
      <c r="AT128" s="13">
        <v>0</v>
      </c>
      <c r="AU128" s="9">
        <v>0</v>
      </c>
      <c r="AV128" s="9">
        <v>0</v>
      </c>
      <c r="AW128" s="9">
        <v>0</v>
      </c>
      <c r="AX128" s="12">
        <v>0</v>
      </c>
      <c r="AY128" s="13">
        <v>0</v>
      </c>
      <c r="AZ128" s="10">
        <v>0.554761905</v>
      </c>
      <c r="BA128" s="9">
        <v>0.61111111100000004</v>
      </c>
      <c r="BB128" s="9">
        <v>0.52976190499999998</v>
      </c>
      <c r="BC128" s="9">
        <v>0.5</v>
      </c>
      <c r="BD128" s="9">
        <v>0.66666666666666663</v>
      </c>
      <c r="BE128" s="9">
        <v>0.75</v>
      </c>
      <c r="BF128">
        <v>1</v>
      </c>
      <c r="BG128">
        <v>1</v>
      </c>
      <c r="BH128" s="14">
        <v>0.16666666699999999</v>
      </c>
    </row>
    <row r="129" spans="1:60" x14ac:dyDescent="0.25">
      <c r="A129" t="s">
        <v>107</v>
      </c>
      <c r="B129" t="s">
        <v>108</v>
      </c>
      <c r="C129">
        <v>75</v>
      </c>
      <c r="D129" s="11">
        <v>0.46666666699999998</v>
      </c>
      <c r="E129" s="11">
        <v>0.45454545499999999</v>
      </c>
      <c r="F129" s="11">
        <v>0.5</v>
      </c>
      <c r="G129">
        <v>0</v>
      </c>
      <c r="H129">
        <v>1</v>
      </c>
      <c r="I129">
        <v>1</v>
      </c>
      <c r="J129">
        <v>0</v>
      </c>
      <c r="K129">
        <v>0.5</v>
      </c>
      <c r="L129">
        <v>0.5</v>
      </c>
      <c r="M129">
        <v>0</v>
      </c>
      <c r="N129">
        <v>1</v>
      </c>
      <c r="O129">
        <v>0</v>
      </c>
      <c r="P129" s="8">
        <f>IF(Z129="L",1,0)</f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334.5</v>
      </c>
      <c r="X129">
        <v>-10</v>
      </c>
      <c r="Y129">
        <f>IF(Z129="L",1,0)</f>
        <v>0</v>
      </c>
      <c r="Z129" t="s">
        <v>40</v>
      </c>
      <c r="AA129" t="s">
        <v>32</v>
      </c>
      <c r="AB129">
        <v>0</v>
      </c>
      <c r="AC129">
        <v>0</v>
      </c>
      <c r="AD129">
        <v>0</v>
      </c>
      <c r="AE129">
        <v>0</v>
      </c>
      <c r="AF129">
        <v>1</v>
      </c>
      <c r="AG129">
        <v>0</v>
      </c>
      <c r="AH129">
        <v>0</v>
      </c>
      <c r="AI129">
        <v>4.5599999999999996</v>
      </c>
      <c r="AJ129">
        <v>3.79</v>
      </c>
      <c r="AK129">
        <v>0.64</v>
      </c>
      <c r="AL129">
        <v>0.66</v>
      </c>
      <c r="AM129">
        <v>1.02</v>
      </c>
      <c r="AN129">
        <f>SUM(AI129:AM129)</f>
        <v>10.67</v>
      </c>
      <c r="AO129" s="9" t="s">
        <v>107</v>
      </c>
      <c r="AP129" s="9">
        <v>0</v>
      </c>
      <c r="AQ129" s="9">
        <v>0</v>
      </c>
      <c r="AR129" s="9">
        <v>0</v>
      </c>
      <c r="AS129" s="13">
        <v>0</v>
      </c>
      <c r="AT129" s="13">
        <v>0</v>
      </c>
      <c r="AU129" s="9">
        <v>0</v>
      </c>
      <c r="AV129" s="9">
        <v>1</v>
      </c>
      <c r="AW129" s="9">
        <v>0</v>
      </c>
      <c r="AX129" s="12">
        <v>1</v>
      </c>
      <c r="AY129" s="13">
        <v>1</v>
      </c>
      <c r="AZ129" s="10">
        <v>0.34280543000000002</v>
      </c>
      <c r="BA129" s="9">
        <v>0.45042735</v>
      </c>
      <c r="BB129" s="9">
        <v>0.81862745100000001</v>
      </c>
      <c r="BC129" s="9">
        <v>0.3</v>
      </c>
      <c r="BD129" s="9">
        <v>0.51794871799999997</v>
      </c>
      <c r="BE129" s="9">
        <v>0.63846153849999998</v>
      </c>
      <c r="BF129">
        <v>1</v>
      </c>
      <c r="BG129">
        <v>1</v>
      </c>
      <c r="BH129" s="14">
        <v>0</v>
      </c>
    </row>
    <row r="130" spans="1:60" x14ac:dyDescent="0.25">
      <c r="A130" t="s">
        <v>89</v>
      </c>
      <c r="B130" t="s">
        <v>68</v>
      </c>
      <c r="C130">
        <v>262</v>
      </c>
      <c r="D130" s="11">
        <v>0.33333333300000001</v>
      </c>
      <c r="E130" s="11">
        <v>9.0909090999999997E-2</v>
      </c>
      <c r="F130" s="11">
        <v>1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1</v>
      </c>
      <c r="M130">
        <v>0</v>
      </c>
      <c r="N130">
        <v>0</v>
      </c>
      <c r="O130">
        <v>0</v>
      </c>
      <c r="P130" s="8">
        <f>IF(Z130="L",1,0)</f>
        <v>1</v>
      </c>
      <c r="Q130">
        <v>0</v>
      </c>
      <c r="R130">
        <v>0</v>
      </c>
      <c r="S130">
        <v>0</v>
      </c>
      <c r="T130">
        <v>1</v>
      </c>
      <c r="U130">
        <v>0</v>
      </c>
      <c r="V130">
        <v>0</v>
      </c>
      <c r="W130">
        <v>760</v>
      </c>
      <c r="X130">
        <v>-10</v>
      </c>
      <c r="Y130">
        <f>IF(Z130="L",1,0)</f>
        <v>1</v>
      </c>
      <c r="Z130" t="s">
        <v>31</v>
      </c>
      <c r="AA130" t="s">
        <v>41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1</v>
      </c>
      <c r="AI130" s="8">
        <v>0.13</v>
      </c>
      <c r="AJ130" s="8">
        <v>0</v>
      </c>
      <c r="AK130" s="8">
        <v>0</v>
      </c>
      <c r="AL130" s="8">
        <v>0</v>
      </c>
      <c r="AM130" s="8">
        <v>0</v>
      </c>
      <c r="AN130" s="8">
        <f>SUM(AI130:AM130)</f>
        <v>0.13</v>
      </c>
      <c r="AO130" s="9" t="s">
        <v>89</v>
      </c>
      <c r="AP130" s="9">
        <v>0</v>
      </c>
      <c r="AQ130" s="9">
        <v>0</v>
      </c>
      <c r="AR130" s="9">
        <v>0</v>
      </c>
      <c r="AS130" s="13">
        <v>0</v>
      </c>
      <c r="AT130" s="13">
        <v>0</v>
      </c>
      <c r="AU130" s="9">
        <v>0</v>
      </c>
      <c r="AV130" s="9">
        <v>0</v>
      </c>
      <c r="AW130" s="9">
        <v>0</v>
      </c>
      <c r="AX130" s="12">
        <v>0</v>
      </c>
      <c r="AY130" s="13">
        <v>1</v>
      </c>
      <c r="AZ130" s="10">
        <v>0.27657657699999999</v>
      </c>
      <c r="BA130" s="9">
        <v>0.12762762799999999</v>
      </c>
      <c r="BB130" s="9">
        <v>0.5</v>
      </c>
      <c r="BC130" s="9">
        <v>0</v>
      </c>
      <c r="BD130" s="9">
        <v>0.33333333333333331</v>
      </c>
      <c r="BE130" s="9">
        <v>0.28716216225000002</v>
      </c>
      <c r="BF130">
        <v>0</v>
      </c>
      <c r="BG130">
        <v>0</v>
      </c>
      <c r="BH130" s="14">
        <v>0</v>
      </c>
    </row>
    <row r="131" spans="1:60" x14ac:dyDescent="0.25">
      <c r="A131" t="s">
        <v>83</v>
      </c>
      <c r="B131" t="s">
        <v>80</v>
      </c>
      <c r="C131">
        <v>264</v>
      </c>
      <c r="D131" s="11">
        <v>0.133333333</v>
      </c>
      <c r="E131" s="11">
        <v>0</v>
      </c>
      <c r="F131" s="11">
        <v>0.5</v>
      </c>
      <c r="G131">
        <v>1</v>
      </c>
      <c r="H131">
        <v>0</v>
      </c>
      <c r="I131">
        <v>0</v>
      </c>
      <c r="J131">
        <v>1</v>
      </c>
      <c r="K131">
        <v>0</v>
      </c>
      <c r="L131">
        <v>0</v>
      </c>
      <c r="M131">
        <v>0</v>
      </c>
      <c r="N131">
        <v>1</v>
      </c>
      <c r="O131">
        <v>0</v>
      </c>
      <c r="P131" s="8">
        <f>IF(Z131="L",1,0)</f>
        <v>0</v>
      </c>
      <c r="Q131">
        <v>0</v>
      </c>
      <c r="R131">
        <v>0</v>
      </c>
      <c r="S131">
        <v>1</v>
      </c>
      <c r="T131">
        <v>0</v>
      </c>
      <c r="U131">
        <v>0</v>
      </c>
      <c r="V131">
        <v>0</v>
      </c>
      <c r="W131">
        <v>500</v>
      </c>
      <c r="X131">
        <v>-10</v>
      </c>
      <c r="Y131">
        <f>IF(Z131="L",1,0)</f>
        <v>0</v>
      </c>
      <c r="Z131" t="s">
        <v>40</v>
      </c>
      <c r="AA131" t="s">
        <v>32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1</v>
      </c>
      <c r="AI131" s="8">
        <v>0</v>
      </c>
      <c r="AJ131" s="8">
        <v>4.75</v>
      </c>
      <c r="AK131" s="8">
        <v>3.69</v>
      </c>
      <c r="AL131" s="8">
        <v>0</v>
      </c>
      <c r="AM131" s="8">
        <v>0</v>
      </c>
      <c r="AN131" s="8">
        <f>SUM(AI131:AM131)</f>
        <v>8.44</v>
      </c>
      <c r="AO131" s="9" t="s">
        <v>83</v>
      </c>
      <c r="AP131" s="9">
        <v>0</v>
      </c>
      <c r="AQ131" s="9">
        <v>0</v>
      </c>
      <c r="AR131" s="9">
        <v>0</v>
      </c>
      <c r="AS131" s="13">
        <v>0</v>
      </c>
      <c r="AT131" s="13">
        <v>0</v>
      </c>
      <c r="AU131" s="9">
        <v>0</v>
      </c>
      <c r="AV131" s="9">
        <v>0</v>
      </c>
      <c r="AW131" s="9">
        <v>1</v>
      </c>
      <c r="AX131" s="12">
        <v>0</v>
      </c>
      <c r="AY131" s="13">
        <v>0</v>
      </c>
      <c r="AZ131" s="10">
        <v>0.18333333299999999</v>
      </c>
      <c r="BA131" s="9">
        <v>0.111111111</v>
      </c>
      <c r="BB131" s="9">
        <v>0.70833333300000001</v>
      </c>
      <c r="BC131" s="9">
        <v>0.2</v>
      </c>
      <c r="BD131" s="9">
        <v>0</v>
      </c>
      <c r="BE131" s="9">
        <v>0</v>
      </c>
      <c r="BF131">
        <v>0</v>
      </c>
      <c r="BG131">
        <v>0</v>
      </c>
      <c r="BH131" s="14">
        <v>0</v>
      </c>
    </row>
    <row r="132" spans="1:60" x14ac:dyDescent="0.25">
      <c r="A132" t="s">
        <v>87</v>
      </c>
      <c r="B132" t="s">
        <v>88</v>
      </c>
      <c r="C132">
        <v>77</v>
      </c>
      <c r="D132" s="11">
        <v>0.66666666699999999</v>
      </c>
      <c r="E132" s="11">
        <v>0.72727272700000001</v>
      </c>
      <c r="F132" s="11">
        <v>0.5</v>
      </c>
      <c r="G132">
        <v>0</v>
      </c>
      <c r="H132">
        <v>1</v>
      </c>
      <c r="I132">
        <v>1</v>
      </c>
      <c r="J132">
        <v>0</v>
      </c>
      <c r="K132">
        <v>0.5</v>
      </c>
      <c r="L132">
        <v>0.5</v>
      </c>
      <c r="M132">
        <v>0</v>
      </c>
      <c r="N132">
        <v>0</v>
      </c>
      <c r="O132">
        <v>1</v>
      </c>
      <c r="P132" s="8">
        <f>IF(Z132="L",1,0)</f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568</v>
      </c>
      <c r="X132">
        <v>-10</v>
      </c>
      <c r="Y132">
        <f>IF(Z132="L",1,0)</f>
        <v>0</v>
      </c>
      <c r="Z132" t="s">
        <v>50</v>
      </c>
      <c r="AA132" t="s">
        <v>82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1</v>
      </c>
      <c r="AH132">
        <v>0</v>
      </c>
      <c r="AI132" s="8">
        <v>3.16</v>
      </c>
      <c r="AJ132" s="8">
        <v>1.2</v>
      </c>
      <c r="AK132" s="8">
        <v>1.74</v>
      </c>
      <c r="AL132" s="8">
        <v>0</v>
      </c>
      <c r="AM132" s="8">
        <v>0.7</v>
      </c>
      <c r="AN132" s="8">
        <f>SUM(AI132:AM132)</f>
        <v>6.8000000000000007</v>
      </c>
      <c r="AO132" s="9" t="s">
        <v>87</v>
      </c>
      <c r="AP132" s="9">
        <v>0</v>
      </c>
      <c r="AQ132" s="9">
        <v>0</v>
      </c>
      <c r="AR132" s="9">
        <v>0</v>
      </c>
      <c r="AS132" s="13">
        <v>0</v>
      </c>
      <c r="AT132" s="13">
        <v>0</v>
      </c>
      <c r="AU132" s="9">
        <v>0</v>
      </c>
      <c r="AV132" s="9">
        <v>0</v>
      </c>
      <c r="AW132" s="9">
        <v>1</v>
      </c>
      <c r="AX132" s="12">
        <v>1</v>
      </c>
      <c r="AY132" s="13">
        <v>1</v>
      </c>
      <c r="AZ132" s="10">
        <v>0.17064676600000001</v>
      </c>
      <c r="BA132" s="9">
        <v>0.111111111</v>
      </c>
      <c r="BB132" s="9">
        <v>0.74004975100000003</v>
      </c>
      <c r="BC132" s="9">
        <v>0.2</v>
      </c>
      <c r="BD132" s="9">
        <v>0</v>
      </c>
      <c r="BE132" s="9">
        <v>0</v>
      </c>
      <c r="BF132">
        <v>0</v>
      </c>
      <c r="BG132">
        <v>0</v>
      </c>
      <c r="BH132" s="14">
        <v>0</v>
      </c>
    </row>
    <row r="133" spans="1:60" x14ac:dyDescent="0.25">
      <c r="A133" t="s">
        <v>186</v>
      </c>
      <c r="B133" t="s">
        <v>88</v>
      </c>
      <c r="C133">
        <v>78</v>
      </c>
      <c r="D133" s="11">
        <v>0.66666666699999999</v>
      </c>
      <c r="E133" s="11">
        <v>0.54545454500000001</v>
      </c>
      <c r="F133" s="11">
        <v>1</v>
      </c>
      <c r="G133">
        <v>1</v>
      </c>
      <c r="H133">
        <v>0</v>
      </c>
      <c r="I133">
        <v>1</v>
      </c>
      <c r="J133">
        <v>0.5</v>
      </c>
      <c r="K133">
        <v>0</v>
      </c>
      <c r="L133">
        <v>0.5</v>
      </c>
      <c r="M133">
        <v>0</v>
      </c>
      <c r="N133">
        <v>0</v>
      </c>
      <c r="O133">
        <v>0</v>
      </c>
      <c r="P133" s="8">
        <f>IF(Z133="L",1,0)</f>
        <v>1</v>
      </c>
      <c r="Q133">
        <v>0</v>
      </c>
      <c r="R133">
        <v>0</v>
      </c>
      <c r="S133">
        <v>1</v>
      </c>
      <c r="T133">
        <v>0</v>
      </c>
      <c r="U133">
        <v>0</v>
      </c>
      <c r="V133">
        <v>0</v>
      </c>
      <c r="W133">
        <v>1374</v>
      </c>
      <c r="X133">
        <v>-10</v>
      </c>
      <c r="Y133">
        <f>IF(Z133="L",1,0)</f>
        <v>1</v>
      </c>
      <c r="Z133" t="s">
        <v>31</v>
      </c>
      <c r="AA133" t="s">
        <v>32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1</v>
      </c>
      <c r="AH133">
        <v>0</v>
      </c>
      <c r="AI133">
        <v>3.16</v>
      </c>
      <c r="AJ133">
        <v>1.2</v>
      </c>
      <c r="AK133">
        <v>1.74</v>
      </c>
      <c r="AL133">
        <v>0</v>
      </c>
      <c r="AM133">
        <v>0.7</v>
      </c>
      <c r="AN133">
        <f>SUM(AI133:AM133)</f>
        <v>6.8000000000000007</v>
      </c>
      <c r="AO133" s="9" t="s">
        <v>186</v>
      </c>
      <c r="AP133" s="9">
        <v>0</v>
      </c>
      <c r="AQ133" s="9">
        <v>0</v>
      </c>
      <c r="AR133" s="9">
        <v>0</v>
      </c>
      <c r="AS133" s="13">
        <v>0</v>
      </c>
      <c r="AT133" s="13">
        <v>0</v>
      </c>
      <c r="AU133" s="9">
        <v>0</v>
      </c>
      <c r="AV133" s="9">
        <v>0</v>
      </c>
      <c r="AW133" s="9">
        <v>1</v>
      </c>
      <c r="AX133" s="12">
        <v>0</v>
      </c>
      <c r="AY133" s="13">
        <v>0</v>
      </c>
      <c r="AZ133" s="10">
        <v>0.47325895899999998</v>
      </c>
      <c r="BA133" s="9">
        <v>0.408045977</v>
      </c>
      <c r="BB133" s="9">
        <v>0.428921569</v>
      </c>
      <c r="BC133" s="9">
        <v>0.43448275860000002</v>
      </c>
      <c r="BD133" s="9">
        <v>0.33333333333333331</v>
      </c>
      <c r="BE133" s="9">
        <v>0.375</v>
      </c>
      <c r="BF133">
        <v>0</v>
      </c>
      <c r="BG133">
        <v>0</v>
      </c>
      <c r="BH133" s="14">
        <v>0</v>
      </c>
    </row>
    <row r="134" spans="1:60" x14ac:dyDescent="0.25">
      <c r="A134" t="s">
        <v>278</v>
      </c>
      <c r="B134" t="s">
        <v>88</v>
      </c>
      <c r="C134">
        <v>79</v>
      </c>
      <c r="D134" s="11">
        <v>0.53333333299999997</v>
      </c>
      <c r="E134" s="11">
        <v>0.45454545499999999</v>
      </c>
      <c r="F134" s="11">
        <v>0.75</v>
      </c>
      <c r="G134">
        <v>1</v>
      </c>
      <c r="H134">
        <v>1</v>
      </c>
      <c r="I134">
        <v>0</v>
      </c>
      <c r="J134">
        <v>0.5</v>
      </c>
      <c r="K134">
        <v>0.5</v>
      </c>
      <c r="L134">
        <v>0</v>
      </c>
      <c r="M134">
        <v>0</v>
      </c>
      <c r="N134">
        <v>0</v>
      </c>
      <c r="O134">
        <v>1</v>
      </c>
      <c r="P134" s="8">
        <f>IF(Z134="L",1,0)</f>
        <v>0</v>
      </c>
      <c r="Q134">
        <v>0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500</v>
      </c>
      <c r="X134">
        <v>-10</v>
      </c>
      <c r="Y134">
        <f>IF(Z134="L",1,0)</f>
        <v>0</v>
      </c>
      <c r="Z134" t="s">
        <v>50</v>
      </c>
      <c r="AA134" t="s">
        <v>32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1</v>
      </c>
      <c r="AH134">
        <v>0</v>
      </c>
      <c r="AI134" s="8">
        <v>3.16</v>
      </c>
      <c r="AJ134" s="8">
        <v>1.2</v>
      </c>
      <c r="AK134" s="8">
        <v>1.74</v>
      </c>
      <c r="AL134" s="8">
        <v>0</v>
      </c>
      <c r="AM134" s="8">
        <v>0.7</v>
      </c>
      <c r="AN134" s="8">
        <f>SUM(AI134:AM134)</f>
        <v>6.8000000000000007</v>
      </c>
      <c r="AO134" s="9" t="s">
        <v>278</v>
      </c>
      <c r="AP134" s="9">
        <v>1</v>
      </c>
      <c r="AQ134" s="9">
        <v>1</v>
      </c>
      <c r="AR134" s="9">
        <v>1</v>
      </c>
      <c r="AS134" s="13">
        <v>1</v>
      </c>
      <c r="AT134" s="13">
        <v>1</v>
      </c>
      <c r="AU134" s="9">
        <v>0</v>
      </c>
      <c r="AV134" s="9">
        <v>0</v>
      </c>
      <c r="AW134" s="9">
        <v>0</v>
      </c>
      <c r="AX134" s="12">
        <v>0</v>
      </c>
      <c r="AY134" s="13">
        <v>0</v>
      </c>
      <c r="AZ134" s="10">
        <v>0.73186274500000004</v>
      </c>
      <c r="BA134" s="9">
        <v>0.66666666699999999</v>
      </c>
      <c r="BB134" s="9">
        <v>0.17034313700000001</v>
      </c>
      <c r="BC134" s="9">
        <v>0.7</v>
      </c>
      <c r="BD134" s="9">
        <v>0.66666666666666663</v>
      </c>
      <c r="BE134" s="9">
        <v>0.625</v>
      </c>
      <c r="BF134">
        <v>0</v>
      </c>
      <c r="BG134">
        <v>0</v>
      </c>
      <c r="BH134" s="14">
        <v>0</v>
      </c>
    </row>
    <row r="135" spans="1:60" x14ac:dyDescent="0.25">
      <c r="A135" t="s">
        <v>279</v>
      </c>
      <c r="B135" t="s">
        <v>88</v>
      </c>
      <c r="C135">
        <v>148</v>
      </c>
      <c r="D135" s="11">
        <v>0.53333333299999997</v>
      </c>
      <c r="E135" s="11">
        <v>0.54545454500000001</v>
      </c>
      <c r="F135" s="11">
        <v>0.5</v>
      </c>
      <c r="G135">
        <v>0</v>
      </c>
      <c r="H135">
        <v>0</v>
      </c>
      <c r="I135">
        <v>2</v>
      </c>
      <c r="J135">
        <v>0</v>
      </c>
      <c r="K135">
        <v>0</v>
      </c>
      <c r="L135">
        <v>1</v>
      </c>
      <c r="M135">
        <v>0</v>
      </c>
      <c r="N135">
        <v>0</v>
      </c>
      <c r="O135">
        <v>0</v>
      </c>
      <c r="P135" s="8">
        <f>IF(Z135="L",1,0)</f>
        <v>1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2150</v>
      </c>
      <c r="X135">
        <v>-10</v>
      </c>
      <c r="Y135">
        <f>IF(Z135="L",1,0)</f>
        <v>1</v>
      </c>
      <c r="Z135" t="s">
        <v>31</v>
      </c>
      <c r="AA135" t="s">
        <v>32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1</v>
      </c>
      <c r="AH135">
        <v>0</v>
      </c>
      <c r="AI135" s="8">
        <v>7.45</v>
      </c>
      <c r="AJ135" s="8">
        <v>1.77</v>
      </c>
      <c r="AK135" s="8">
        <v>4.26</v>
      </c>
      <c r="AL135" s="8">
        <v>0</v>
      </c>
      <c r="AM135" s="8">
        <v>6.11</v>
      </c>
      <c r="AN135" s="8">
        <f>SUM(AI135:AM135)</f>
        <v>19.59</v>
      </c>
      <c r="AO135" s="9" t="s">
        <v>279</v>
      </c>
      <c r="AP135" s="9">
        <v>0</v>
      </c>
      <c r="AQ135" s="9">
        <v>0</v>
      </c>
      <c r="AR135" s="9">
        <v>0</v>
      </c>
      <c r="AS135" s="13">
        <v>1</v>
      </c>
      <c r="AT135" s="13">
        <v>1</v>
      </c>
      <c r="AU135" s="9">
        <v>0</v>
      </c>
      <c r="AV135" s="9">
        <v>0</v>
      </c>
      <c r="AW135" s="9">
        <v>0</v>
      </c>
      <c r="AX135" s="12">
        <v>0</v>
      </c>
      <c r="AY135" s="13">
        <v>0</v>
      </c>
      <c r="AZ135" s="10">
        <v>0.73333333300000003</v>
      </c>
      <c r="BA135" s="9">
        <v>0.72222222199999997</v>
      </c>
      <c r="BB135" s="9">
        <v>0.25</v>
      </c>
      <c r="BC135" s="9">
        <v>1</v>
      </c>
      <c r="BD135" s="9">
        <v>0.5</v>
      </c>
      <c r="BE135" s="9">
        <v>0.375</v>
      </c>
      <c r="BF135">
        <v>0</v>
      </c>
      <c r="BG135">
        <v>0</v>
      </c>
      <c r="BH135" s="14">
        <v>0.54109589000000002</v>
      </c>
    </row>
    <row r="136" spans="1:60" x14ac:dyDescent="0.25">
      <c r="A136" t="s">
        <v>283</v>
      </c>
      <c r="B136" t="s">
        <v>105</v>
      </c>
      <c r="C136">
        <v>155</v>
      </c>
      <c r="D136" s="11">
        <v>0.4</v>
      </c>
      <c r="E136" s="11">
        <v>0.36363636399999999</v>
      </c>
      <c r="F136" s="11">
        <v>0.5</v>
      </c>
      <c r="G136">
        <v>1</v>
      </c>
      <c r="H136">
        <v>0</v>
      </c>
      <c r="I136">
        <v>1</v>
      </c>
      <c r="J136">
        <v>0.5</v>
      </c>
      <c r="K136">
        <v>0</v>
      </c>
      <c r="L136">
        <v>0.5</v>
      </c>
      <c r="M136">
        <v>0</v>
      </c>
      <c r="N136">
        <v>1</v>
      </c>
      <c r="O136">
        <v>0</v>
      </c>
      <c r="P136" s="8">
        <f>IF(Z136="L",1,0)</f>
        <v>0</v>
      </c>
      <c r="Q136">
        <v>0</v>
      </c>
      <c r="R136">
        <v>0</v>
      </c>
      <c r="S136">
        <v>0</v>
      </c>
      <c r="T136">
        <v>0</v>
      </c>
      <c r="U136">
        <v>1</v>
      </c>
      <c r="V136">
        <v>0</v>
      </c>
      <c r="W136">
        <v>24</v>
      </c>
      <c r="X136">
        <v>-10</v>
      </c>
      <c r="Y136">
        <f>IF(Z136="L",1,0)</f>
        <v>0</v>
      </c>
      <c r="Z136" t="s">
        <v>40</v>
      </c>
      <c r="AA136" t="s">
        <v>56</v>
      </c>
      <c r="AB136">
        <v>0</v>
      </c>
      <c r="AC136">
        <v>0</v>
      </c>
      <c r="AD136">
        <v>0</v>
      </c>
      <c r="AE136">
        <v>0</v>
      </c>
      <c r="AF136">
        <v>1</v>
      </c>
      <c r="AG136">
        <v>0</v>
      </c>
      <c r="AH136">
        <v>0</v>
      </c>
      <c r="AI136" s="8">
        <v>3.53</v>
      </c>
      <c r="AJ136" s="8">
        <v>2.0099999999999998</v>
      </c>
      <c r="AK136" s="8">
        <v>0.87</v>
      </c>
      <c r="AL136" s="8">
        <v>0.28999999999999998</v>
      </c>
      <c r="AM136" s="8">
        <v>0.43</v>
      </c>
      <c r="AN136" s="8">
        <f>SUM(AI136:AM136)</f>
        <v>7.129999999999999</v>
      </c>
      <c r="AO136" s="9" t="s">
        <v>283</v>
      </c>
      <c r="AP136" s="9">
        <v>1</v>
      </c>
      <c r="AQ136" s="9">
        <v>1</v>
      </c>
      <c r="AR136" s="9">
        <v>1</v>
      </c>
      <c r="AS136" s="13">
        <v>1</v>
      </c>
      <c r="AT136" s="13">
        <v>1</v>
      </c>
      <c r="AU136" s="9">
        <v>0</v>
      </c>
      <c r="AV136" s="9">
        <v>0</v>
      </c>
      <c r="AW136" s="9">
        <v>0</v>
      </c>
      <c r="AX136" s="12">
        <v>0</v>
      </c>
      <c r="AY136" s="13">
        <v>0</v>
      </c>
      <c r="AZ136" s="10">
        <v>0.777587209</v>
      </c>
      <c r="BA136" s="9">
        <v>0.79597868199999999</v>
      </c>
      <c r="BB136" s="9">
        <v>0.25</v>
      </c>
      <c r="BC136" s="9">
        <v>0.89651162800000006</v>
      </c>
      <c r="BD136" s="9">
        <v>0.7270833333333333</v>
      </c>
      <c r="BE136" s="9">
        <v>0.67031249999999998</v>
      </c>
      <c r="BF136">
        <v>1</v>
      </c>
      <c r="BG136">
        <v>0</v>
      </c>
      <c r="BH136" s="14">
        <v>0.27426160300000002</v>
      </c>
    </row>
    <row r="137" spans="1:60" x14ac:dyDescent="0.25">
      <c r="A137" t="s">
        <v>104</v>
      </c>
      <c r="B137" t="s">
        <v>105</v>
      </c>
      <c r="C137">
        <v>156</v>
      </c>
      <c r="D137" s="11">
        <v>0.33333333300000001</v>
      </c>
      <c r="E137" s="11">
        <v>0.18181818199999999</v>
      </c>
      <c r="F137" s="11">
        <v>0.75</v>
      </c>
      <c r="G137">
        <v>1</v>
      </c>
      <c r="H137">
        <v>1</v>
      </c>
      <c r="I137">
        <v>0</v>
      </c>
      <c r="J137">
        <v>0.5</v>
      </c>
      <c r="K137">
        <v>0.5</v>
      </c>
      <c r="L137">
        <v>0</v>
      </c>
      <c r="M137">
        <v>0</v>
      </c>
      <c r="N137">
        <v>1</v>
      </c>
      <c r="O137">
        <v>0</v>
      </c>
      <c r="P137" s="8">
        <f>IF(Z137="L",1,0)</f>
        <v>0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0</v>
      </c>
      <c r="W137">
        <v>25</v>
      </c>
      <c r="X137">
        <v>-10</v>
      </c>
      <c r="Y137">
        <f>IF(Z137="L",1,0)</f>
        <v>0</v>
      </c>
      <c r="Z137" t="s">
        <v>40</v>
      </c>
      <c r="AA137" t="s">
        <v>56</v>
      </c>
      <c r="AB137">
        <v>0</v>
      </c>
      <c r="AC137">
        <v>0</v>
      </c>
      <c r="AD137">
        <v>0</v>
      </c>
      <c r="AE137">
        <v>0</v>
      </c>
      <c r="AF137">
        <v>1</v>
      </c>
      <c r="AG137">
        <v>0</v>
      </c>
      <c r="AH137">
        <v>0</v>
      </c>
      <c r="AI137" s="8">
        <v>3.53</v>
      </c>
      <c r="AJ137" s="8">
        <v>2.0099999999999998</v>
      </c>
      <c r="AK137" s="8">
        <v>0.87</v>
      </c>
      <c r="AL137" s="8">
        <v>0.28999999999999998</v>
      </c>
      <c r="AM137" s="8">
        <v>0.43</v>
      </c>
      <c r="AN137" s="8">
        <f>SUM(AI137:AM137)</f>
        <v>7.129999999999999</v>
      </c>
      <c r="AO137" s="9" t="s">
        <v>104</v>
      </c>
      <c r="AP137" s="9">
        <v>0</v>
      </c>
      <c r="AQ137" s="9">
        <v>0</v>
      </c>
      <c r="AR137" s="9">
        <v>0</v>
      </c>
      <c r="AS137" s="13">
        <v>0</v>
      </c>
      <c r="AT137" s="13">
        <v>0</v>
      </c>
      <c r="AU137" s="9">
        <v>0</v>
      </c>
      <c r="AV137" s="9">
        <v>0</v>
      </c>
      <c r="AW137" s="9">
        <v>0</v>
      </c>
      <c r="AX137" s="12">
        <v>1</v>
      </c>
      <c r="AY137" s="13">
        <v>1</v>
      </c>
      <c r="AZ137" s="10">
        <v>0.3</v>
      </c>
      <c r="BA137" s="9">
        <v>0.38888888900000002</v>
      </c>
      <c r="BB137" s="9">
        <v>0.83333333300000001</v>
      </c>
      <c r="BC137" s="9">
        <v>0.3</v>
      </c>
      <c r="BD137" s="9">
        <v>0.5</v>
      </c>
      <c r="BE137" s="9">
        <v>0.5</v>
      </c>
      <c r="BF137">
        <v>0</v>
      </c>
      <c r="BG137">
        <v>0</v>
      </c>
      <c r="BH137" s="14">
        <v>0</v>
      </c>
    </row>
    <row r="138" spans="1:60" x14ac:dyDescent="0.25">
      <c r="A138" t="s">
        <v>308</v>
      </c>
      <c r="B138" t="s">
        <v>105</v>
      </c>
      <c r="C138">
        <v>157</v>
      </c>
      <c r="D138" s="11">
        <v>0.2</v>
      </c>
      <c r="E138" s="11">
        <v>0.18181818199999999</v>
      </c>
      <c r="F138" s="11">
        <v>0.25</v>
      </c>
      <c r="G138">
        <v>0</v>
      </c>
      <c r="H138">
        <v>0</v>
      </c>
      <c r="I138">
        <v>1</v>
      </c>
      <c r="J138">
        <v>0</v>
      </c>
      <c r="K138">
        <v>0</v>
      </c>
      <c r="L138">
        <v>1</v>
      </c>
      <c r="M138">
        <v>0</v>
      </c>
      <c r="N138">
        <v>1</v>
      </c>
      <c r="O138">
        <v>0</v>
      </c>
      <c r="P138" s="8">
        <f>IF(Z138="L",1,0)</f>
        <v>0</v>
      </c>
      <c r="Q138">
        <v>0</v>
      </c>
      <c r="R138">
        <v>0</v>
      </c>
      <c r="S138">
        <v>1</v>
      </c>
      <c r="T138">
        <v>0</v>
      </c>
      <c r="U138">
        <v>0</v>
      </c>
      <c r="V138">
        <v>0</v>
      </c>
      <c r="W138">
        <v>43</v>
      </c>
      <c r="X138">
        <v>-10</v>
      </c>
      <c r="Y138">
        <f>IF(Z138="L",1,0)</f>
        <v>0</v>
      </c>
      <c r="Z138" t="s">
        <v>40</v>
      </c>
      <c r="AA138" t="s">
        <v>32</v>
      </c>
      <c r="AB138">
        <v>0</v>
      </c>
      <c r="AC138">
        <v>0</v>
      </c>
      <c r="AD138">
        <v>0</v>
      </c>
      <c r="AE138">
        <v>0</v>
      </c>
      <c r="AF138">
        <v>1</v>
      </c>
      <c r="AG138">
        <v>0</v>
      </c>
      <c r="AH138">
        <v>0</v>
      </c>
      <c r="AI138">
        <v>3.53</v>
      </c>
      <c r="AJ138">
        <v>2.0099999999999998</v>
      </c>
      <c r="AK138">
        <v>0.87</v>
      </c>
      <c r="AL138">
        <v>0.28999999999999998</v>
      </c>
      <c r="AM138">
        <v>0.43</v>
      </c>
      <c r="AN138">
        <f>SUM(AI138:AM138)</f>
        <v>7.129999999999999</v>
      </c>
      <c r="AO138" s="9" t="s">
        <v>308</v>
      </c>
      <c r="AP138" s="9">
        <v>0</v>
      </c>
      <c r="AQ138" s="9">
        <v>1</v>
      </c>
      <c r="AR138" s="9">
        <v>0</v>
      </c>
      <c r="AS138" s="13">
        <v>1</v>
      </c>
      <c r="AT138" s="13">
        <v>0</v>
      </c>
      <c r="AU138" s="9">
        <v>0</v>
      </c>
      <c r="AV138" s="9">
        <v>0</v>
      </c>
      <c r="AW138" s="9">
        <v>0</v>
      </c>
      <c r="AX138" s="12">
        <v>0</v>
      </c>
      <c r="AY138" s="13">
        <v>0</v>
      </c>
      <c r="AZ138" s="10">
        <v>0.87541666699999998</v>
      </c>
      <c r="BA138" s="9">
        <v>0.79236111099999995</v>
      </c>
      <c r="BB138" s="9">
        <v>0</v>
      </c>
      <c r="BC138" s="9">
        <v>0.9</v>
      </c>
      <c r="BD138" s="9">
        <v>0.7104166666666667</v>
      </c>
      <c r="BE138" s="9">
        <v>0.65781250000000002</v>
      </c>
      <c r="BF138">
        <v>0</v>
      </c>
      <c r="BG138">
        <v>0</v>
      </c>
      <c r="BH138" s="14">
        <v>0.29113924099999999</v>
      </c>
    </row>
    <row r="139" spans="1:60" x14ac:dyDescent="0.25">
      <c r="A139" t="s">
        <v>250</v>
      </c>
      <c r="B139" t="s">
        <v>105</v>
      </c>
      <c r="C139">
        <v>158</v>
      </c>
      <c r="D139" s="11">
        <v>0.133333333</v>
      </c>
      <c r="E139" s="11">
        <v>0.18181818199999999</v>
      </c>
      <c r="F139" s="11">
        <v>0</v>
      </c>
      <c r="G139">
        <v>1</v>
      </c>
      <c r="H139">
        <v>1</v>
      </c>
      <c r="I139">
        <v>0</v>
      </c>
      <c r="J139">
        <v>0.5</v>
      </c>
      <c r="K139">
        <v>0.5</v>
      </c>
      <c r="L139">
        <v>0</v>
      </c>
      <c r="M139">
        <v>0</v>
      </c>
      <c r="N139">
        <v>1</v>
      </c>
      <c r="O139">
        <v>0</v>
      </c>
      <c r="P139" s="8">
        <f>IF(Z139="L",1,0)</f>
        <v>0</v>
      </c>
      <c r="Q139">
        <v>0</v>
      </c>
      <c r="R139">
        <v>0</v>
      </c>
      <c r="S139">
        <v>0</v>
      </c>
      <c r="T139">
        <v>0</v>
      </c>
      <c r="U139">
        <v>1</v>
      </c>
      <c r="V139">
        <v>0</v>
      </c>
      <c r="W139">
        <v>22</v>
      </c>
      <c r="X139">
        <v>-10</v>
      </c>
      <c r="Y139">
        <f>IF(Z139="L",1,0)</f>
        <v>0</v>
      </c>
      <c r="Z139" t="s">
        <v>40</v>
      </c>
      <c r="AA139" t="s">
        <v>56</v>
      </c>
      <c r="AB139">
        <v>0</v>
      </c>
      <c r="AC139">
        <v>0</v>
      </c>
      <c r="AD139">
        <v>0</v>
      </c>
      <c r="AE139">
        <v>0</v>
      </c>
      <c r="AF139">
        <v>1</v>
      </c>
      <c r="AG139">
        <v>0</v>
      </c>
      <c r="AH139">
        <v>0</v>
      </c>
      <c r="AI139">
        <v>3.53</v>
      </c>
      <c r="AJ139">
        <v>2.0099999999999998</v>
      </c>
      <c r="AK139">
        <v>0.87</v>
      </c>
      <c r="AL139">
        <v>0.28999999999999998</v>
      </c>
      <c r="AM139">
        <v>0.43</v>
      </c>
      <c r="AN139">
        <f>SUM(AI139:AM139)</f>
        <v>7.129999999999999</v>
      </c>
      <c r="AO139" s="9" t="s">
        <v>250</v>
      </c>
      <c r="AP139" s="9">
        <v>0</v>
      </c>
      <c r="AQ139" s="9">
        <v>0</v>
      </c>
      <c r="AR139" s="9">
        <v>1</v>
      </c>
      <c r="AS139" s="13">
        <v>0</v>
      </c>
      <c r="AT139" s="13">
        <v>1</v>
      </c>
      <c r="AU139" s="9">
        <v>0</v>
      </c>
      <c r="AV139" s="9">
        <v>0</v>
      </c>
      <c r="AW139" s="9">
        <v>0</v>
      </c>
      <c r="AX139" s="12">
        <v>0</v>
      </c>
      <c r="AY139" s="13">
        <v>0</v>
      </c>
      <c r="AZ139" s="10">
        <v>0.67127572000000002</v>
      </c>
      <c r="BA139" s="9">
        <v>0.78545953400000001</v>
      </c>
      <c r="BB139" s="9">
        <v>0.5</v>
      </c>
      <c r="BC139" s="9">
        <v>0.61382716039999996</v>
      </c>
      <c r="BD139" s="9">
        <v>1</v>
      </c>
      <c r="BE139" s="9">
        <v>1</v>
      </c>
      <c r="BF139">
        <v>0</v>
      </c>
      <c r="BG139">
        <v>0</v>
      </c>
      <c r="BH139" s="14">
        <v>0</v>
      </c>
    </row>
    <row r="140" spans="1:60" x14ac:dyDescent="0.25">
      <c r="A140" t="s">
        <v>176</v>
      </c>
      <c r="B140" t="s">
        <v>105</v>
      </c>
      <c r="C140">
        <v>159</v>
      </c>
      <c r="D140" s="11">
        <v>0.133333333</v>
      </c>
      <c r="E140" s="11">
        <v>9.0909090999999997E-2</v>
      </c>
      <c r="F140" s="11">
        <v>0.25</v>
      </c>
      <c r="G140">
        <v>0</v>
      </c>
      <c r="H140">
        <v>2</v>
      </c>
      <c r="I140">
        <v>0</v>
      </c>
      <c r="J140">
        <v>0</v>
      </c>
      <c r="K140">
        <v>1</v>
      </c>
      <c r="L140">
        <v>0</v>
      </c>
      <c r="M140">
        <v>0</v>
      </c>
      <c r="N140">
        <v>1</v>
      </c>
      <c r="O140">
        <v>0</v>
      </c>
      <c r="P140" s="8">
        <f>IF(Z140="L",1,0)</f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</v>
      </c>
      <c r="W140">
        <v>36</v>
      </c>
      <c r="X140">
        <v>-10</v>
      </c>
      <c r="Y140">
        <f>IF(Z140="L",1,0)</f>
        <v>0</v>
      </c>
      <c r="Z140" t="s">
        <v>40</v>
      </c>
      <c r="AA140" t="s">
        <v>59</v>
      </c>
      <c r="AB140">
        <v>1</v>
      </c>
      <c r="AC140">
        <v>0</v>
      </c>
      <c r="AD140">
        <v>0</v>
      </c>
      <c r="AE140">
        <v>0</v>
      </c>
      <c r="AF140">
        <v>1</v>
      </c>
      <c r="AG140">
        <v>0</v>
      </c>
      <c r="AH140">
        <v>0</v>
      </c>
      <c r="AI140" s="8">
        <v>3.53</v>
      </c>
      <c r="AJ140" s="8">
        <v>2.0099999999999998</v>
      </c>
      <c r="AK140" s="8">
        <v>0.87</v>
      </c>
      <c r="AL140" s="8">
        <v>0.28999999999999998</v>
      </c>
      <c r="AM140" s="8">
        <v>0.43</v>
      </c>
      <c r="AN140" s="8">
        <f>SUM(AI140:AM140)</f>
        <v>7.129999999999999</v>
      </c>
      <c r="AO140" s="9" t="s">
        <v>176</v>
      </c>
      <c r="AP140" s="9">
        <v>0</v>
      </c>
      <c r="AQ140" s="9">
        <v>0</v>
      </c>
      <c r="AR140" s="9">
        <v>0</v>
      </c>
      <c r="AS140" s="13">
        <v>0</v>
      </c>
      <c r="AT140" s="13">
        <v>0</v>
      </c>
      <c r="AU140" s="9">
        <v>0</v>
      </c>
      <c r="AV140" s="9">
        <v>0</v>
      </c>
      <c r="AW140" s="9">
        <v>1</v>
      </c>
      <c r="AX140" s="12">
        <v>0</v>
      </c>
      <c r="AY140" s="13">
        <v>0</v>
      </c>
      <c r="AZ140" s="10">
        <v>0.45833333300000001</v>
      </c>
      <c r="BA140" s="9">
        <v>0.375</v>
      </c>
      <c r="BB140" s="9">
        <v>0.41666666699999999</v>
      </c>
      <c r="BC140" s="9">
        <v>0.4</v>
      </c>
      <c r="BD140" s="9">
        <v>0.29166666666666669</v>
      </c>
      <c r="BE140" s="9">
        <v>0.34375</v>
      </c>
      <c r="BF140">
        <v>0</v>
      </c>
      <c r="BG140">
        <v>0</v>
      </c>
      <c r="BH140" s="14">
        <v>0.29324894499999998</v>
      </c>
    </row>
    <row r="141" spans="1:60" x14ac:dyDescent="0.25">
      <c r="A141" t="s">
        <v>212</v>
      </c>
      <c r="B141" t="s">
        <v>105</v>
      </c>
      <c r="C141">
        <v>160</v>
      </c>
      <c r="D141" s="11">
        <v>0.2</v>
      </c>
      <c r="E141" s="11">
        <v>0</v>
      </c>
      <c r="F141" s="11">
        <v>0.75</v>
      </c>
      <c r="G141">
        <v>0</v>
      </c>
      <c r="H141">
        <v>0</v>
      </c>
      <c r="I141">
        <v>2</v>
      </c>
      <c r="J141">
        <v>0</v>
      </c>
      <c r="K141">
        <v>0</v>
      </c>
      <c r="L141">
        <v>1</v>
      </c>
      <c r="M141">
        <v>0</v>
      </c>
      <c r="N141">
        <v>1</v>
      </c>
      <c r="O141">
        <v>0</v>
      </c>
      <c r="P141" s="8">
        <f>IF(Z141="L",1,0)</f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100</v>
      </c>
      <c r="X141">
        <v>-10</v>
      </c>
      <c r="Y141">
        <f>IF(Z141="L",1,0)</f>
        <v>0</v>
      </c>
      <c r="Z141" t="s">
        <v>40</v>
      </c>
      <c r="AA141" t="s">
        <v>59</v>
      </c>
      <c r="AB141">
        <v>0</v>
      </c>
      <c r="AC141">
        <v>0</v>
      </c>
      <c r="AD141">
        <v>0</v>
      </c>
      <c r="AE141">
        <v>0</v>
      </c>
      <c r="AF141">
        <v>1</v>
      </c>
      <c r="AG141">
        <v>0</v>
      </c>
      <c r="AH141">
        <v>0</v>
      </c>
      <c r="AI141" s="8">
        <v>3.53</v>
      </c>
      <c r="AJ141" s="8">
        <v>2.0099999999999998</v>
      </c>
      <c r="AK141" s="8">
        <v>0.87</v>
      </c>
      <c r="AL141" s="8">
        <v>0.28999999999999998</v>
      </c>
      <c r="AM141" s="8">
        <v>0.43</v>
      </c>
      <c r="AN141" s="8">
        <f>SUM(AI141:AM141)</f>
        <v>7.129999999999999</v>
      </c>
      <c r="AO141" s="9" t="s">
        <v>212</v>
      </c>
      <c r="AP141" s="9">
        <v>0</v>
      </c>
      <c r="AQ141" s="9">
        <v>0</v>
      </c>
      <c r="AR141" s="9">
        <v>0</v>
      </c>
      <c r="AS141" s="13">
        <v>0</v>
      </c>
      <c r="AT141" s="13">
        <v>1</v>
      </c>
      <c r="AU141" s="9">
        <v>0</v>
      </c>
      <c r="AV141" s="9">
        <v>0</v>
      </c>
      <c r="AW141" s="9">
        <v>0</v>
      </c>
      <c r="AX141" s="12">
        <v>1</v>
      </c>
      <c r="AY141" s="13">
        <v>0</v>
      </c>
      <c r="AZ141" s="10">
        <v>0.56461538499999997</v>
      </c>
      <c r="BA141" s="9">
        <v>0.60769230799999996</v>
      </c>
      <c r="BB141" s="9">
        <v>0.5</v>
      </c>
      <c r="BC141" s="9">
        <v>0.6</v>
      </c>
      <c r="BD141" s="9">
        <v>0.4897435896666667</v>
      </c>
      <c r="BE141" s="9">
        <v>0.61730769225000004</v>
      </c>
      <c r="BF141">
        <v>1</v>
      </c>
      <c r="BG141">
        <v>1</v>
      </c>
      <c r="BH141" s="14">
        <v>0</v>
      </c>
    </row>
    <row r="142" spans="1:60" x14ac:dyDescent="0.25">
      <c r="A142" t="s">
        <v>204</v>
      </c>
      <c r="B142" t="s">
        <v>105</v>
      </c>
      <c r="C142">
        <v>161</v>
      </c>
      <c r="D142" s="11">
        <v>0.4</v>
      </c>
      <c r="E142" s="11">
        <v>0.45454545499999999</v>
      </c>
      <c r="F142" s="11">
        <v>0.25</v>
      </c>
      <c r="G142">
        <v>0</v>
      </c>
      <c r="H142">
        <v>1</v>
      </c>
      <c r="I142">
        <v>1</v>
      </c>
      <c r="J142">
        <v>0</v>
      </c>
      <c r="K142">
        <v>0.5</v>
      </c>
      <c r="L142">
        <v>0.5</v>
      </c>
      <c r="M142">
        <v>0</v>
      </c>
      <c r="N142">
        <v>1</v>
      </c>
      <c r="O142">
        <v>0</v>
      </c>
      <c r="P142" s="8">
        <f>IF(Z142="L",1,0)</f>
        <v>0</v>
      </c>
      <c r="Q142">
        <v>0</v>
      </c>
      <c r="R142">
        <v>0</v>
      </c>
      <c r="S142">
        <v>1</v>
      </c>
      <c r="T142">
        <v>0</v>
      </c>
      <c r="U142">
        <v>0</v>
      </c>
      <c r="V142">
        <v>0</v>
      </c>
      <c r="W142">
        <v>210</v>
      </c>
      <c r="X142">
        <v>-10</v>
      </c>
      <c r="Y142">
        <f>IF(Z142="L",1,0)</f>
        <v>0</v>
      </c>
      <c r="Z142" t="s">
        <v>40</v>
      </c>
      <c r="AA142" t="s">
        <v>32</v>
      </c>
      <c r="AB142">
        <v>0</v>
      </c>
      <c r="AC142">
        <v>0</v>
      </c>
      <c r="AD142">
        <v>0</v>
      </c>
      <c r="AE142">
        <v>0</v>
      </c>
      <c r="AF142">
        <v>1</v>
      </c>
      <c r="AG142">
        <v>0</v>
      </c>
      <c r="AH142">
        <v>0</v>
      </c>
      <c r="AI142" s="8">
        <v>3.53</v>
      </c>
      <c r="AJ142" s="8">
        <v>2.0099999999999998</v>
      </c>
      <c r="AK142" s="8">
        <v>0.87</v>
      </c>
      <c r="AL142" s="8">
        <v>0.28999999999999998</v>
      </c>
      <c r="AM142" s="8">
        <v>0.43</v>
      </c>
      <c r="AN142" s="8">
        <f>SUM(AI142:AM142)</f>
        <v>7.129999999999999</v>
      </c>
      <c r="AO142" s="9" t="s">
        <v>204</v>
      </c>
      <c r="AP142" s="9">
        <v>0</v>
      </c>
      <c r="AQ142" s="9">
        <v>0</v>
      </c>
      <c r="AR142" s="9">
        <v>1</v>
      </c>
      <c r="AS142" s="13">
        <v>0</v>
      </c>
      <c r="AT142" s="13">
        <v>0</v>
      </c>
      <c r="AU142" s="9">
        <v>0</v>
      </c>
      <c r="AV142" s="9">
        <v>0</v>
      </c>
      <c r="AW142" s="9">
        <v>0</v>
      </c>
      <c r="AX142" s="12">
        <v>1</v>
      </c>
      <c r="AY142" s="13">
        <v>0</v>
      </c>
      <c r="AZ142" s="10">
        <v>0.54775304700000005</v>
      </c>
      <c r="BA142" s="9">
        <v>0.67762762799999998</v>
      </c>
      <c r="BB142" s="9">
        <v>0.64705882400000003</v>
      </c>
      <c r="BC142" s="9">
        <v>0.6</v>
      </c>
      <c r="BD142" s="9">
        <v>0.73333333333333339</v>
      </c>
      <c r="BE142" s="9">
        <v>0.77466216225000006</v>
      </c>
      <c r="BF142">
        <v>1</v>
      </c>
      <c r="BG142">
        <v>1</v>
      </c>
      <c r="BH142" s="14">
        <v>0</v>
      </c>
    </row>
    <row r="143" spans="1:60" x14ac:dyDescent="0.25">
      <c r="A143" t="s">
        <v>197</v>
      </c>
      <c r="B143" t="s">
        <v>105</v>
      </c>
      <c r="C143">
        <v>162</v>
      </c>
      <c r="D143" s="11">
        <v>0.8</v>
      </c>
      <c r="E143" s="11">
        <v>0.81818181800000001</v>
      </c>
      <c r="F143" s="11">
        <v>0.75</v>
      </c>
      <c r="G143">
        <v>0</v>
      </c>
      <c r="H143">
        <v>0</v>
      </c>
      <c r="I143">
        <v>2</v>
      </c>
      <c r="J143">
        <v>0</v>
      </c>
      <c r="K143">
        <v>0</v>
      </c>
      <c r="L143">
        <v>1</v>
      </c>
      <c r="M143">
        <v>0</v>
      </c>
      <c r="N143">
        <v>0</v>
      </c>
      <c r="O143">
        <v>1</v>
      </c>
      <c r="P143" s="8">
        <f>IF(Z143="L",1,0)</f>
        <v>0</v>
      </c>
      <c r="Q143">
        <v>0</v>
      </c>
      <c r="R143">
        <v>0</v>
      </c>
      <c r="S143">
        <v>1</v>
      </c>
      <c r="T143">
        <v>0</v>
      </c>
      <c r="U143">
        <v>0</v>
      </c>
      <c r="V143">
        <v>0</v>
      </c>
      <c r="W143">
        <v>260</v>
      </c>
      <c r="X143">
        <v>-10</v>
      </c>
      <c r="Y143">
        <f>IF(Z143="L",1,0)</f>
        <v>0</v>
      </c>
      <c r="Z143" t="s">
        <v>50</v>
      </c>
      <c r="AA143" t="s">
        <v>32</v>
      </c>
      <c r="AB143">
        <v>0</v>
      </c>
      <c r="AC143">
        <v>0</v>
      </c>
      <c r="AD143">
        <v>0</v>
      </c>
      <c r="AE143">
        <v>0</v>
      </c>
      <c r="AF143">
        <v>1</v>
      </c>
      <c r="AG143">
        <v>0</v>
      </c>
      <c r="AH143">
        <v>0</v>
      </c>
      <c r="AI143" s="8">
        <v>3.53</v>
      </c>
      <c r="AJ143" s="8">
        <v>2.0099999999999998</v>
      </c>
      <c r="AK143" s="8">
        <v>0.87</v>
      </c>
      <c r="AL143" s="8">
        <v>0.28999999999999998</v>
      </c>
      <c r="AM143" s="8">
        <v>0.43</v>
      </c>
      <c r="AN143" s="8">
        <f>SUM(AI143:AM143)</f>
        <v>7.129999999999999</v>
      </c>
      <c r="AO143" s="9" t="s">
        <v>197</v>
      </c>
      <c r="AP143" s="9">
        <v>0</v>
      </c>
      <c r="AQ143" s="9">
        <v>0</v>
      </c>
      <c r="AR143" s="9">
        <v>0</v>
      </c>
      <c r="AS143" s="13">
        <v>0</v>
      </c>
      <c r="AT143" s="13">
        <v>0</v>
      </c>
      <c r="AU143" s="9">
        <v>0</v>
      </c>
      <c r="AV143" s="9">
        <v>0</v>
      </c>
      <c r="AW143" s="9">
        <v>1</v>
      </c>
      <c r="AX143" s="12">
        <v>0</v>
      </c>
      <c r="AY143" s="13">
        <v>0</v>
      </c>
      <c r="AZ143" s="10">
        <v>0.46679597699999997</v>
      </c>
      <c r="BA143" s="9">
        <v>0.41688218399999999</v>
      </c>
      <c r="BB143" s="9">
        <v>0.45833333300000001</v>
      </c>
      <c r="BC143" s="9">
        <v>0.52413793100000006</v>
      </c>
      <c r="BD143" s="9">
        <v>0.37708333333333338</v>
      </c>
      <c r="BE143" s="9">
        <v>0.28281250000000002</v>
      </c>
      <c r="BF143">
        <v>0</v>
      </c>
      <c r="BG143">
        <v>0</v>
      </c>
      <c r="BH143" s="14">
        <v>0.624472574</v>
      </c>
    </row>
    <row r="144" spans="1:60" x14ac:dyDescent="0.25">
      <c r="A144" t="s">
        <v>219</v>
      </c>
      <c r="B144" t="s">
        <v>105</v>
      </c>
      <c r="C144">
        <v>163</v>
      </c>
      <c r="D144" s="11">
        <v>0.4</v>
      </c>
      <c r="E144" s="11">
        <v>0.45454545499999999</v>
      </c>
      <c r="F144" s="11">
        <v>0.25</v>
      </c>
      <c r="G144">
        <v>2</v>
      </c>
      <c r="H144">
        <v>0</v>
      </c>
      <c r="I144">
        <v>0</v>
      </c>
      <c r="J144">
        <v>1</v>
      </c>
      <c r="K144">
        <v>0</v>
      </c>
      <c r="L144">
        <v>0</v>
      </c>
      <c r="M144">
        <v>0</v>
      </c>
      <c r="N144">
        <v>1</v>
      </c>
      <c r="O144">
        <v>0</v>
      </c>
      <c r="P144" s="8">
        <f>IF(Z144="L",1,0)</f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0</v>
      </c>
      <c r="W144">
        <v>45</v>
      </c>
      <c r="X144">
        <v>-10</v>
      </c>
      <c r="Y144">
        <f>IF(Z144="L",1,0)</f>
        <v>0</v>
      </c>
      <c r="Z144" t="s">
        <v>40</v>
      </c>
      <c r="AA144" t="s">
        <v>41</v>
      </c>
      <c r="AB144">
        <v>1</v>
      </c>
      <c r="AC144">
        <v>0</v>
      </c>
      <c r="AD144">
        <v>0</v>
      </c>
      <c r="AE144">
        <v>0</v>
      </c>
      <c r="AF144">
        <v>1</v>
      </c>
      <c r="AG144">
        <v>0</v>
      </c>
      <c r="AH144">
        <v>0</v>
      </c>
      <c r="AI144" s="8">
        <v>3.53</v>
      </c>
      <c r="AJ144" s="8">
        <v>2.0099999999999998</v>
      </c>
      <c r="AK144" s="8">
        <v>0.87</v>
      </c>
      <c r="AL144" s="8">
        <v>0.28999999999999998</v>
      </c>
      <c r="AM144" s="8">
        <v>0.43</v>
      </c>
      <c r="AN144" s="8">
        <f>SUM(AI144:AM144)</f>
        <v>7.129999999999999</v>
      </c>
      <c r="AO144" s="9" t="s">
        <v>219</v>
      </c>
      <c r="AP144" s="9">
        <v>0</v>
      </c>
      <c r="AQ144" s="9">
        <v>0</v>
      </c>
      <c r="AR144" s="9">
        <v>0</v>
      </c>
      <c r="AS144" s="13">
        <v>0</v>
      </c>
      <c r="AT144" s="13">
        <v>0</v>
      </c>
      <c r="AU144" s="9">
        <v>0</v>
      </c>
      <c r="AV144" s="9">
        <v>0</v>
      </c>
      <c r="AW144" s="9">
        <v>0</v>
      </c>
      <c r="AX144" s="12">
        <v>0</v>
      </c>
      <c r="AY144" s="13">
        <v>0</v>
      </c>
      <c r="AZ144" s="10">
        <v>0.57953638299999999</v>
      </c>
      <c r="BA144" s="9">
        <v>0.50653594800000001</v>
      </c>
      <c r="BB144" s="9">
        <v>0.31096296299999998</v>
      </c>
      <c r="BC144" s="9">
        <v>0.4</v>
      </c>
      <c r="BD144" s="9">
        <v>0.51960784300000007</v>
      </c>
      <c r="BE144" s="9">
        <v>0.63970588225000002</v>
      </c>
      <c r="BF144">
        <v>0</v>
      </c>
      <c r="BG144">
        <v>0</v>
      </c>
      <c r="BH144" s="14">
        <v>0.16666666699999999</v>
      </c>
    </row>
    <row r="145" spans="1:60" x14ac:dyDescent="0.25">
      <c r="A145" t="s">
        <v>286</v>
      </c>
      <c r="B145" t="s">
        <v>105</v>
      </c>
      <c r="C145">
        <v>164</v>
      </c>
      <c r="D145" s="11">
        <v>0.46666666699999998</v>
      </c>
      <c r="E145" s="11">
        <v>0.54545454500000001</v>
      </c>
      <c r="F145" s="11">
        <v>0.25</v>
      </c>
      <c r="G145">
        <v>2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1</v>
      </c>
      <c r="O145">
        <v>0</v>
      </c>
      <c r="P145" s="8">
        <f>IF(Z145="L",1,0)</f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80</v>
      </c>
      <c r="X145">
        <v>-10</v>
      </c>
      <c r="Y145">
        <f>IF(Z145="L",1,0)</f>
        <v>0</v>
      </c>
      <c r="Z145" t="s">
        <v>40</v>
      </c>
      <c r="AA145" t="s">
        <v>59</v>
      </c>
      <c r="AB145">
        <v>1</v>
      </c>
      <c r="AC145">
        <v>0</v>
      </c>
      <c r="AD145">
        <v>0</v>
      </c>
      <c r="AE145">
        <v>0</v>
      </c>
      <c r="AF145">
        <v>1</v>
      </c>
      <c r="AG145">
        <v>0</v>
      </c>
      <c r="AH145">
        <v>0</v>
      </c>
      <c r="AI145">
        <v>3.53</v>
      </c>
      <c r="AJ145">
        <v>2.0099999999999998</v>
      </c>
      <c r="AK145">
        <v>0.87</v>
      </c>
      <c r="AL145">
        <v>0.28999999999999998</v>
      </c>
      <c r="AM145">
        <v>0.43</v>
      </c>
      <c r="AN145">
        <f>SUM(AI145:AM145)</f>
        <v>7.129999999999999</v>
      </c>
      <c r="AO145" s="9" t="s">
        <v>286</v>
      </c>
      <c r="AP145" s="9">
        <v>0</v>
      </c>
      <c r="AQ145" s="9">
        <v>0</v>
      </c>
      <c r="AR145" s="9">
        <v>1</v>
      </c>
      <c r="AS145" s="13">
        <v>0</v>
      </c>
      <c r="AT145" s="13">
        <v>0</v>
      </c>
      <c r="AU145" s="9">
        <v>0</v>
      </c>
      <c r="AV145" s="9">
        <v>0</v>
      </c>
      <c r="AW145" s="9">
        <v>0</v>
      </c>
      <c r="AX145" s="12">
        <v>0</v>
      </c>
      <c r="AY145" s="13">
        <v>0</v>
      </c>
      <c r="AZ145" s="10">
        <v>0.77963750499999995</v>
      </c>
      <c r="BA145" s="9">
        <v>0.85649460799999999</v>
      </c>
      <c r="BB145" s="9">
        <v>0.33564814799999998</v>
      </c>
      <c r="BC145" s="9">
        <v>0.86218925419999992</v>
      </c>
      <c r="BD145" s="9">
        <v>0.84871794866666672</v>
      </c>
      <c r="BE145" s="9">
        <v>0.84937629925000002</v>
      </c>
      <c r="BF145">
        <v>0</v>
      </c>
      <c r="BG145">
        <v>0</v>
      </c>
      <c r="BH145" s="14">
        <v>0</v>
      </c>
    </row>
    <row r="146" spans="1:60" x14ac:dyDescent="0.25">
      <c r="A146" t="s">
        <v>296</v>
      </c>
      <c r="B146" t="s">
        <v>105</v>
      </c>
      <c r="C146">
        <v>165</v>
      </c>
      <c r="D146" s="11">
        <v>0.33333333300000001</v>
      </c>
      <c r="E146" s="11">
        <v>0.27272727299999999</v>
      </c>
      <c r="F146" s="11">
        <v>0.5</v>
      </c>
      <c r="G146">
        <v>0</v>
      </c>
      <c r="H146">
        <v>0</v>
      </c>
      <c r="I146">
        <v>2</v>
      </c>
      <c r="J146">
        <v>0</v>
      </c>
      <c r="K146">
        <v>0</v>
      </c>
      <c r="L146">
        <v>1</v>
      </c>
      <c r="M146">
        <v>0</v>
      </c>
      <c r="N146">
        <v>1</v>
      </c>
      <c r="O146">
        <v>0</v>
      </c>
      <c r="P146" s="8">
        <f>IF(Z146="L",1,0)</f>
        <v>0</v>
      </c>
      <c r="Q146">
        <v>0</v>
      </c>
      <c r="R146">
        <v>0</v>
      </c>
      <c r="S146">
        <v>1</v>
      </c>
      <c r="T146">
        <v>0</v>
      </c>
      <c r="U146">
        <v>0</v>
      </c>
      <c r="V146">
        <v>0</v>
      </c>
      <c r="W146">
        <v>74</v>
      </c>
      <c r="X146">
        <v>-10</v>
      </c>
      <c r="Y146">
        <f>IF(Z146="L",1,0)</f>
        <v>0</v>
      </c>
      <c r="Z146" t="s">
        <v>40</v>
      </c>
      <c r="AA146" t="s">
        <v>32</v>
      </c>
      <c r="AB146">
        <v>0</v>
      </c>
      <c r="AC146">
        <v>0</v>
      </c>
      <c r="AD146">
        <v>0</v>
      </c>
      <c r="AE146">
        <v>0</v>
      </c>
      <c r="AF146">
        <v>1</v>
      </c>
      <c r="AG146">
        <v>0</v>
      </c>
      <c r="AH146">
        <v>0</v>
      </c>
      <c r="AI146" s="8">
        <v>3.53</v>
      </c>
      <c r="AJ146" s="8">
        <v>2.0099999999999998</v>
      </c>
      <c r="AK146" s="8">
        <v>0.87</v>
      </c>
      <c r="AL146" s="8">
        <v>0.28999999999999998</v>
      </c>
      <c r="AM146" s="8">
        <v>0.43</v>
      </c>
      <c r="AN146" s="8">
        <f>SUM(AI146:AM146)</f>
        <v>7.129999999999999</v>
      </c>
      <c r="AO146" s="9" t="s">
        <v>296</v>
      </c>
      <c r="AP146" s="9">
        <v>1</v>
      </c>
      <c r="AQ146" s="9">
        <v>1</v>
      </c>
      <c r="AR146" s="9">
        <v>1</v>
      </c>
      <c r="AS146" s="13">
        <v>1</v>
      </c>
      <c r="AT146" s="13">
        <v>1</v>
      </c>
      <c r="AU146" s="9">
        <v>0</v>
      </c>
      <c r="AV146" s="9">
        <v>0</v>
      </c>
      <c r="AW146" s="9">
        <v>0</v>
      </c>
      <c r="AX146" s="12">
        <v>0</v>
      </c>
      <c r="AY146" s="13">
        <v>0</v>
      </c>
      <c r="AZ146" s="10">
        <v>0.83333333300000001</v>
      </c>
      <c r="BA146" s="9">
        <v>0.83333333300000001</v>
      </c>
      <c r="BB146" s="9">
        <v>0.16666666699999999</v>
      </c>
      <c r="BC146" s="9">
        <v>0.8</v>
      </c>
      <c r="BD146" s="9">
        <v>1</v>
      </c>
      <c r="BE146" s="9">
        <v>0.875</v>
      </c>
      <c r="BF146">
        <v>0</v>
      </c>
      <c r="BG146">
        <v>0</v>
      </c>
      <c r="BH146" s="14">
        <v>0.16666666699999999</v>
      </c>
    </row>
    <row r="147" spans="1:60" x14ac:dyDescent="0.25">
      <c r="A147" t="s">
        <v>188</v>
      </c>
      <c r="B147" t="s">
        <v>105</v>
      </c>
      <c r="C147">
        <v>166</v>
      </c>
      <c r="D147" s="11">
        <v>0.133333333</v>
      </c>
      <c r="E147" s="11">
        <v>0.18181818199999999</v>
      </c>
      <c r="F147" s="11">
        <v>0</v>
      </c>
      <c r="G147">
        <v>0</v>
      </c>
      <c r="H147">
        <v>1</v>
      </c>
      <c r="I147">
        <v>1</v>
      </c>
      <c r="J147">
        <v>0</v>
      </c>
      <c r="K147">
        <v>0.5</v>
      </c>
      <c r="L147">
        <v>0.5</v>
      </c>
      <c r="M147">
        <v>0</v>
      </c>
      <c r="N147">
        <v>1</v>
      </c>
      <c r="O147">
        <v>0</v>
      </c>
      <c r="P147" s="8">
        <f>IF(Z147="L",1,0)</f>
        <v>0</v>
      </c>
      <c r="Q147">
        <v>0</v>
      </c>
      <c r="R147">
        <v>0</v>
      </c>
      <c r="S147">
        <v>1</v>
      </c>
      <c r="T147">
        <v>0</v>
      </c>
      <c r="U147">
        <v>0</v>
      </c>
      <c r="V147">
        <v>0</v>
      </c>
      <c r="W147">
        <v>63</v>
      </c>
      <c r="X147">
        <v>-10</v>
      </c>
      <c r="Y147">
        <f>IF(Z147="L",1,0)</f>
        <v>0</v>
      </c>
      <c r="Z147" t="s">
        <v>40</v>
      </c>
      <c r="AA147" t="s">
        <v>32</v>
      </c>
      <c r="AB147">
        <v>1</v>
      </c>
      <c r="AC147">
        <v>0</v>
      </c>
      <c r="AD147">
        <v>0</v>
      </c>
      <c r="AE147">
        <v>0</v>
      </c>
      <c r="AF147">
        <v>1</v>
      </c>
      <c r="AG147">
        <v>0</v>
      </c>
      <c r="AH147">
        <v>0</v>
      </c>
      <c r="AI147" s="8">
        <v>3.53</v>
      </c>
      <c r="AJ147" s="8">
        <v>2.0099999999999998</v>
      </c>
      <c r="AK147" s="8">
        <v>0.87</v>
      </c>
      <c r="AL147" s="8">
        <v>0.28999999999999998</v>
      </c>
      <c r="AM147" s="8">
        <v>0.43</v>
      </c>
      <c r="AN147" s="8">
        <f>SUM(AI147:AM147)</f>
        <v>7.129999999999999</v>
      </c>
      <c r="AO147" s="9" t="s">
        <v>188</v>
      </c>
      <c r="AP147" s="9">
        <v>0</v>
      </c>
      <c r="AQ147" s="9">
        <v>0</v>
      </c>
      <c r="AR147" s="9">
        <v>1</v>
      </c>
      <c r="AS147" s="13">
        <v>0</v>
      </c>
      <c r="AT147" s="13">
        <v>0</v>
      </c>
      <c r="AU147" s="9">
        <v>0</v>
      </c>
      <c r="AV147" s="9">
        <v>1</v>
      </c>
      <c r="AW147" s="9">
        <v>0</v>
      </c>
      <c r="AX147" s="12">
        <v>1</v>
      </c>
      <c r="AY147" s="13">
        <v>1</v>
      </c>
      <c r="AZ147" s="10">
        <v>0.51624031000000004</v>
      </c>
      <c r="BA147" s="9">
        <v>0.643897249</v>
      </c>
      <c r="BB147" s="9">
        <v>0.67524509799999999</v>
      </c>
      <c r="BC147" s="9">
        <v>0.48372093019999995</v>
      </c>
      <c r="BD147" s="9">
        <v>0.79215686266666674</v>
      </c>
      <c r="BE147" s="9">
        <v>0.84411764700000003</v>
      </c>
      <c r="BF147">
        <v>1</v>
      </c>
      <c r="BG147">
        <v>1</v>
      </c>
      <c r="BH147" s="14">
        <v>0</v>
      </c>
    </row>
    <row r="148" spans="1:60" x14ac:dyDescent="0.25">
      <c r="A148" t="s">
        <v>137</v>
      </c>
      <c r="B148" t="s">
        <v>37</v>
      </c>
      <c r="C148">
        <v>81</v>
      </c>
      <c r="D148" s="11">
        <v>0.6</v>
      </c>
      <c r="E148" s="11">
        <v>0.45454545499999999</v>
      </c>
      <c r="F148" s="11">
        <v>1</v>
      </c>
      <c r="G148">
        <v>1</v>
      </c>
      <c r="H148">
        <v>1</v>
      </c>
      <c r="I148">
        <v>0</v>
      </c>
      <c r="J148">
        <v>0.5</v>
      </c>
      <c r="K148">
        <v>0.5</v>
      </c>
      <c r="L148">
        <v>0</v>
      </c>
      <c r="M148">
        <v>0</v>
      </c>
      <c r="N148">
        <v>0</v>
      </c>
      <c r="O148">
        <v>0</v>
      </c>
      <c r="P148" s="8">
        <f>IF(Z148="L",1,0)</f>
        <v>1</v>
      </c>
      <c r="Q148">
        <v>0</v>
      </c>
      <c r="R148">
        <v>0</v>
      </c>
      <c r="S148">
        <v>1</v>
      </c>
      <c r="T148">
        <v>0</v>
      </c>
      <c r="U148">
        <v>0</v>
      </c>
      <c r="V148">
        <v>0</v>
      </c>
      <c r="W148">
        <v>729</v>
      </c>
      <c r="X148">
        <v>-10</v>
      </c>
      <c r="Y148">
        <f>IF(Z148="L",1,0)</f>
        <v>1</v>
      </c>
      <c r="Z148" t="s">
        <v>31</v>
      </c>
      <c r="AA148" t="s">
        <v>32</v>
      </c>
      <c r="AB148">
        <v>0</v>
      </c>
      <c r="AC148">
        <v>0</v>
      </c>
      <c r="AD148">
        <v>0</v>
      </c>
      <c r="AE148">
        <v>1</v>
      </c>
      <c r="AF148">
        <v>0</v>
      </c>
      <c r="AG148">
        <v>0</v>
      </c>
      <c r="AH148">
        <v>0</v>
      </c>
      <c r="AI148">
        <v>1.67</v>
      </c>
      <c r="AJ148">
        <v>0.28000000000000003</v>
      </c>
      <c r="AK148">
        <v>0.28000000000000003</v>
      </c>
      <c r="AL148">
        <v>0</v>
      </c>
      <c r="AM148">
        <v>0.17</v>
      </c>
      <c r="AN148">
        <f>SUM(AI148:AM148)</f>
        <v>2.4</v>
      </c>
      <c r="AO148" s="9" t="s">
        <v>137</v>
      </c>
      <c r="AP148" s="9">
        <v>0</v>
      </c>
      <c r="AQ148" s="9">
        <v>0</v>
      </c>
      <c r="AR148" s="9">
        <v>0</v>
      </c>
      <c r="AS148" s="13">
        <v>0</v>
      </c>
      <c r="AT148" s="13">
        <v>0</v>
      </c>
      <c r="AU148" s="9">
        <v>0</v>
      </c>
      <c r="AV148" s="9">
        <v>1</v>
      </c>
      <c r="AW148" s="9">
        <v>0</v>
      </c>
      <c r="AX148" s="12">
        <v>1</v>
      </c>
      <c r="AY148" s="13">
        <v>0</v>
      </c>
      <c r="AZ148" s="10">
        <v>0.330196078</v>
      </c>
      <c r="BA148" s="9">
        <v>0.32810457500000001</v>
      </c>
      <c r="BB148" s="9">
        <v>0.66666666699999999</v>
      </c>
      <c r="BC148" s="9">
        <v>0.3705882352</v>
      </c>
      <c r="BD148" s="9">
        <v>0.3666666666666667</v>
      </c>
      <c r="BE148" s="9">
        <v>0.27500000000000002</v>
      </c>
      <c r="BF148">
        <v>0</v>
      </c>
      <c r="BG148">
        <v>1</v>
      </c>
      <c r="BH148" s="14">
        <v>0</v>
      </c>
    </row>
    <row r="149" spans="1:60" x14ac:dyDescent="0.25">
      <c r="A149" t="s">
        <v>181</v>
      </c>
      <c r="B149" t="s">
        <v>37</v>
      </c>
      <c r="C149">
        <v>82</v>
      </c>
      <c r="D149" s="11">
        <v>0.73333333300000003</v>
      </c>
      <c r="E149" s="11">
        <v>0.63636363600000001</v>
      </c>
      <c r="F149" s="11">
        <v>1</v>
      </c>
      <c r="G149">
        <v>1</v>
      </c>
      <c r="H149">
        <v>1</v>
      </c>
      <c r="I149">
        <v>0</v>
      </c>
      <c r="J149">
        <v>0.5</v>
      </c>
      <c r="K149">
        <v>0.5</v>
      </c>
      <c r="L149">
        <v>0</v>
      </c>
      <c r="M149">
        <v>0</v>
      </c>
      <c r="N149">
        <v>1</v>
      </c>
      <c r="O149">
        <v>0</v>
      </c>
      <c r="P149" s="8">
        <f>IF(Z149="L",1,0)</f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0</v>
      </c>
      <c r="W149">
        <v>241</v>
      </c>
      <c r="X149">
        <v>-10</v>
      </c>
      <c r="Y149">
        <f>IF(Z149="L",1,0)</f>
        <v>0</v>
      </c>
      <c r="Z149" t="s">
        <v>40</v>
      </c>
      <c r="AA149" t="s">
        <v>41</v>
      </c>
      <c r="AB149">
        <v>0</v>
      </c>
      <c r="AC149">
        <v>0</v>
      </c>
      <c r="AD149">
        <v>0</v>
      </c>
      <c r="AE149">
        <v>1</v>
      </c>
      <c r="AF149">
        <v>0</v>
      </c>
      <c r="AG149">
        <v>0</v>
      </c>
      <c r="AH149">
        <v>0</v>
      </c>
      <c r="AI149" s="8">
        <v>1.67</v>
      </c>
      <c r="AJ149" s="8">
        <v>0.28000000000000003</v>
      </c>
      <c r="AK149" s="8">
        <v>0.28000000000000003</v>
      </c>
      <c r="AL149" s="8">
        <v>0</v>
      </c>
      <c r="AM149" s="8">
        <v>0.17</v>
      </c>
      <c r="AN149" s="8">
        <f>SUM(AI149:AM149)</f>
        <v>2.4</v>
      </c>
      <c r="AO149" s="9" t="s">
        <v>181</v>
      </c>
      <c r="AP149" s="9">
        <v>0</v>
      </c>
      <c r="AQ149" s="9">
        <v>0</v>
      </c>
      <c r="AR149" s="9">
        <v>0</v>
      </c>
      <c r="AS149" s="13">
        <v>0</v>
      </c>
      <c r="AT149" s="13">
        <v>0</v>
      </c>
      <c r="AU149" s="9">
        <v>0</v>
      </c>
      <c r="AV149" s="9">
        <v>0</v>
      </c>
      <c r="AW149" s="9">
        <v>0</v>
      </c>
      <c r="AX149" s="12">
        <v>0</v>
      </c>
      <c r="AY149" s="13">
        <v>1</v>
      </c>
      <c r="AZ149" s="10">
        <v>0.47691573900000001</v>
      </c>
      <c r="BA149" s="9">
        <v>0.55597067700000002</v>
      </c>
      <c r="BB149" s="9">
        <v>0.64166666699999997</v>
      </c>
      <c r="BC149" s="9">
        <v>0.58588235300000002</v>
      </c>
      <c r="BD149" s="9">
        <v>0.5</v>
      </c>
      <c r="BE149" s="9">
        <v>0.518581081</v>
      </c>
      <c r="BF149">
        <v>1</v>
      </c>
      <c r="BG149">
        <v>1</v>
      </c>
      <c r="BH149" s="14">
        <v>0</v>
      </c>
    </row>
    <row r="150" spans="1:60" x14ac:dyDescent="0.25">
      <c r="A150" t="s">
        <v>213</v>
      </c>
      <c r="B150" t="s">
        <v>37</v>
      </c>
      <c r="C150">
        <v>83</v>
      </c>
      <c r="D150" s="11">
        <v>0.66666666699999999</v>
      </c>
      <c r="E150" s="11">
        <v>0.63636363600000001</v>
      </c>
      <c r="F150" s="11">
        <v>0.75</v>
      </c>
      <c r="G150">
        <v>1</v>
      </c>
      <c r="H150">
        <v>0</v>
      </c>
      <c r="I150">
        <v>1</v>
      </c>
      <c r="J150">
        <v>0.5</v>
      </c>
      <c r="K150">
        <v>0</v>
      </c>
      <c r="L150">
        <v>0.5</v>
      </c>
      <c r="M150">
        <v>0</v>
      </c>
      <c r="N150">
        <v>1</v>
      </c>
      <c r="O150">
        <v>0</v>
      </c>
      <c r="P150" s="8">
        <f>IF(Z150="L",1,0)</f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</v>
      </c>
      <c r="W150">
        <v>63</v>
      </c>
      <c r="X150">
        <v>-10</v>
      </c>
      <c r="Y150">
        <f>IF(Z150="L",1,0)</f>
        <v>0</v>
      </c>
      <c r="Z150" t="s">
        <v>40</v>
      </c>
      <c r="AA150" t="s">
        <v>59</v>
      </c>
      <c r="AB150">
        <v>1</v>
      </c>
      <c r="AC150">
        <v>0</v>
      </c>
      <c r="AD150">
        <v>0</v>
      </c>
      <c r="AE150">
        <v>1</v>
      </c>
      <c r="AF150">
        <v>0</v>
      </c>
      <c r="AG150">
        <v>0</v>
      </c>
      <c r="AH150">
        <v>0</v>
      </c>
      <c r="AI150" s="8">
        <v>1.67</v>
      </c>
      <c r="AJ150" s="8">
        <v>0.28000000000000003</v>
      </c>
      <c r="AK150" s="8">
        <v>0.28000000000000003</v>
      </c>
      <c r="AL150" s="8">
        <v>0</v>
      </c>
      <c r="AM150" s="8">
        <v>0.17</v>
      </c>
      <c r="AN150" s="8">
        <f>SUM(AI150:AM150)</f>
        <v>2.4</v>
      </c>
      <c r="AO150" s="9" t="s">
        <v>213</v>
      </c>
      <c r="AP150" s="9">
        <v>0</v>
      </c>
      <c r="AQ150" s="9">
        <v>0</v>
      </c>
      <c r="AR150" s="9">
        <v>1</v>
      </c>
      <c r="AS150" s="13">
        <v>0</v>
      </c>
      <c r="AT150" s="13">
        <v>0</v>
      </c>
      <c r="AU150" s="9">
        <v>0</v>
      </c>
      <c r="AV150" s="9">
        <v>0</v>
      </c>
      <c r="AW150" s="9">
        <v>0</v>
      </c>
      <c r="AX150" s="12">
        <v>0</v>
      </c>
      <c r="AY150" s="13">
        <v>0</v>
      </c>
      <c r="AZ150" s="10">
        <v>0.59715910800000005</v>
      </c>
      <c r="BA150" s="9">
        <v>0.55294117600000003</v>
      </c>
      <c r="BB150" s="9">
        <v>0.33651399500000001</v>
      </c>
      <c r="BC150" s="9">
        <v>0.29529411760000002</v>
      </c>
      <c r="BD150" s="9">
        <v>0.83333333333333337</v>
      </c>
      <c r="BE150" s="9">
        <v>0.875</v>
      </c>
      <c r="BF150">
        <v>0</v>
      </c>
      <c r="BG150">
        <v>0</v>
      </c>
      <c r="BH150" s="14">
        <v>0</v>
      </c>
    </row>
    <row r="151" spans="1:60" x14ac:dyDescent="0.25">
      <c r="A151" t="s">
        <v>222</v>
      </c>
      <c r="B151" t="s">
        <v>75</v>
      </c>
      <c r="C151">
        <v>85</v>
      </c>
      <c r="D151" s="11">
        <v>0.8</v>
      </c>
      <c r="E151" s="11">
        <v>1</v>
      </c>
      <c r="F151" s="11">
        <v>0.25</v>
      </c>
      <c r="G151">
        <v>1</v>
      </c>
      <c r="H151">
        <v>0</v>
      </c>
      <c r="I151">
        <v>1</v>
      </c>
      <c r="J151">
        <v>0.5</v>
      </c>
      <c r="K151">
        <v>0</v>
      </c>
      <c r="L151">
        <v>0.5</v>
      </c>
      <c r="M151">
        <v>0</v>
      </c>
      <c r="N151">
        <v>0</v>
      </c>
      <c r="O151">
        <v>1</v>
      </c>
      <c r="P151" s="8">
        <f>IF(Z151="L",1,0)</f>
        <v>0</v>
      </c>
      <c r="Q151">
        <v>0</v>
      </c>
      <c r="R151">
        <v>0</v>
      </c>
      <c r="S151">
        <v>1</v>
      </c>
      <c r="T151">
        <v>0</v>
      </c>
      <c r="U151">
        <v>0</v>
      </c>
      <c r="V151">
        <v>0</v>
      </c>
      <c r="W151">
        <v>595</v>
      </c>
      <c r="X151">
        <v>-10</v>
      </c>
      <c r="Y151">
        <f>IF(Z151="L",1,0)</f>
        <v>0</v>
      </c>
      <c r="Z151" t="s">
        <v>50</v>
      </c>
      <c r="AA151" t="s">
        <v>32</v>
      </c>
      <c r="AB151">
        <v>0</v>
      </c>
      <c r="AC151">
        <v>0</v>
      </c>
      <c r="AD151">
        <v>0</v>
      </c>
      <c r="AE151">
        <v>0</v>
      </c>
      <c r="AF151">
        <v>1</v>
      </c>
      <c r="AG151">
        <v>0</v>
      </c>
      <c r="AH151">
        <v>0</v>
      </c>
      <c r="AI151" s="8">
        <v>2.21</v>
      </c>
      <c r="AJ151" s="8">
        <v>3.26</v>
      </c>
      <c r="AK151" s="8">
        <v>4.08</v>
      </c>
      <c r="AL151" s="8">
        <v>0.23</v>
      </c>
      <c r="AM151" s="8">
        <v>1.17</v>
      </c>
      <c r="AN151" s="8">
        <f>SUM(AI151:AM151)</f>
        <v>10.950000000000001</v>
      </c>
      <c r="AO151" s="9" t="s">
        <v>222</v>
      </c>
      <c r="AP151" s="9">
        <v>0</v>
      </c>
      <c r="AQ151" s="9">
        <v>0</v>
      </c>
      <c r="AR151" s="9">
        <v>1</v>
      </c>
      <c r="AS151" s="13">
        <v>0</v>
      </c>
      <c r="AT151" s="13">
        <v>0</v>
      </c>
      <c r="AU151" s="9">
        <v>0</v>
      </c>
      <c r="AV151" s="9">
        <v>0</v>
      </c>
      <c r="AW151" s="9">
        <v>0</v>
      </c>
      <c r="AX151" s="12">
        <v>0</v>
      </c>
      <c r="AY151" s="13">
        <v>0</v>
      </c>
      <c r="AZ151" s="10">
        <v>0.58536723800000001</v>
      </c>
      <c r="BA151" s="9">
        <v>0.81974786600000005</v>
      </c>
      <c r="BB151" s="9">
        <v>0.76620370400000004</v>
      </c>
      <c r="BC151" s="9">
        <v>0.79069767439999994</v>
      </c>
      <c r="BD151" s="9">
        <v>0.80808080800000004</v>
      </c>
      <c r="BE151" s="9">
        <v>0.856060606</v>
      </c>
      <c r="BF151">
        <v>1</v>
      </c>
      <c r="BG151">
        <v>1</v>
      </c>
      <c r="BH151" s="14">
        <v>0</v>
      </c>
    </row>
    <row r="152" spans="1:60" x14ac:dyDescent="0.25">
      <c r="A152" t="s">
        <v>160</v>
      </c>
      <c r="B152" t="s">
        <v>75</v>
      </c>
      <c r="C152">
        <v>86</v>
      </c>
      <c r="D152" s="11">
        <v>0.8</v>
      </c>
      <c r="E152" s="11">
        <v>0.72727272700000001</v>
      </c>
      <c r="F152" s="11">
        <v>1</v>
      </c>
      <c r="G152">
        <v>0</v>
      </c>
      <c r="H152">
        <v>0</v>
      </c>
      <c r="I152">
        <v>2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1</v>
      </c>
      <c r="P152" s="8">
        <f>IF(Z152="L",1,0)</f>
        <v>0</v>
      </c>
      <c r="Q152">
        <v>0</v>
      </c>
      <c r="R152">
        <v>0</v>
      </c>
      <c r="S152">
        <v>1</v>
      </c>
      <c r="T152">
        <v>0</v>
      </c>
      <c r="U152">
        <v>0</v>
      </c>
      <c r="V152">
        <v>0</v>
      </c>
      <c r="W152">
        <v>492</v>
      </c>
      <c r="X152">
        <v>-10</v>
      </c>
      <c r="Y152">
        <f>IF(Z152="L",1,0)</f>
        <v>0</v>
      </c>
      <c r="Z152" t="s">
        <v>50</v>
      </c>
      <c r="AA152" t="s">
        <v>32</v>
      </c>
      <c r="AB152">
        <v>0</v>
      </c>
      <c r="AC152">
        <v>0</v>
      </c>
      <c r="AD152">
        <v>0</v>
      </c>
      <c r="AE152">
        <v>0</v>
      </c>
      <c r="AF152">
        <v>1</v>
      </c>
      <c r="AG152">
        <v>0</v>
      </c>
      <c r="AH152">
        <v>0</v>
      </c>
      <c r="AI152" s="8">
        <v>2.21</v>
      </c>
      <c r="AJ152" s="8">
        <v>3.26</v>
      </c>
      <c r="AK152" s="8">
        <v>4.08</v>
      </c>
      <c r="AL152" s="8">
        <v>0.23</v>
      </c>
      <c r="AM152" s="8">
        <v>1.17</v>
      </c>
      <c r="AN152" s="8">
        <f>SUM(AI152:AM152)</f>
        <v>10.950000000000001</v>
      </c>
      <c r="AO152" s="9" t="s">
        <v>160</v>
      </c>
      <c r="AP152" s="9">
        <v>0</v>
      </c>
      <c r="AQ152" s="9">
        <v>0</v>
      </c>
      <c r="AR152" s="9">
        <v>0</v>
      </c>
      <c r="AS152" s="13">
        <v>0</v>
      </c>
      <c r="AT152" s="13">
        <v>0</v>
      </c>
      <c r="AU152" s="9">
        <v>0</v>
      </c>
      <c r="AV152" s="9">
        <v>0</v>
      </c>
      <c r="AW152" s="9">
        <v>0</v>
      </c>
      <c r="AX152" s="12">
        <v>0</v>
      </c>
      <c r="AY152" s="13">
        <v>0</v>
      </c>
      <c r="AZ152" s="10">
        <v>0.395509259</v>
      </c>
      <c r="BA152" s="9">
        <v>0.41041666700000001</v>
      </c>
      <c r="BB152" s="9">
        <v>0.62685185200000004</v>
      </c>
      <c r="BC152" s="9">
        <v>0.4</v>
      </c>
      <c r="BD152" s="9">
        <v>0.3979166666666667</v>
      </c>
      <c r="BE152" s="9">
        <v>0.42343750000000002</v>
      </c>
      <c r="BF152">
        <v>0</v>
      </c>
      <c r="BG152">
        <v>0</v>
      </c>
      <c r="BH152" s="14">
        <v>0.198312236</v>
      </c>
    </row>
    <row r="153" spans="1:60" x14ac:dyDescent="0.25">
      <c r="A153" t="s">
        <v>251</v>
      </c>
      <c r="B153" t="s">
        <v>248</v>
      </c>
      <c r="C153">
        <v>88</v>
      </c>
      <c r="D153" s="11">
        <v>0.26666666700000002</v>
      </c>
      <c r="E153" s="11">
        <v>0.27272727299999999</v>
      </c>
      <c r="F153" s="11">
        <v>0.25</v>
      </c>
      <c r="G153">
        <v>0</v>
      </c>
      <c r="H153">
        <v>1</v>
      </c>
      <c r="I153">
        <v>1</v>
      </c>
      <c r="J153">
        <v>0</v>
      </c>
      <c r="K153">
        <v>0.5</v>
      </c>
      <c r="L153">
        <v>0.5</v>
      </c>
      <c r="M153">
        <v>0</v>
      </c>
      <c r="N153">
        <v>1</v>
      </c>
      <c r="O153">
        <v>0</v>
      </c>
      <c r="P153" s="8">
        <f>IF(Z153="L",1,0)</f>
        <v>0</v>
      </c>
      <c r="Q153">
        <v>0</v>
      </c>
      <c r="R153">
        <v>0</v>
      </c>
      <c r="S153">
        <v>1</v>
      </c>
      <c r="T153">
        <v>0</v>
      </c>
      <c r="U153">
        <v>0</v>
      </c>
      <c r="V153">
        <v>0</v>
      </c>
      <c r="W153">
        <v>131</v>
      </c>
      <c r="X153">
        <v>-10</v>
      </c>
      <c r="Y153">
        <f>IF(Z153="L",1,0)</f>
        <v>0</v>
      </c>
      <c r="Z153" t="s">
        <v>40</v>
      </c>
      <c r="AA153" t="s">
        <v>32</v>
      </c>
      <c r="AB153">
        <v>0</v>
      </c>
      <c r="AC153">
        <v>0</v>
      </c>
      <c r="AD153">
        <v>1</v>
      </c>
      <c r="AE153">
        <v>0</v>
      </c>
      <c r="AF153">
        <v>0</v>
      </c>
      <c r="AG153">
        <v>0</v>
      </c>
      <c r="AH153">
        <v>0</v>
      </c>
      <c r="AI153" s="8">
        <v>1.3</v>
      </c>
      <c r="AJ153" s="8">
        <v>2.4500000000000002</v>
      </c>
      <c r="AK153" s="8">
        <v>0.13</v>
      </c>
      <c r="AL153" s="8">
        <v>0.5</v>
      </c>
      <c r="AM153" s="8">
        <v>1.49</v>
      </c>
      <c r="AN153" s="8">
        <f>SUM(AI153:AM153)</f>
        <v>5.87</v>
      </c>
      <c r="AO153" s="9" t="s">
        <v>251</v>
      </c>
      <c r="AP153" s="9">
        <v>0</v>
      </c>
      <c r="AQ153" s="9">
        <v>0</v>
      </c>
      <c r="AR153" s="9">
        <v>0</v>
      </c>
      <c r="AS153" s="13">
        <v>0</v>
      </c>
      <c r="AT153" s="13">
        <v>0</v>
      </c>
      <c r="AU153" s="9">
        <v>0</v>
      </c>
      <c r="AV153" s="9">
        <v>0</v>
      </c>
      <c r="AW153" s="9">
        <v>1</v>
      </c>
      <c r="AX153" s="12">
        <v>0</v>
      </c>
      <c r="AY153" s="13">
        <v>0</v>
      </c>
      <c r="AZ153" s="10">
        <v>0.62939302900000005</v>
      </c>
      <c r="BA153" s="9">
        <v>0.50577850599999996</v>
      </c>
      <c r="BB153" s="9">
        <v>0.185185185</v>
      </c>
      <c r="BC153" s="9">
        <v>0.52121212119999993</v>
      </c>
      <c r="BD153" s="9">
        <v>0.5</v>
      </c>
      <c r="BE153" s="9">
        <v>0.48648648649999998</v>
      </c>
      <c r="BF153">
        <v>0</v>
      </c>
      <c r="BG153">
        <v>0</v>
      </c>
      <c r="BH153" s="14">
        <v>0.33333333300000001</v>
      </c>
    </row>
    <row r="154" spans="1:60" x14ac:dyDescent="0.25">
      <c r="A154" t="s">
        <v>209</v>
      </c>
      <c r="B154" t="s">
        <v>123</v>
      </c>
      <c r="C154">
        <v>90</v>
      </c>
      <c r="D154" s="11">
        <v>0.53333333299999997</v>
      </c>
      <c r="E154" s="11">
        <v>0.36363636399999999</v>
      </c>
      <c r="F154" s="11">
        <v>1</v>
      </c>
      <c r="G154">
        <v>1</v>
      </c>
      <c r="H154">
        <v>1</v>
      </c>
      <c r="I154">
        <v>0</v>
      </c>
      <c r="J154">
        <v>0.5</v>
      </c>
      <c r="K154">
        <v>0.5</v>
      </c>
      <c r="L154">
        <v>0</v>
      </c>
      <c r="M154">
        <v>0</v>
      </c>
      <c r="N154">
        <v>0</v>
      </c>
      <c r="O154">
        <v>0</v>
      </c>
      <c r="P154" s="8">
        <f>IF(Z154="L",1,0)</f>
        <v>1</v>
      </c>
      <c r="Q154">
        <v>0</v>
      </c>
      <c r="R154">
        <v>0</v>
      </c>
      <c r="S154">
        <v>1</v>
      </c>
      <c r="T154">
        <v>0</v>
      </c>
      <c r="U154">
        <v>0</v>
      </c>
      <c r="V154">
        <v>0</v>
      </c>
      <c r="W154">
        <v>945</v>
      </c>
      <c r="X154">
        <v>-10</v>
      </c>
      <c r="Y154">
        <f>IF(Z154="L",1,0)</f>
        <v>1</v>
      </c>
      <c r="Z154" t="s">
        <v>31</v>
      </c>
      <c r="AA154" t="s">
        <v>32</v>
      </c>
      <c r="AB154">
        <v>0</v>
      </c>
      <c r="AC154">
        <v>0</v>
      </c>
      <c r="AD154">
        <v>0</v>
      </c>
      <c r="AE154">
        <v>0</v>
      </c>
      <c r="AF154">
        <v>1</v>
      </c>
      <c r="AG154">
        <v>0</v>
      </c>
      <c r="AH154">
        <v>0</v>
      </c>
      <c r="AI154">
        <v>2.58</v>
      </c>
      <c r="AJ154">
        <v>0.31</v>
      </c>
      <c r="AK154">
        <v>0.65</v>
      </c>
      <c r="AL154">
        <v>1.88</v>
      </c>
      <c r="AM154">
        <v>0.35</v>
      </c>
      <c r="AN154">
        <f>SUM(AI154:AM154)</f>
        <v>5.77</v>
      </c>
      <c r="AO154" s="9" t="s">
        <v>209</v>
      </c>
      <c r="AP154" s="9">
        <v>0</v>
      </c>
      <c r="AQ154" s="9">
        <v>0</v>
      </c>
      <c r="AR154" s="9">
        <v>0</v>
      </c>
      <c r="AS154" s="13">
        <v>0</v>
      </c>
      <c r="AT154" s="13">
        <v>0</v>
      </c>
      <c r="AU154" s="9">
        <v>0</v>
      </c>
      <c r="AV154" s="9">
        <v>0</v>
      </c>
      <c r="AW154" s="9">
        <v>1</v>
      </c>
      <c r="AX154" s="12">
        <v>0</v>
      </c>
      <c r="AY154" s="13">
        <v>0</v>
      </c>
      <c r="AZ154" s="10">
        <v>0.50329257800000005</v>
      </c>
      <c r="BA154" s="9">
        <v>0.50548763100000005</v>
      </c>
      <c r="BB154" s="9">
        <v>0.5</v>
      </c>
      <c r="BC154" s="9">
        <v>0.6</v>
      </c>
      <c r="BD154" s="9">
        <v>0.47817460333333334</v>
      </c>
      <c r="BE154" s="9">
        <v>0.38734716874999997</v>
      </c>
      <c r="BF154">
        <v>0</v>
      </c>
      <c r="BG154">
        <v>0</v>
      </c>
      <c r="BH154" s="14">
        <v>0</v>
      </c>
    </row>
    <row r="155" spans="1:60" x14ac:dyDescent="0.25">
      <c r="A155" t="s">
        <v>189</v>
      </c>
      <c r="B155" t="s">
        <v>123</v>
      </c>
      <c r="C155">
        <v>91</v>
      </c>
      <c r="D155" s="11">
        <v>0.73333333300000003</v>
      </c>
      <c r="E155" s="11">
        <v>0.63636363600000001</v>
      </c>
      <c r="F155" s="11">
        <v>1</v>
      </c>
      <c r="G155">
        <v>1</v>
      </c>
      <c r="H155">
        <v>1</v>
      </c>
      <c r="I155">
        <v>0</v>
      </c>
      <c r="J155">
        <v>0.5</v>
      </c>
      <c r="K155">
        <v>0.5</v>
      </c>
      <c r="L155">
        <v>0</v>
      </c>
      <c r="M155">
        <v>0</v>
      </c>
      <c r="N155">
        <v>0</v>
      </c>
      <c r="O155">
        <v>1</v>
      </c>
      <c r="P155" s="8">
        <f>IF(Z155="L",1,0)</f>
        <v>0</v>
      </c>
      <c r="Q155">
        <v>0</v>
      </c>
      <c r="R155">
        <v>0</v>
      </c>
      <c r="S155">
        <v>1</v>
      </c>
      <c r="T155">
        <v>0</v>
      </c>
      <c r="U155">
        <v>0</v>
      </c>
      <c r="V155">
        <v>0</v>
      </c>
      <c r="W155">
        <v>650</v>
      </c>
      <c r="X155">
        <v>-10</v>
      </c>
      <c r="Y155">
        <f>IF(Z155="L",1,0)</f>
        <v>0</v>
      </c>
      <c r="Z155" t="s">
        <v>50</v>
      </c>
      <c r="AA155" t="s">
        <v>32</v>
      </c>
      <c r="AB155">
        <v>0</v>
      </c>
      <c r="AC155">
        <v>0</v>
      </c>
      <c r="AD155">
        <v>0</v>
      </c>
      <c r="AE155">
        <v>0</v>
      </c>
      <c r="AF155">
        <v>1</v>
      </c>
      <c r="AG155">
        <v>0</v>
      </c>
      <c r="AH155">
        <v>0</v>
      </c>
      <c r="AI155" s="8">
        <v>2.58</v>
      </c>
      <c r="AJ155" s="8">
        <v>0.31</v>
      </c>
      <c r="AK155" s="8">
        <v>0.65</v>
      </c>
      <c r="AL155" s="8">
        <v>1.88</v>
      </c>
      <c r="AM155" s="8">
        <v>0.35</v>
      </c>
      <c r="AN155" s="8">
        <f>SUM(AI155:AM155)</f>
        <v>5.77</v>
      </c>
      <c r="AO155" s="9" t="s">
        <v>189</v>
      </c>
      <c r="AP155" s="9">
        <v>0</v>
      </c>
      <c r="AQ155" s="9">
        <v>0</v>
      </c>
      <c r="AR155" s="9">
        <v>0</v>
      </c>
      <c r="AS155" s="13">
        <v>0</v>
      </c>
      <c r="AT155" s="13">
        <v>1</v>
      </c>
      <c r="AU155" s="9">
        <v>0</v>
      </c>
      <c r="AV155" s="9">
        <v>0</v>
      </c>
      <c r="AW155" s="9">
        <v>0</v>
      </c>
      <c r="AX155" s="12">
        <v>0</v>
      </c>
      <c r="AY155" s="13">
        <v>0</v>
      </c>
      <c r="AZ155" s="10">
        <v>0.45365619800000001</v>
      </c>
      <c r="BA155" s="9">
        <v>0.34195224899999999</v>
      </c>
      <c r="BB155" s="9">
        <v>0.37878787899999999</v>
      </c>
      <c r="BC155" s="9">
        <v>0.3197674418</v>
      </c>
      <c r="BD155" s="9">
        <v>0.4929110106666667</v>
      </c>
      <c r="BE155" s="9">
        <v>0.36968325800000001</v>
      </c>
      <c r="BF155">
        <v>0</v>
      </c>
      <c r="BG155">
        <v>0</v>
      </c>
      <c r="BH155" s="14">
        <v>0</v>
      </c>
    </row>
    <row r="156" spans="1:60" x14ac:dyDescent="0.25">
      <c r="A156" t="s">
        <v>255</v>
      </c>
      <c r="B156" t="s">
        <v>123</v>
      </c>
      <c r="C156">
        <v>92</v>
      </c>
      <c r="D156" s="11">
        <v>0.46666666699999998</v>
      </c>
      <c r="E156" s="11">
        <v>0.45454545499999999</v>
      </c>
      <c r="F156" s="11">
        <v>0.5</v>
      </c>
      <c r="G156">
        <v>0</v>
      </c>
      <c r="H156">
        <v>1</v>
      </c>
      <c r="I156">
        <v>1</v>
      </c>
      <c r="J156">
        <v>0</v>
      </c>
      <c r="K156">
        <v>0.5</v>
      </c>
      <c r="L156">
        <v>0.5</v>
      </c>
      <c r="M156">
        <v>0</v>
      </c>
      <c r="N156">
        <v>1</v>
      </c>
      <c r="O156">
        <v>0</v>
      </c>
      <c r="P156" s="8">
        <f>IF(Z156="L",1,0)</f>
        <v>0</v>
      </c>
      <c r="Q156">
        <v>0</v>
      </c>
      <c r="R156">
        <v>0</v>
      </c>
      <c r="S156">
        <v>1</v>
      </c>
      <c r="T156">
        <v>0</v>
      </c>
      <c r="U156">
        <v>0</v>
      </c>
      <c r="V156">
        <v>0</v>
      </c>
      <c r="W156">
        <v>37</v>
      </c>
      <c r="X156">
        <v>-10</v>
      </c>
      <c r="Y156">
        <f>IF(Z156="L",1,0)</f>
        <v>0</v>
      </c>
      <c r="Z156" t="s">
        <v>40</v>
      </c>
      <c r="AA156" t="s">
        <v>32</v>
      </c>
      <c r="AB156">
        <v>1</v>
      </c>
      <c r="AC156">
        <v>0</v>
      </c>
      <c r="AD156">
        <v>0</v>
      </c>
      <c r="AE156">
        <v>0</v>
      </c>
      <c r="AF156">
        <v>1</v>
      </c>
      <c r="AG156">
        <v>0</v>
      </c>
      <c r="AH156">
        <v>0</v>
      </c>
      <c r="AI156" s="8">
        <v>2.58</v>
      </c>
      <c r="AJ156" s="8">
        <v>0.31</v>
      </c>
      <c r="AK156" s="8">
        <v>0.65</v>
      </c>
      <c r="AL156" s="8">
        <v>1.88</v>
      </c>
      <c r="AM156" s="8">
        <v>0.35</v>
      </c>
      <c r="AN156" s="8">
        <f>SUM(AI156:AM156)</f>
        <v>5.77</v>
      </c>
      <c r="AO156" s="9" t="s">
        <v>255</v>
      </c>
      <c r="AP156" s="9">
        <v>0</v>
      </c>
      <c r="AQ156" s="9">
        <v>0</v>
      </c>
      <c r="AR156" s="9">
        <v>1</v>
      </c>
      <c r="AS156" s="13">
        <v>0</v>
      </c>
      <c r="AT156" s="13">
        <v>0</v>
      </c>
      <c r="AU156" s="9">
        <v>0</v>
      </c>
      <c r="AV156" s="9">
        <v>0</v>
      </c>
      <c r="AW156" s="9">
        <v>0</v>
      </c>
      <c r="AX156" s="12">
        <v>0</v>
      </c>
      <c r="AY156" s="13">
        <v>0</v>
      </c>
      <c r="AZ156" s="10">
        <v>0.68930035599999995</v>
      </c>
      <c r="BA156" s="9">
        <v>0.81550059399999997</v>
      </c>
      <c r="BB156" s="9">
        <v>0.5</v>
      </c>
      <c r="BC156" s="9">
        <v>0.76363636360000009</v>
      </c>
      <c r="BD156" s="9">
        <v>0.84044117633333337</v>
      </c>
      <c r="BE156" s="9">
        <v>0.88033088225</v>
      </c>
      <c r="BF156">
        <v>1</v>
      </c>
      <c r="BG156">
        <v>1</v>
      </c>
      <c r="BH156" s="14">
        <v>0</v>
      </c>
    </row>
    <row r="157" spans="1:60" x14ac:dyDescent="0.25">
      <c r="A157" t="s">
        <v>231</v>
      </c>
      <c r="B157" t="s">
        <v>123</v>
      </c>
      <c r="C157">
        <v>93</v>
      </c>
      <c r="D157" s="11">
        <v>0.53333333299999997</v>
      </c>
      <c r="E157" s="11">
        <v>0.45454545499999999</v>
      </c>
      <c r="F157" s="11">
        <v>0.75</v>
      </c>
      <c r="G157">
        <v>0</v>
      </c>
      <c r="H157">
        <v>1</v>
      </c>
      <c r="I157">
        <v>1</v>
      </c>
      <c r="J157">
        <v>0</v>
      </c>
      <c r="K157">
        <v>0.5</v>
      </c>
      <c r="L157">
        <v>0.5</v>
      </c>
      <c r="M157">
        <v>0</v>
      </c>
      <c r="N157">
        <v>0</v>
      </c>
      <c r="O157">
        <v>1</v>
      </c>
      <c r="P157" s="8">
        <f>IF(Z157="L",1,0)</f>
        <v>0</v>
      </c>
      <c r="Q157">
        <v>0</v>
      </c>
      <c r="R157">
        <v>0</v>
      </c>
      <c r="S157">
        <v>1</v>
      </c>
      <c r="T157">
        <v>0</v>
      </c>
      <c r="U157">
        <v>0</v>
      </c>
      <c r="V157">
        <v>0</v>
      </c>
      <c r="W157">
        <v>332.5</v>
      </c>
      <c r="X157">
        <v>-10</v>
      </c>
      <c r="Y157">
        <f>IF(Z157="L",1,0)</f>
        <v>0</v>
      </c>
      <c r="Z157" t="s">
        <v>50</v>
      </c>
      <c r="AA157" t="s">
        <v>32</v>
      </c>
      <c r="AB157">
        <v>0</v>
      </c>
      <c r="AC157">
        <v>0</v>
      </c>
      <c r="AD157">
        <v>0</v>
      </c>
      <c r="AE157">
        <v>0</v>
      </c>
      <c r="AF157">
        <v>1</v>
      </c>
      <c r="AG157">
        <v>0</v>
      </c>
      <c r="AH157">
        <v>0</v>
      </c>
      <c r="AI157" s="8">
        <v>2.58</v>
      </c>
      <c r="AJ157" s="8">
        <v>0.31</v>
      </c>
      <c r="AK157" s="8">
        <v>0.65</v>
      </c>
      <c r="AL157" s="8">
        <v>1.88</v>
      </c>
      <c r="AM157" s="8">
        <v>0.35</v>
      </c>
      <c r="AN157" s="8">
        <f>SUM(AI157:AM157)</f>
        <v>5.77</v>
      </c>
      <c r="AO157" s="9" t="s">
        <v>231</v>
      </c>
      <c r="AP157" s="9">
        <v>0</v>
      </c>
      <c r="AQ157" s="9">
        <v>0</v>
      </c>
      <c r="AR157" s="9">
        <v>1</v>
      </c>
      <c r="AS157" s="13">
        <v>0</v>
      </c>
      <c r="AT157" s="13">
        <v>0</v>
      </c>
      <c r="AU157" s="9">
        <v>0</v>
      </c>
      <c r="AV157" s="9">
        <v>0</v>
      </c>
      <c r="AW157" s="9">
        <v>0</v>
      </c>
      <c r="AX157" s="12">
        <v>0</v>
      </c>
      <c r="AY157" s="13">
        <v>0</v>
      </c>
      <c r="AZ157" s="10">
        <v>0.59009009000000001</v>
      </c>
      <c r="BA157" s="9">
        <v>0.70570570600000004</v>
      </c>
      <c r="BB157" s="9">
        <v>0.58333333300000001</v>
      </c>
      <c r="BC157" s="9">
        <v>0.7</v>
      </c>
      <c r="BD157" s="9">
        <v>0.66666666666666663</v>
      </c>
      <c r="BE157" s="9">
        <v>0.71283783774999998</v>
      </c>
      <c r="BF157">
        <v>1</v>
      </c>
      <c r="BG157">
        <v>1</v>
      </c>
      <c r="BH157" s="14">
        <v>4.7945204999999998E-2</v>
      </c>
    </row>
    <row r="158" spans="1:60" x14ac:dyDescent="0.25">
      <c r="A158" t="s">
        <v>156</v>
      </c>
      <c r="B158" t="s">
        <v>58</v>
      </c>
      <c r="C158">
        <v>95</v>
      </c>
      <c r="D158" s="11">
        <v>0.46666666699999998</v>
      </c>
      <c r="E158" s="11">
        <v>0.54545454500000001</v>
      </c>
      <c r="F158" s="11">
        <v>0.25</v>
      </c>
      <c r="G158">
        <v>1</v>
      </c>
      <c r="H158">
        <v>0</v>
      </c>
      <c r="I158">
        <v>1</v>
      </c>
      <c r="J158">
        <v>0.5</v>
      </c>
      <c r="K158">
        <v>0</v>
      </c>
      <c r="L158">
        <v>0.5</v>
      </c>
      <c r="M158">
        <v>0</v>
      </c>
      <c r="N158">
        <v>1</v>
      </c>
      <c r="O158">
        <v>0</v>
      </c>
      <c r="P158" s="8">
        <f>IF(Z158="L",1,0)</f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</v>
      </c>
      <c r="W158">
        <v>91</v>
      </c>
      <c r="X158">
        <v>-10</v>
      </c>
      <c r="Y158">
        <f>IF(Z158="L",1,0)</f>
        <v>0</v>
      </c>
      <c r="Z158" t="s">
        <v>40</v>
      </c>
      <c r="AA158" t="s">
        <v>59</v>
      </c>
      <c r="AB158">
        <v>0</v>
      </c>
      <c r="AC158">
        <v>1</v>
      </c>
      <c r="AD158">
        <v>0</v>
      </c>
      <c r="AE158">
        <v>0</v>
      </c>
      <c r="AF158">
        <v>0</v>
      </c>
      <c r="AG158">
        <v>0</v>
      </c>
      <c r="AH158">
        <v>0</v>
      </c>
      <c r="AI158" s="8">
        <v>8.48</v>
      </c>
      <c r="AJ158" s="8">
        <v>0.7</v>
      </c>
      <c r="AK158" s="8">
        <v>0.41</v>
      </c>
      <c r="AL158" s="8">
        <v>0</v>
      </c>
      <c r="AM158" s="8">
        <v>0.74</v>
      </c>
      <c r="AN158" s="8">
        <f>SUM(AI158:AM158)</f>
        <v>10.33</v>
      </c>
      <c r="AO158" s="9" t="s">
        <v>156</v>
      </c>
      <c r="AP158" s="9">
        <v>0</v>
      </c>
      <c r="AQ158" s="9">
        <v>0</v>
      </c>
      <c r="AR158" s="9">
        <v>0</v>
      </c>
      <c r="AS158" s="13">
        <v>0</v>
      </c>
      <c r="AT158" s="13">
        <v>0</v>
      </c>
      <c r="AU158" s="9">
        <v>0</v>
      </c>
      <c r="AV158" s="9">
        <v>0</v>
      </c>
      <c r="AW158" s="9">
        <v>1</v>
      </c>
      <c r="AX158" s="12">
        <v>0</v>
      </c>
      <c r="AY158" s="13">
        <v>0</v>
      </c>
      <c r="AZ158" s="10">
        <v>0.41652661099999999</v>
      </c>
      <c r="BA158" s="9">
        <v>0.27777777799999998</v>
      </c>
      <c r="BB158" s="9">
        <v>0.37535014</v>
      </c>
      <c r="BC158" s="9">
        <v>0.4</v>
      </c>
      <c r="BD158" s="9">
        <v>0.16666666666666666</v>
      </c>
      <c r="BE158" s="9">
        <v>0.125</v>
      </c>
      <c r="BF158">
        <v>0</v>
      </c>
      <c r="BG158">
        <v>0</v>
      </c>
      <c r="BH158" s="14">
        <v>4.2194090000000004E-3</v>
      </c>
    </row>
    <row r="159" spans="1:60" x14ac:dyDescent="0.25">
      <c r="A159" t="s">
        <v>177</v>
      </c>
      <c r="B159" t="s">
        <v>58</v>
      </c>
      <c r="C159">
        <v>96</v>
      </c>
      <c r="D159" s="11">
        <v>0.33333333300000001</v>
      </c>
      <c r="E159" s="11">
        <v>0.27272727299999999</v>
      </c>
      <c r="F159" s="11">
        <v>0.5</v>
      </c>
      <c r="G159">
        <v>0</v>
      </c>
      <c r="H159">
        <v>1</v>
      </c>
      <c r="I159">
        <v>1</v>
      </c>
      <c r="J159">
        <v>0</v>
      </c>
      <c r="K159">
        <v>0.5</v>
      </c>
      <c r="L159">
        <v>0.5</v>
      </c>
      <c r="M159">
        <v>0</v>
      </c>
      <c r="N159">
        <v>0</v>
      </c>
      <c r="O159">
        <v>0</v>
      </c>
      <c r="P159" s="8">
        <f>IF(Z159="L",1,0)</f>
        <v>1</v>
      </c>
      <c r="Q159">
        <v>0</v>
      </c>
      <c r="R159">
        <v>0</v>
      </c>
      <c r="S159">
        <v>1</v>
      </c>
      <c r="T159">
        <v>0</v>
      </c>
      <c r="U159">
        <v>0</v>
      </c>
      <c r="V159">
        <v>0</v>
      </c>
      <c r="W159">
        <v>426</v>
      </c>
      <c r="X159">
        <v>-10</v>
      </c>
      <c r="Y159">
        <f>IF(Z159="L",1,0)</f>
        <v>1</v>
      </c>
      <c r="Z159" t="s">
        <v>31</v>
      </c>
      <c r="AA159" t="s">
        <v>32</v>
      </c>
      <c r="AB159">
        <v>0</v>
      </c>
      <c r="AC159">
        <v>1</v>
      </c>
      <c r="AD159">
        <v>0</v>
      </c>
      <c r="AE159">
        <v>0</v>
      </c>
      <c r="AF159">
        <v>0</v>
      </c>
      <c r="AG159">
        <v>0</v>
      </c>
      <c r="AH159">
        <v>0</v>
      </c>
      <c r="AI159" s="8">
        <v>8.48</v>
      </c>
      <c r="AJ159" s="8">
        <v>0.7</v>
      </c>
      <c r="AK159" s="8">
        <v>0.41</v>
      </c>
      <c r="AL159" s="8">
        <v>0</v>
      </c>
      <c r="AM159" s="8">
        <v>0.74</v>
      </c>
      <c r="AN159" s="8">
        <f>SUM(AI159:AM159)</f>
        <v>10.33</v>
      </c>
      <c r="AO159" s="9" t="s">
        <v>177</v>
      </c>
      <c r="AP159" s="9">
        <v>0</v>
      </c>
      <c r="AQ159" s="9">
        <v>0</v>
      </c>
      <c r="AR159" s="9">
        <v>0</v>
      </c>
      <c r="AS159" s="13">
        <v>0</v>
      </c>
      <c r="AT159" s="13">
        <v>0</v>
      </c>
      <c r="AU159" s="9">
        <v>0</v>
      </c>
      <c r="AV159" s="9">
        <v>0</v>
      </c>
      <c r="AW159" s="9">
        <v>0</v>
      </c>
      <c r="AX159" s="12">
        <v>0</v>
      </c>
      <c r="AY159" s="13">
        <v>0</v>
      </c>
      <c r="AZ159" s="10">
        <v>0.53809865800000001</v>
      </c>
      <c r="BA159" s="9">
        <v>0.39683109700000002</v>
      </c>
      <c r="BB159" s="9">
        <v>0.25</v>
      </c>
      <c r="BC159" s="9">
        <v>0.47454545460000003</v>
      </c>
      <c r="BD159" s="9">
        <v>0.34102564100000005</v>
      </c>
      <c r="BE159" s="9">
        <v>0.29968814975000002</v>
      </c>
      <c r="BF159">
        <v>0</v>
      </c>
      <c r="BG159">
        <v>0</v>
      </c>
      <c r="BH159" s="14">
        <v>0.27397260299999998</v>
      </c>
    </row>
    <row r="160" spans="1:60" x14ac:dyDescent="0.25">
      <c r="A160" t="s">
        <v>261</v>
      </c>
      <c r="B160" t="s">
        <v>58</v>
      </c>
      <c r="C160">
        <v>97</v>
      </c>
      <c r="D160" s="11">
        <v>0.6</v>
      </c>
      <c r="E160" s="11">
        <v>0.54545454500000001</v>
      </c>
      <c r="F160" s="11">
        <v>0.75</v>
      </c>
      <c r="G160">
        <v>2</v>
      </c>
      <c r="H160">
        <v>0</v>
      </c>
      <c r="I160">
        <v>0</v>
      </c>
      <c r="J160">
        <v>1</v>
      </c>
      <c r="K160">
        <v>0</v>
      </c>
      <c r="L160">
        <v>0</v>
      </c>
      <c r="M160">
        <v>0</v>
      </c>
      <c r="N160">
        <v>0</v>
      </c>
      <c r="O160">
        <v>0</v>
      </c>
      <c r="P160" s="8">
        <f>IF(Z160="L",1,0)</f>
        <v>1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687.5</v>
      </c>
      <c r="X160">
        <v>-10</v>
      </c>
      <c r="Y160">
        <f>IF(Z160="L",1,0)</f>
        <v>1</v>
      </c>
      <c r="Z160" t="s">
        <v>31</v>
      </c>
      <c r="AA160" t="s">
        <v>32</v>
      </c>
      <c r="AB160">
        <v>0</v>
      </c>
      <c r="AC160">
        <v>1</v>
      </c>
      <c r="AD160">
        <v>0</v>
      </c>
      <c r="AE160">
        <v>0</v>
      </c>
      <c r="AF160">
        <v>0</v>
      </c>
      <c r="AG160">
        <v>0</v>
      </c>
      <c r="AH160">
        <v>0</v>
      </c>
      <c r="AI160" s="8">
        <v>8.48</v>
      </c>
      <c r="AJ160" s="8">
        <v>0.7</v>
      </c>
      <c r="AK160" s="8">
        <v>0.41</v>
      </c>
      <c r="AL160" s="8">
        <v>0</v>
      </c>
      <c r="AM160" s="8">
        <v>0.74</v>
      </c>
      <c r="AN160" s="8">
        <f>SUM(AI160:AM160)</f>
        <v>10.33</v>
      </c>
      <c r="AO160" s="9" t="s">
        <v>261</v>
      </c>
      <c r="AP160" s="9">
        <v>0</v>
      </c>
      <c r="AQ160" s="9">
        <v>1</v>
      </c>
      <c r="AR160" s="9">
        <v>0</v>
      </c>
      <c r="AS160" s="13">
        <v>1</v>
      </c>
      <c r="AT160" s="13">
        <v>0</v>
      </c>
      <c r="AU160" s="9">
        <v>0</v>
      </c>
      <c r="AV160" s="9">
        <v>0</v>
      </c>
      <c r="AW160" s="9">
        <v>0</v>
      </c>
      <c r="AX160" s="12">
        <v>0</v>
      </c>
      <c r="AY160" s="13">
        <v>0</v>
      </c>
      <c r="AZ160" s="10">
        <v>0.72097229200000001</v>
      </c>
      <c r="BA160" s="9">
        <v>0.75799303600000001</v>
      </c>
      <c r="BB160" s="9">
        <v>0.33455882399999998</v>
      </c>
      <c r="BC160" s="9">
        <v>0.8</v>
      </c>
      <c r="BD160" s="9">
        <v>0.60731244066666668</v>
      </c>
      <c r="BE160" s="9">
        <v>0.70548433050000003</v>
      </c>
      <c r="BF160">
        <v>1</v>
      </c>
      <c r="BG160">
        <v>1</v>
      </c>
      <c r="BH160" s="14">
        <v>0.29113924099999999</v>
      </c>
    </row>
    <row r="161" spans="1:60" x14ac:dyDescent="0.25">
      <c r="A161" t="s">
        <v>57</v>
      </c>
      <c r="B161" t="s">
        <v>58</v>
      </c>
      <c r="C161">
        <v>98</v>
      </c>
      <c r="D161" s="11">
        <v>6.6666666999999999E-2</v>
      </c>
      <c r="E161" s="11">
        <v>9.0909090999999997E-2</v>
      </c>
      <c r="F161" s="11">
        <v>0</v>
      </c>
      <c r="G161">
        <v>1</v>
      </c>
      <c r="H161">
        <v>1</v>
      </c>
      <c r="I161">
        <v>0</v>
      </c>
      <c r="J161">
        <v>0.5</v>
      </c>
      <c r="K161">
        <v>0.5</v>
      </c>
      <c r="L161">
        <v>0</v>
      </c>
      <c r="M161">
        <v>0</v>
      </c>
      <c r="N161">
        <v>1</v>
      </c>
      <c r="O161">
        <v>0</v>
      </c>
      <c r="P161" s="8">
        <f>IF(Z161="L",1,0)</f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</v>
      </c>
      <c r="W161">
        <v>67</v>
      </c>
      <c r="X161">
        <v>-10</v>
      </c>
      <c r="Y161">
        <f>IF(Z161="L",1,0)</f>
        <v>0</v>
      </c>
      <c r="Z161" t="s">
        <v>40</v>
      </c>
      <c r="AA161" t="s">
        <v>59</v>
      </c>
      <c r="AB161">
        <v>1</v>
      </c>
      <c r="AC161">
        <v>1</v>
      </c>
      <c r="AD161">
        <v>0</v>
      </c>
      <c r="AE161">
        <v>0</v>
      </c>
      <c r="AF161">
        <v>0</v>
      </c>
      <c r="AG161">
        <v>0</v>
      </c>
      <c r="AH161">
        <v>0</v>
      </c>
      <c r="AI161" s="8">
        <v>8.48</v>
      </c>
      <c r="AJ161" s="8">
        <v>0.7</v>
      </c>
      <c r="AK161" s="8">
        <v>0.41</v>
      </c>
      <c r="AL161" s="8">
        <v>0</v>
      </c>
      <c r="AM161" s="8">
        <v>0.74</v>
      </c>
      <c r="AN161" s="8">
        <f>SUM(AI161:AM161)</f>
        <v>10.33</v>
      </c>
      <c r="AO161" s="9" t="s">
        <v>57</v>
      </c>
      <c r="AP161" s="9">
        <v>0</v>
      </c>
      <c r="AQ161" s="9">
        <v>0</v>
      </c>
      <c r="AR161" s="9">
        <v>0</v>
      </c>
      <c r="AS161" s="13">
        <v>0</v>
      </c>
      <c r="AT161" s="13">
        <v>0</v>
      </c>
      <c r="AU161" s="9">
        <v>0</v>
      </c>
      <c r="AV161" s="9">
        <v>0</v>
      </c>
      <c r="AW161" s="9">
        <v>1</v>
      </c>
      <c r="AX161" s="12">
        <v>1</v>
      </c>
      <c r="AY161" s="13">
        <v>1</v>
      </c>
      <c r="AZ161" s="10">
        <v>0.133333333</v>
      </c>
      <c r="BA161" s="9">
        <v>0</v>
      </c>
      <c r="BB161" s="9">
        <v>0.66666666699999999</v>
      </c>
      <c r="BC161" s="9">
        <v>0</v>
      </c>
      <c r="BD161" s="9">
        <v>0</v>
      </c>
      <c r="BE161" s="9">
        <v>0</v>
      </c>
      <c r="BF161">
        <v>0</v>
      </c>
      <c r="BG161">
        <v>0</v>
      </c>
      <c r="BH161" s="14">
        <v>0</v>
      </c>
    </row>
    <row r="162" spans="1:60" x14ac:dyDescent="0.25">
      <c r="A162" t="s">
        <v>203</v>
      </c>
      <c r="B162" t="s">
        <v>58</v>
      </c>
      <c r="C162">
        <v>99</v>
      </c>
      <c r="D162" s="11">
        <v>0.8</v>
      </c>
      <c r="E162" s="11">
        <v>0.81818181800000001</v>
      </c>
      <c r="F162" s="11">
        <v>0.75</v>
      </c>
      <c r="G162">
        <v>1</v>
      </c>
      <c r="H162">
        <v>0</v>
      </c>
      <c r="I162">
        <v>1</v>
      </c>
      <c r="J162">
        <v>0.5</v>
      </c>
      <c r="K162">
        <v>0</v>
      </c>
      <c r="L162">
        <v>0.5</v>
      </c>
      <c r="M162">
        <v>0</v>
      </c>
      <c r="N162">
        <v>0</v>
      </c>
      <c r="O162">
        <v>1</v>
      </c>
      <c r="P162" s="8">
        <f>IF(Z162="L",1,0)</f>
        <v>0</v>
      </c>
      <c r="Q162">
        <v>0</v>
      </c>
      <c r="R162">
        <v>0</v>
      </c>
      <c r="S162">
        <v>1</v>
      </c>
      <c r="T162">
        <v>0</v>
      </c>
      <c r="U162">
        <v>0</v>
      </c>
      <c r="V162">
        <v>0</v>
      </c>
      <c r="W162">
        <v>407</v>
      </c>
      <c r="X162">
        <v>-10</v>
      </c>
      <c r="Y162">
        <f>IF(Z162="L",1,0)</f>
        <v>0</v>
      </c>
      <c r="Z162" t="s">
        <v>50</v>
      </c>
      <c r="AA162" t="s">
        <v>32</v>
      </c>
      <c r="AB162">
        <v>0</v>
      </c>
      <c r="AC162">
        <v>1</v>
      </c>
      <c r="AD162">
        <v>0</v>
      </c>
      <c r="AE162">
        <v>0</v>
      </c>
      <c r="AF162">
        <v>0</v>
      </c>
      <c r="AG162">
        <v>0</v>
      </c>
      <c r="AH162">
        <v>0</v>
      </c>
      <c r="AI162" s="8">
        <v>8.48</v>
      </c>
      <c r="AJ162" s="8">
        <v>0.7</v>
      </c>
      <c r="AK162" s="8">
        <v>0.41</v>
      </c>
      <c r="AL162" s="8">
        <v>0</v>
      </c>
      <c r="AM162" s="8">
        <v>0.74</v>
      </c>
      <c r="AN162" s="8">
        <f>SUM(AI162:AM162)</f>
        <v>10.33</v>
      </c>
      <c r="AO162" s="9" t="s">
        <v>203</v>
      </c>
      <c r="AP162" s="9">
        <v>0</v>
      </c>
      <c r="AQ162" s="9">
        <v>0</v>
      </c>
      <c r="AR162" s="9">
        <v>0</v>
      </c>
      <c r="AS162" s="13">
        <v>0</v>
      </c>
      <c r="AT162" s="13">
        <v>0</v>
      </c>
      <c r="AU162" s="9">
        <v>0</v>
      </c>
      <c r="AV162" s="9">
        <v>0</v>
      </c>
      <c r="AW162" s="9">
        <v>1</v>
      </c>
      <c r="AX162" s="12">
        <v>0</v>
      </c>
      <c r="AY162" s="13">
        <v>1</v>
      </c>
      <c r="AZ162" s="10">
        <v>0.54907407399999997</v>
      </c>
      <c r="BA162" s="9">
        <v>0.55555555599999995</v>
      </c>
      <c r="BB162" s="9">
        <v>0.46064814799999998</v>
      </c>
      <c r="BC162" s="9">
        <v>0.7</v>
      </c>
      <c r="BD162" s="9">
        <v>0.5</v>
      </c>
      <c r="BE162" s="9">
        <v>0.375</v>
      </c>
      <c r="BF162">
        <v>0</v>
      </c>
      <c r="BG162">
        <v>0</v>
      </c>
      <c r="BH162" s="14">
        <v>0</v>
      </c>
    </row>
    <row r="163" spans="1:60" x14ac:dyDescent="0.25">
      <c r="A163" t="s">
        <v>149</v>
      </c>
      <c r="B163" t="s">
        <v>58</v>
      </c>
      <c r="C163">
        <v>100</v>
      </c>
      <c r="D163" s="11">
        <v>0.53333333299999997</v>
      </c>
      <c r="E163" s="11">
        <v>0.72727272700000001</v>
      </c>
      <c r="F163" s="11">
        <v>0</v>
      </c>
      <c r="G163">
        <v>0</v>
      </c>
      <c r="H163">
        <v>1</v>
      </c>
      <c r="I163">
        <v>1</v>
      </c>
      <c r="J163">
        <v>0</v>
      </c>
      <c r="K163">
        <v>0.5</v>
      </c>
      <c r="L163">
        <v>0.5</v>
      </c>
      <c r="M163">
        <v>0</v>
      </c>
      <c r="N163">
        <v>1</v>
      </c>
      <c r="O163">
        <v>0</v>
      </c>
      <c r="P163" s="8">
        <f>IF(Z163="L",1,0)</f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153.5</v>
      </c>
      <c r="X163">
        <v>-10</v>
      </c>
      <c r="Y163">
        <f>IF(Z163="L",1,0)</f>
        <v>0</v>
      </c>
      <c r="Z163" t="s">
        <v>40</v>
      </c>
      <c r="AA163" t="s">
        <v>32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 s="8">
        <v>8.48</v>
      </c>
      <c r="AJ163" s="8">
        <v>0.7</v>
      </c>
      <c r="AK163" s="8">
        <v>0.41</v>
      </c>
      <c r="AL163" s="8">
        <v>0</v>
      </c>
      <c r="AM163" s="8">
        <v>0.74</v>
      </c>
      <c r="AN163" s="8">
        <f>SUM(AI163:AM163)</f>
        <v>10.33</v>
      </c>
      <c r="AO163" s="9" t="s">
        <v>149</v>
      </c>
      <c r="AP163" s="9">
        <v>0</v>
      </c>
      <c r="AQ163" s="9">
        <v>0</v>
      </c>
      <c r="AR163" s="9">
        <v>0</v>
      </c>
      <c r="AS163" s="13">
        <v>0</v>
      </c>
      <c r="AT163" s="13">
        <v>0</v>
      </c>
      <c r="AU163" s="9">
        <v>0</v>
      </c>
      <c r="AV163" s="9">
        <v>0</v>
      </c>
      <c r="AW163" s="9">
        <v>1</v>
      </c>
      <c r="AX163" s="12">
        <v>0</v>
      </c>
      <c r="AY163" s="13">
        <v>0</v>
      </c>
      <c r="AZ163" s="10">
        <v>0.39388674400000001</v>
      </c>
      <c r="BA163" s="9">
        <v>0.38663663700000001</v>
      </c>
      <c r="BB163" s="9">
        <v>0.59523809500000002</v>
      </c>
      <c r="BC163" s="9">
        <v>0.3</v>
      </c>
      <c r="BD163" s="9">
        <v>0.5</v>
      </c>
      <c r="BE163" s="9">
        <v>0.49493243250000002</v>
      </c>
      <c r="BF163">
        <v>0</v>
      </c>
      <c r="BG163">
        <v>0</v>
      </c>
      <c r="BH163" s="14">
        <v>0</v>
      </c>
    </row>
    <row r="164" spans="1:60" x14ac:dyDescent="0.25">
      <c r="A164" t="s">
        <v>118</v>
      </c>
      <c r="B164" t="s">
        <v>111</v>
      </c>
      <c r="C164">
        <v>102</v>
      </c>
      <c r="D164" s="11">
        <v>0.4</v>
      </c>
      <c r="E164" s="11">
        <v>0.27272727299999999</v>
      </c>
      <c r="F164" s="11">
        <v>0.75</v>
      </c>
      <c r="G164">
        <v>1</v>
      </c>
      <c r="H164">
        <v>0</v>
      </c>
      <c r="I164">
        <v>1</v>
      </c>
      <c r="J164">
        <v>0.5</v>
      </c>
      <c r="K164">
        <v>0</v>
      </c>
      <c r="L164">
        <v>0.5</v>
      </c>
      <c r="M164">
        <v>0</v>
      </c>
      <c r="N164">
        <v>0</v>
      </c>
      <c r="O164">
        <v>0</v>
      </c>
      <c r="P164" s="8">
        <f>IF(Z164="L",1,0)</f>
        <v>1</v>
      </c>
      <c r="Q164">
        <v>0</v>
      </c>
      <c r="R164">
        <v>0</v>
      </c>
      <c r="S164">
        <v>1</v>
      </c>
      <c r="T164">
        <v>0</v>
      </c>
      <c r="U164">
        <v>0</v>
      </c>
      <c r="V164">
        <v>0</v>
      </c>
      <c r="W164">
        <v>935</v>
      </c>
      <c r="X164">
        <v>-10</v>
      </c>
      <c r="Y164">
        <f>IF(Z164="L",1,0)</f>
        <v>1</v>
      </c>
      <c r="Z164" t="s">
        <v>31</v>
      </c>
      <c r="AA164" t="s">
        <v>32</v>
      </c>
      <c r="AB164">
        <v>0</v>
      </c>
      <c r="AC164">
        <v>0</v>
      </c>
      <c r="AD164">
        <v>1</v>
      </c>
      <c r="AE164">
        <v>0</v>
      </c>
      <c r="AF164">
        <v>0</v>
      </c>
      <c r="AG164">
        <v>0</v>
      </c>
      <c r="AH164">
        <v>0</v>
      </c>
      <c r="AI164" s="8">
        <v>3.12</v>
      </c>
      <c r="AJ164" s="8">
        <v>1.59</v>
      </c>
      <c r="AK164" s="8">
        <v>0.52</v>
      </c>
      <c r="AL164" s="8">
        <v>0.53</v>
      </c>
      <c r="AM164" s="8">
        <v>0.72</v>
      </c>
      <c r="AN164" s="8">
        <f>SUM(AI164:AM164)</f>
        <v>6.48</v>
      </c>
      <c r="AO164" s="9" t="s">
        <v>118</v>
      </c>
      <c r="AP164" s="9">
        <v>0</v>
      </c>
      <c r="AQ164" s="9">
        <v>0</v>
      </c>
      <c r="AR164" s="9">
        <v>0</v>
      </c>
      <c r="AS164" s="13">
        <v>0</v>
      </c>
      <c r="AT164" s="13">
        <v>0</v>
      </c>
      <c r="AU164" s="9">
        <v>0</v>
      </c>
      <c r="AV164" s="9">
        <v>0</v>
      </c>
      <c r="AW164" s="9">
        <v>1</v>
      </c>
      <c r="AX164" s="12">
        <v>0</v>
      </c>
      <c r="AY164" s="13">
        <v>1</v>
      </c>
      <c r="AZ164" s="10">
        <v>0.33333333300000001</v>
      </c>
      <c r="BA164" s="9">
        <v>0.222222222</v>
      </c>
      <c r="BB164" s="9">
        <v>0.5</v>
      </c>
      <c r="BC164" s="9">
        <v>0.3</v>
      </c>
      <c r="BD164" s="9">
        <v>0.16666666666666666</v>
      </c>
      <c r="BE164" s="9">
        <v>0.125</v>
      </c>
      <c r="BF164">
        <v>0</v>
      </c>
      <c r="BG164">
        <v>0</v>
      </c>
      <c r="BH164" s="14">
        <v>0</v>
      </c>
    </row>
    <row r="165" spans="1:60" x14ac:dyDescent="0.25">
      <c r="A165" t="s">
        <v>168</v>
      </c>
      <c r="B165" t="s">
        <v>70</v>
      </c>
      <c r="C165">
        <v>104</v>
      </c>
      <c r="D165" s="11">
        <v>0.4</v>
      </c>
      <c r="E165" s="11">
        <v>0.36363636399999999</v>
      </c>
      <c r="F165" s="11">
        <v>0.5</v>
      </c>
      <c r="G165">
        <v>1</v>
      </c>
      <c r="H165">
        <v>0</v>
      </c>
      <c r="I165">
        <v>1</v>
      </c>
      <c r="J165">
        <v>0.5</v>
      </c>
      <c r="K165">
        <v>0</v>
      </c>
      <c r="L165">
        <v>0.5</v>
      </c>
      <c r="M165">
        <v>0</v>
      </c>
      <c r="N165">
        <v>1</v>
      </c>
      <c r="O165">
        <v>0</v>
      </c>
      <c r="P165" s="8">
        <f>IF(Z165="L",1,0)</f>
        <v>0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0</v>
      </c>
      <c r="W165">
        <v>162.5</v>
      </c>
      <c r="X165">
        <v>-10</v>
      </c>
      <c r="Y165">
        <f>IF(Z165="L",1,0)</f>
        <v>0</v>
      </c>
      <c r="Z165" t="s">
        <v>40</v>
      </c>
      <c r="AA165" t="s">
        <v>32</v>
      </c>
      <c r="AB165">
        <v>0</v>
      </c>
      <c r="AC165">
        <v>0</v>
      </c>
      <c r="AD165">
        <v>1</v>
      </c>
      <c r="AE165">
        <v>0</v>
      </c>
      <c r="AF165">
        <v>0</v>
      </c>
      <c r="AG165">
        <v>0</v>
      </c>
      <c r="AH165">
        <v>0</v>
      </c>
      <c r="AI165" s="8">
        <v>0.78</v>
      </c>
      <c r="AJ165" s="8">
        <v>0.13</v>
      </c>
      <c r="AK165" s="8">
        <v>0</v>
      </c>
      <c r="AL165" s="8">
        <v>1.23</v>
      </c>
      <c r="AM165" s="8">
        <v>0.51</v>
      </c>
      <c r="AN165" s="8">
        <f>SUM(AI165:AM165)</f>
        <v>2.6500000000000004</v>
      </c>
      <c r="AO165" s="9" t="s">
        <v>168</v>
      </c>
      <c r="AP165" s="9">
        <v>0</v>
      </c>
      <c r="AQ165" s="9">
        <v>0</v>
      </c>
      <c r="AR165" s="9">
        <v>0</v>
      </c>
      <c r="AS165" s="13">
        <v>0</v>
      </c>
      <c r="AT165" s="13">
        <v>0</v>
      </c>
      <c r="AU165" s="9">
        <v>0</v>
      </c>
      <c r="AV165" s="9">
        <v>0</v>
      </c>
      <c r="AW165" s="9">
        <v>1</v>
      </c>
      <c r="AX165" s="12">
        <v>0</v>
      </c>
      <c r="AY165" s="13">
        <v>0</v>
      </c>
      <c r="AZ165" s="10">
        <v>0.44392156900000002</v>
      </c>
      <c r="BA165" s="9">
        <v>0.35098039199999997</v>
      </c>
      <c r="BB165" s="9">
        <v>0.41666666699999999</v>
      </c>
      <c r="BC165" s="9">
        <v>0.3317647058</v>
      </c>
      <c r="BD165" s="9">
        <v>0.33333333333333331</v>
      </c>
      <c r="BE165" s="9">
        <v>0.375</v>
      </c>
      <c r="BF165">
        <v>0</v>
      </c>
      <c r="BG165">
        <v>0</v>
      </c>
      <c r="BH165" s="14">
        <v>0.16666666699999999</v>
      </c>
    </row>
    <row r="166" spans="1:60" x14ac:dyDescent="0.25">
      <c r="A166" t="s">
        <v>239</v>
      </c>
      <c r="B166" t="s">
        <v>70</v>
      </c>
      <c r="C166">
        <v>105</v>
      </c>
      <c r="D166" s="11">
        <v>0.4</v>
      </c>
      <c r="E166" s="11">
        <v>0.45454545499999999</v>
      </c>
      <c r="F166" s="11">
        <v>0.25</v>
      </c>
      <c r="G166">
        <v>2</v>
      </c>
      <c r="H166">
        <v>0</v>
      </c>
      <c r="I166">
        <v>0</v>
      </c>
      <c r="J166">
        <v>1</v>
      </c>
      <c r="K166">
        <v>0</v>
      </c>
      <c r="L166">
        <v>0</v>
      </c>
      <c r="M166">
        <v>0</v>
      </c>
      <c r="N166">
        <v>1</v>
      </c>
      <c r="O166">
        <v>0</v>
      </c>
      <c r="P166" s="8">
        <f>IF(Z166="L",1,0)</f>
        <v>0</v>
      </c>
      <c r="Q166">
        <v>0</v>
      </c>
      <c r="R166">
        <v>0</v>
      </c>
      <c r="S166">
        <v>1</v>
      </c>
      <c r="T166">
        <v>0</v>
      </c>
      <c r="U166">
        <v>0</v>
      </c>
      <c r="V166">
        <v>0</v>
      </c>
      <c r="W166">
        <v>278</v>
      </c>
      <c r="X166">
        <v>-10</v>
      </c>
      <c r="Y166">
        <f>IF(Z166="L",1,0)</f>
        <v>0</v>
      </c>
      <c r="Z166" t="s">
        <v>40</v>
      </c>
      <c r="AA166" t="s">
        <v>32</v>
      </c>
      <c r="AB166">
        <v>0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0</v>
      </c>
      <c r="AI166" s="8">
        <v>0.78</v>
      </c>
      <c r="AJ166" s="8">
        <v>0.13</v>
      </c>
      <c r="AK166" s="8">
        <v>0</v>
      </c>
      <c r="AL166" s="8">
        <v>1.23</v>
      </c>
      <c r="AM166" s="8">
        <v>0.51</v>
      </c>
      <c r="AN166" s="8">
        <f>SUM(AI166:AM166)</f>
        <v>2.6500000000000004</v>
      </c>
      <c r="AO166" s="9" t="s">
        <v>239</v>
      </c>
      <c r="AP166" s="9">
        <v>0</v>
      </c>
      <c r="AQ166" s="9">
        <v>0</v>
      </c>
      <c r="AR166" s="9">
        <v>0</v>
      </c>
      <c r="AS166" s="13">
        <v>1</v>
      </c>
      <c r="AT166" s="13">
        <v>1</v>
      </c>
      <c r="AU166" s="9">
        <v>0</v>
      </c>
      <c r="AV166" s="9">
        <v>0</v>
      </c>
      <c r="AW166" s="9">
        <v>1</v>
      </c>
      <c r="AX166" s="12">
        <v>0</v>
      </c>
      <c r="AY166" s="13">
        <v>0</v>
      </c>
      <c r="AZ166" s="10">
        <v>0.58918918899999995</v>
      </c>
      <c r="BA166" s="9">
        <v>0.31531531499999998</v>
      </c>
      <c r="BB166" s="9">
        <v>0</v>
      </c>
      <c r="BC166" s="9">
        <v>0.4</v>
      </c>
      <c r="BD166" s="9">
        <v>0.16666666666666666</v>
      </c>
      <c r="BE166" s="9">
        <v>0.2094594595</v>
      </c>
      <c r="BF166">
        <v>0</v>
      </c>
      <c r="BG166">
        <v>0</v>
      </c>
      <c r="BH166" s="14">
        <v>0.55251141599999998</v>
      </c>
    </row>
    <row r="167" spans="1:60" x14ac:dyDescent="0.25">
      <c r="A167" t="s">
        <v>174</v>
      </c>
      <c r="B167" t="s">
        <v>70</v>
      </c>
      <c r="C167">
        <v>106</v>
      </c>
      <c r="D167" s="11">
        <v>0.8</v>
      </c>
      <c r="E167" s="11">
        <v>0.81818181800000001</v>
      </c>
      <c r="F167" s="11">
        <v>0.75</v>
      </c>
      <c r="G167">
        <v>0</v>
      </c>
      <c r="H167">
        <v>0</v>
      </c>
      <c r="I167">
        <v>2</v>
      </c>
      <c r="J167">
        <v>0</v>
      </c>
      <c r="K167">
        <v>0</v>
      </c>
      <c r="L167">
        <v>1</v>
      </c>
      <c r="M167">
        <v>0</v>
      </c>
      <c r="N167">
        <v>1</v>
      </c>
      <c r="O167">
        <v>0</v>
      </c>
      <c r="P167" s="8">
        <f>IF(Z167="L",1,0)</f>
        <v>0</v>
      </c>
      <c r="Q167">
        <v>0</v>
      </c>
      <c r="R167">
        <v>0</v>
      </c>
      <c r="S167">
        <v>1</v>
      </c>
      <c r="T167">
        <v>0</v>
      </c>
      <c r="U167">
        <v>0</v>
      </c>
      <c r="V167">
        <v>0</v>
      </c>
      <c r="W167">
        <v>74.5</v>
      </c>
      <c r="X167">
        <v>-10</v>
      </c>
      <c r="Y167">
        <f>IF(Z167="L",1,0)</f>
        <v>0</v>
      </c>
      <c r="Z167" t="s">
        <v>40</v>
      </c>
      <c r="AA167" t="s">
        <v>32</v>
      </c>
      <c r="AB167">
        <v>0</v>
      </c>
      <c r="AC167">
        <v>0</v>
      </c>
      <c r="AD167">
        <v>1</v>
      </c>
      <c r="AE167">
        <v>0</v>
      </c>
      <c r="AF167">
        <v>0</v>
      </c>
      <c r="AG167">
        <v>0</v>
      </c>
      <c r="AH167">
        <v>0</v>
      </c>
      <c r="AI167">
        <v>0.78</v>
      </c>
      <c r="AJ167">
        <v>0.13</v>
      </c>
      <c r="AK167">
        <v>0</v>
      </c>
      <c r="AL167">
        <v>1.23</v>
      </c>
      <c r="AM167">
        <v>0.51</v>
      </c>
      <c r="AN167">
        <f>SUM(AI167:AM167)</f>
        <v>2.6500000000000004</v>
      </c>
      <c r="AO167" s="9" t="s">
        <v>174</v>
      </c>
      <c r="AP167" s="9">
        <v>0</v>
      </c>
      <c r="AQ167" s="9">
        <v>0</v>
      </c>
      <c r="AR167" s="9">
        <v>1</v>
      </c>
      <c r="AS167" s="13">
        <v>0</v>
      </c>
      <c r="AT167" s="13">
        <v>0</v>
      </c>
      <c r="AU167" s="9">
        <v>0</v>
      </c>
      <c r="AV167" s="9">
        <v>0</v>
      </c>
      <c r="AW167" s="9">
        <v>0</v>
      </c>
      <c r="AX167" s="12">
        <v>1</v>
      </c>
      <c r="AY167" s="13">
        <v>0</v>
      </c>
      <c r="AZ167" s="10">
        <v>0.49470085499999999</v>
      </c>
      <c r="BA167" s="9">
        <v>0.47407407400000001</v>
      </c>
      <c r="BB167" s="9">
        <v>0.47435897399999999</v>
      </c>
      <c r="BC167" s="9">
        <v>0.3533333334</v>
      </c>
      <c r="BD167" s="9">
        <v>0.5</v>
      </c>
      <c r="BE167" s="9">
        <v>0.625</v>
      </c>
      <c r="BF167">
        <v>1</v>
      </c>
      <c r="BG167">
        <v>0</v>
      </c>
      <c r="BH167" s="14">
        <v>0</v>
      </c>
    </row>
    <row r="168" spans="1:60" x14ac:dyDescent="0.25">
      <c r="A168" t="s">
        <v>69</v>
      </c>
      <c r="B168" t="s">
        <v>70</v>
      </c>
      <c r="C168">
        <v>107</v>
      </c>
      <c r="D168" s="11">
        <v>0.66666666699999999</v>
      </c>
      <c r="E168" s="11">
        <v>0.54545454500000001</v>
      </c>
      <c r="F168" s="11">
        <v>1</v>
      </c>
      <c r="G168">
        <v>2</v>
      </c>
      <c r="H168">
        <v>0</v>
      </c>
      <c r="I168">
        <v>0</v>
      </c>
      <c r="J168">
        <v>1</v>
      </c>
      <c r="K168">
        <v>0</v>
      </c>
      <c r="L168">
        <v>0</v>
      </c>
      <c r="M168">
        <v>0</v>
      </c>
      <c r="N168">
        <v>0</v>
      </c>
      <c r="O168">
        <v>1</v>
      </c>
      <c r="P168" s="8">
        <f>IF(Z168="L",1,0)</f>
        <v>0</v>
      </c>
      <c r="Q168">
        <v>0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464</v>
      </c>
      <c r="X168">
        <v>-10</v>
      </c>
      <c r="Y168">
        <f>IF(Z168="L",1,0)</f>
        <v>0</v>
      </c>
      <c r="Z168" t="s">
        <v>50</v>
      </c>
      <c r="AA168" t="s">
        <v>32</v>
      </c>
      <c r="AB168">
        <v>0</v>
      </c>
      <c r="AC168">
        <v>0</v>
      </c>
      <c r="AD168">
        <v>1</v>
      </c>
      <c r="AE168">
        <v>0</v>
      </c>
      <c r="AF168">
        <v>0</v>
      </c>
      <c r="AG168">
        <v>0</v>
      </c>
      <c r="AH168">
        <v>0</v>
      </c>
      <c r="AI168" s="8">
        <v>0.78</v>
      </c>
      <c r="AJ168" s="8">
        <v>0.13</v>
      </c>
      <c r="AK168" s="8">
        <v>0</v>
      </c>
      <c r="AL168" s="8">
        <v>1.23</v>
      </c>
      <c r="AM168" s="8">
        <v>0.51</v>
      </c>
      <c r="AN168" s="8">
        <f>SUM(AI168:AM168)</f>
        <v>2.6500000000000004</v>
      </c>
      <c r="AO168" s="9" t="s">
        <v>69</v>
      </c>
      <c r="AP168" s="9">
        <v>0</v>
      </c>
      <c r="AQ168" s="9">
        <v>0</v>
      </c>
      <c r="AR168" s="9">
        <v>0</v>
      </c>
      <c r="AS168" s="13">
        <v>0</v>
      </c>
      <c r="AT168" s="13">
        <v>0</v>
      </c>
      <c r="AU168" s="9">
        <v>0</v>
      </c>
      <c r="AV168" s="9">
        <v>0</v>
      </c>
      <c r="AW168" s="9">
        <v>1</v>
      </c>
      <c r="AX168" s="12">
        <v>1</v>
      </c>
      <c r="AY168" s="13">
        <v>0</v>
      </c>
      <c r="AZ168" s="10">
        <v>0.2</v>
      </c>
      <c r="BA168" s="9">
        <v>0.222222222</v>
      </c>
      <c r="BB168" s="9">
        <v>0.83333333300000001</v>
      </c>
      <c r="BC168" s="9">
        <v>0.1</v>
      </c>
      <c r="BD168" s="9">
        <v>0.33333333333333331</v>
      </c>
      <c r="BE168" s="9">
        <v>0.375</v>
      </c>
      <c r="BF168">
        <v>0</v>
      </c>
      <c r="BG168">
        <v>0</v>
      </c>
      <c r="BH168" s="14">
        <v>0.16666666699999999</v>
      </c>
    </row>
    <row r="169" spans="1:60" x14ac:dyDescent="0.25">
      <c r="A169" t="s">
        <v>78</v>
      </c>
      <c r="B169" t="s">
        <v>70</v>
      </c>
      <c r="C169">
        <v>108</v>
      </c>
      <c r="D169" s="11">
        <v>0.2</v>
      </c>
      <c r="E169" s="11">
        <v>9.0909090999999997E-2</v>
      </c>
      <c r="F169" s="11">
        <v>0.5</v>
      </c>
      <c r="G169">
        <v>1</v>
      </c>
      <c r="H169">
        <v>0</v>
      </c>
      <c r="I169">
        <v>1</v>
      </c>
      <c r="J169">
        <v>0.5</v>
      </c>
      <c r="K169">
        <v>0</v>
      </c>
      <c r="L169">
        <v>0.5</v>
      </c>
      <c r="M169">
        <v>0</v>
      </c>
      <c r="N169">
        <v>0</v>
      </c>
      <c r="O169">
        <v>1</v>
      </c>
      <c r="P169" s="8">
        <f>IF(Z169="L",1,0)</f>
        <v>0</v>
      </c>
      <c r="Q169">
        <v>0</v>
      </c>
      <c r="R169">
        <v>0</v>
      </c>
      <c r="S169">
        <v>0</v>
      </c>
      <c r="T169">
        <v>1</v>
      </c>
      <c r="U169">
        <v>0</v>
      </c>
      <c r="V169">
        <v>0</v>
      </c>
      <c r="W169">
        <v>250</v>
      </c>
      <c r="X169">
        <v>-10</v>
      </c>
      <c r="Y169">
        <f>IF(Z169="L",1,0)</f>
        <v>0</v>
      </c>
      <c r="Z169" t="s">
        <v>50</v>
      </c>
      <c r="AA169" t="s">
        <v>41</v>
      </c>
      <c r="AB169">
        <v>0</v>
      </c>
      <c r="AC169">
        <v>0</v>
      </c>
      <c r="AD169">
        <v>1</v>
      </c>
      <c r="AE169">
        <v>0</v>
      </c>
      <c r="AF169">
        <v>0</v>
      </c>
      <c r="AG169">
        <v>0</v>
      </c>
      <c r="AH169">
        <v>0</v>
      </c>
      <c r="AI169" s="8">
        <v>0.78</v>
      </c>
      <c r="AJ169" s="8">
        <v>0.13</v>
      </c>
      <c r="AK169" s="8">
        <v>0</v>
      </c>
      <c r="AL169" s="8">
        <v>1.23</v>
      </c>
      <c r="AM169" s="8">
        <v>0.51</v>
      </c>
      <c r="AN169" s="8">
        <f>SUM(AI169:AM169)</f>
        <v>2.6500000000000004</v>
      </c>
      <c r="AO169" s="9" t="s">
        <v>78</v>
      </c>
      <c r="AP169" s="9">
        <v>0</v>
      </c>
      <c r="AQ169" s="9">
        <v>0</v>
      </c>
      <c r="AR169" s="9">
        <v>0</v>
      </c>
      <c r="AS169" s="13">
        <v>0</v>
      </c>
      <c r="AT169" s="13">
        <v>0</v>
      </c>
      <c r="AU169" s="9">
        <v>0</v>
      </c>
      <c r="AV169" s="9">
        <v>0</v>
      </c>
      <c r="AW169" s="9">
        <v>1</v>
      </c>
      <c r="AX169" s="12">
        <v>0</v>
      </c>
      <c r="AY169" s="13">
        <v>1</v>
      </c>
      <c r="AZ169" s="10">
        <v>0.16176470600000001</v>
      </c>
      <c r="BA169" s="9">
        <v>5.5555555999999999E-2</v>
      </c>
      <c r="BB169" s="9">
        <v>0.678921569</v>
      </c>
      <c r="BC169" s="9">
        <v>0.1</v>
      </c>
      <c r="BD169" s="9">
        <v>0</v>
      </c>
      <c r="BE169" s="9">
        <v>0</v>
      </c>
      <c r="BF169">
        <v>0</v>
      </c>
      <c r="BG169">
        <v>0</v>
      </c>
      <c r="BH169" s="14">
        <v>0.16666666699999999</v>
      </c>
    </row>
    <row r="170" spans="1:60" x14ac:dyDescent="0.25">
      <c r="A170" t="s">
        <v>152</v>
      </c>
      <c r="B170" t="s">
        <v>153</v>
      </c>
      <c r="C170">
        <v>110</v>
      </c>
      <c r="D170" s="11">
        <v>1</v>
      </c>
      <c r="E170" s="11">
        <v>1</v>
      </c>
      <c r="F170" s="11">
        <v>1</v>
      </c>
      <c r="G170">
        <v>4</v>
      </c>
      <c r="H170">
        <v>0</v>
      </c>
      <c r="I170">
        <v>0</v>
      </c>
      <c r="J170">
        <v>1</v>
      </c>
      <c r="K170">
        <v>0</v>
      </c>
      <c r="L170">
        <v>0</v>
      </c>
      <c r="M170">
        <v>0</v>
      </c>
      <c r="N170">
        <v>0</v>
      </c>
      <c r="O170">
        <v>0</v>
      </c>
      <c r="P170" s="8">
        <f>IF(Z170="L",1,0)</f>
        <v>1</v>
      </c>
      <c r="Q170">
        <v>0</v>
      </c>
      <c r="R170">
        <v>0</v>
      </c>
      <c r="S170">
        <v>1</v>
      </c>
      <c r="T170">
        <v>0</v>
      </c>
      <c r="U170">
        <v>0</v>
      </c>
      <c r="V170">
        <v>0</v>
      </c>
      <c r="W170">
        <v>6638</v>
      </c>
      <c r="X170">
        <v>-10</v>
      </c>
      <c r="Y170">
        <f>IF(Z170="L",1,0)</f>
        <v>1</v>
      </c>
      <c r="Z170" t="s">
        <v>31</v>
      </c>
      <c r="AA170" t="s">
        <v>32</v>
      </c>
      <c r="AB170">
        <v>0</v>
      </c>
      <c r="AC170">
        <v>0</v>
      </c>
      <c r="AD170">
        <v>0</v>
      </c>
      <c r="AE170">
        <v>0</v>
      </c>
      <c r="AF170">
        <v>1</v>
      </c>
      <c r="AG170">
        <v>0</v>
      </c>
      <c r="AH170">
        <v>0</v>
      </c>
      <c r="AI170" s="8">
        <v>2.3199999999999998</v>
      </c>
      <c r="AJ170" s="8">
        <v>1.08</v>
      </c>
      <c r="AK170" s="8">
        <v>0.56000000000000005</v>
      </c>
      <c r="AL170" s="8">
        <v>0.35</v>
      </c>
      <c r="AM170" s="8">
        <v>1.4</v>
      </c>
      <c r="AN170" s="8">
        <f>SUM(AI170:AM170)</f>
        <v>5.7099999999999991</v>
      </c>
      <c r="AO170" s="9" t="s">
        <v>152</v>
      </c>
      <c r="AP170" s="9">
        <v>0</v>
      </c>
      <c r="AQ170" s="9">
        <v>0</v>
      </c>
      <c r="AR170" s="9">
        <v>0</v>
      </c>
      <c r="AS170" s="13">
        <v>0</v>
      </c>
      <c r="AT170" s="13">
        <v>0</v>
      </c>
      <c r="AU170" s="9">
        <v>0</v>
      </c>
      <c r="AV170" s="9">
        <v>0</v>
      </c>
      <c r="AW170" s="9">
        <v>1</v>
      </c>
      <c r="AX170" s="12">
        <v>0</v>
      </c>
      <c r="AY170" s="13">
        <v>0</v>
      </c>
      <c r="AZ170" s="10">
        <v>0.37272727300000003</v>
      </c>
      <c r="BA170" s="9">
        <v>0.34806397300000003</v>
      </c>
      <c r="BB170" s="9">
        <v>0.59027777800000003</v>
      </c>
      <c r="BC170" s="9">
        <v>0.6</v>
      </c>
      <c r="BD170" s="9">
        <v>4.4191919333333329E-2</v>
      </c>
      <c r="BE170" s="9">
        <v>3.3143939499999997E-2</v>
      </c>
      <c r="BF170">
        <v>0</v>
      </c>
      <c r="BG170">
        <v>0</v>
      </c>
      <c r="BH170" s="14">
        <v>0.40068493199999999</v>
      </c>
    </row>
    <row r="171" spans="1:60" x14ac:dyDescent="0.25">
      <c r="A171" t="s">
        <v>269</v>
      </c>
      <c r="B171" t="s">
        <v>153</v>
      </c>
      <c r="C171">
        <v>111</v>
      </c>
      <c r="D171" s="11">
        <v>0.73333333300000003</v>
      </c>
      <c r="E171" s="11">
        <v>0.81818181800000001</v>
      </c>
      <c r="F171" s="11">
        <v>0.5</v>
      </c>
      <c r="G171">
        <v>1</v>
      </c>
      <c r="H171">
        <v>0</v>
      </c>
      <c r="I171">
        <v>1</v>
      </c>
      <c r="J171">
        <v>0.5</v>
      </c>
      <c r="K171">
        <v>0</v>
      </c>
      <c r="L171">
        <v>0.5</v>
      </c>
      <c r="M171">
        <v>0</v>
      </c>
      <c r="N171">
        <v>0</v>
      </c>
      <c r="O171">
        <v>0</v>
      </c>
      <c r="P171" s="8">
        <f>IF(Z171="L",1,0)</f>
        <v>1</v>
      </c>
      <c r="Q171">
        <v>0</v>
      </c>
      <c r="R171">
        <v>0</v>
      </c>
      <c r="S171">
        <v>0</v>
      </c>
      <c r="T171">
        <v>1</v>
      </c>
      <c r="U171">
        <v>0</v>
      </c>
      <c r="V171">
        <v>0</v>
      </c>
      <c r="W171">
        <v>7237</v>
      </c>
      <c r="X171">
        <v>-10</v>
      </c>
      <c r="Y171">
        <f>IF(Z171="L",1,0)</f>
        <v>1</v>
      </c>
      <c r="Z171" t="s">
        <v>31</v>
      </c>
      <c r="AA171" t="s">
        <v>41</v>
      </c>
      <c r="AB171">
        <v>0</v>
      </c>
      <c r="AC171">
        <v>0</v>
      </c>
      <c r="AD171">
        <v>0</v>
      </c>
      <c r="AE171">
        <v>0</v>
      </c>
      <c r="AF171">
        <v>1</v>
      </c>
      <c r="AG171">
        <v>0</v>
      </c>
      <c r="AH171">
        <v>0</v>
      </c>
      <c r="AI171" s="8">
        <v>2.3199999999999998</v>
      </c>
      <c r="AJ171" s="8">
        <v>1.08</v>
      </c>
      <c r="AK171" s="8">
        <v>0.56000000000000005</v>
      </c>
      <c r="AL171" s="8">
        <v>0.35</v>
      </c>
      <c r="AM171" s="8">
        <v>1.4</v>
      </c>
      <c r="AN171" s="8">
        <f>SUM(AI171:AM171)</f>
        <v>5.7099999999999991</v>
      </c>
      <c r="AO171" s="9" t="s">
        <v>269</v>
      </c>
      <c r="AP171" s="9">
        <v>0</v>
      </c>
      <c r="AQ171" s="9">
        <v>0</v>
      </c>
      <c r="AR171" s="9">
        <v>1</v>
      </c>
      <c r="AS171" s="13">
        <v>0</v>
      </c>
      <c r="AT171" s="13">
        <v>0</v>
      </c>
      <c r="AU171" s="9">
        <v>0</v>
      </c>
      <c r="AV171" s="9">
        <v>0</v>
      </c>
      <c r="AW171" s="9">
        <v>0</v>
      </c>
      <c r="AX171" s="12">
        <v>0</v>
      </c>
      <c r="AY171" s="13">
        <v>0</v>
      </c>
      <c r="AZ171" s="10">
        <v>0.68543436700000004</v>
      </c>
      <c r="BA171" s="9">
        <v>0.825641026</v>
      </c>
      <c r="BB171" s="9">
        <v>0.52487562200000004</v>
      </c>
      <c r="BC171" s="9">
        <v>0.8</v>
      </c>
      <c r="BD171" s="9">
        <v>0.97692307700000003</v>
      </c>
      <c r="BE171" s="9">
        <v>0.85769230775000005</v>
      </c>
      <c r="BF171">
        <v>1</v>
      </c>
      <c r="BG171">
        <v>1</v>
      </c>
      <c r="BH171" s="14">
        <v>0</v>
      </c>
    </row>
    <row r="172" spans="1:60" x14ac:dyDescent="0.25">
      <c r="A172" t="s">
        <v>161</v>
      </c>
      <c r="B172" t="s">
        <v>162</v>
      </c>
      <c r="C172">
        <v>113</v>
      </c>
      <c r="D172" s="11">
        <v>6.6666666999999999E-2</v>
      </c>
      <c r="E172" s="11">
        <v>9.0909090999999997E-2</v>
      </c>
      <c r="F172" s="11">
        <v>0</v>
      </c>
      <c r="G172">
        <v>1</v>
      </c>
      <c r="H172">
        <v>0</v>
      </c>
      <c r="I172">
        <v>0</v>
      </c>
      <c r="J172">
        <v>1</v>
      </c>
      <c r="K172">
        <v>0</v>
      </c>
      <c r="L172">
        <v>0</v>
      </c>
      <c r="M172">
        <v>0</v>
      </c>
      <c r="N172">
        <v>0</v>
      </c>
      <c r="O172">
        <v>0</v>
      </c>
      <c r="P172" s="8">
        <f>IF(Z172="L",1,0)</f>
        <v>1</v>
      </c>
      <c r="Q172">
        <v>0</v>
      </c>
      <c r="R172">
        <v>0</v>
      </c>
      <c r="S172">
        <v>1</v>
      </c>
      <c r="T172">
        <v>0</v>
      </c>
      <c r="U172">
        <v>0</v>
      </c>
      <c r="V172">
        <v>0</v>
      </c>
      <c r="W172">
        <v>1972</v>
      </c>
      <c r="X172">
        <v>-10</v>
      </c>
      <c r="Y172">
        <f>IF(Z172="L",1,0)</f>
        <v>1</v>
      </c>
      <c r="Z172" t="s">
        <v>31</v>
      </c>
      <c r="AA172" t="s">
        <v>32</v>
      </c>
      <c r="AB172">
        <v>0</v>
      </c>
      <c r="AC172">
        <v>0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4.04</v>
      </c>
      <c r="AK172">
        <v>7.12</v>
      </c>
      <c r="AL172">
        <v>0</v>
      </c>
      <c r="AM172">
        <v>0.31</v>
      </c>
      <c r="AN172">
        <f>SUM(AI172:AM172)</f>
        <v>11.47</v>
      </c>
      <c r="AO172" s="9" t="s">
        <v>161</v>
      </c>
      <c r="AP172" s="9">
        <v>0</v>
      </c>
      <c r="AQ172" s="9">
        <v>0</v>
      </c>
      <c r="AR172" s="9">
        <v>0</v>
      </c>
      <c r="AS172" s="13">
        <v>0</v>
      </c>
      <c r="AT172" s="13">
        <v>0</v>
      </c>
      <c r="AU172" s="9">
        <v>0</v>
      </c>
      <c r="AV172" s="9">
        <v>0</v>
      </c>
      <c r="AW172" s="9">
        <v>1</v>
      </c>
      <c r="AX172" s="12">
        <v>0</v>
      </c>
      <c r="AY172" s="13">
        <v>0</v>
      </c>
      <c r="AZ172" s="10">
        <v>0.4</v>
      </c>
      <c r="BA172" s="9">
        <v>0.222222222</v>
      </c>
      <c r="BB172" s="9">
        <v>0.33333333300000001</v>
      </c>
      <c r="BC172" s="9">
        <v>0.4</v>
      </c>
      <c r="BD172" s="9">
        <v>0</v>
      </c>
      <c r="BE172" s="9">
        <v>0</v>
      </c>
      <c r="BF172">
        <v>0</v>
      </c>
      <c r="BG172">
        <v>0</v>
      </c>
      <c r="BH172" s="14">
        <v>0</v>
      </c>
    </row>
    <row r="173" spans="1:60" x14ac:dyDescent="0.25">
      <c r="A173" t="s">
        <v>92</v>
      </c>
      <c r="B173" t="s">
        <v>42</v>
      </c>
      <c r="C173">
        <v>267</v>
      </c>
      <c r="D173" s="11">
        <v>0.26666666700000002</v>
      </c>
      <c r="E173" s="11">
        <v>0.18181818199999999</v>
      </c>
      <c r="F173" s="11">
        <v>0.5</v>
      </c>
      <c r="G173">
        <v>0</v>
      </c>
      <c r="H173">
        <v>0</v>
      </c>
      <c r="I173">
        <v>1</v>
      </c>
      <c r="J173">
        <v>0</v>
      </c>
      <c r="K173">
        <v>0</v>
      </c>
      <c r="L173">
        <v>1</v>
      </c>
      <c r="M173">
        <v>0</v>
      </c>
      <c r="N173">
        <v>0</v>
      </c>
      <c r="O173">
        <v>1</v>
      </c>
      <c r="P173" s="8">
        <f>IF(Z173="L",1,0)</f>
        <v>0</v>
      </c>
      <c r="Q173">
        <v>0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750</v>
      </c>
      <c r="X173">
        <v>-10</v>
      </c>
      <c r="Y173">
        <f>IF(Z173="L",1,0)</f>
        <v>0</v>
      </c>
      <c r="Z173" t="s">
        <v>50</v>
      </c>
      <c r="AA173" t="s">
        <v>32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</v>
      </c>
      <c r="AI173" s="8">
        <v>0.42</v>
      </c>
      <c r="AJ173" s="8">
        <v>1.05</v>
      </c>
      <c r="AK173" s="8">
        <v>0</v>
      </c>
      <c r="AL173" s="8">
        <v>0</v>
      </c>
      <c r="AM173" s="8">
        <v>0</v>
      </c>
      <c r="AN173" s="8">
        <f>SUM(AI173:AM173)</f>
        <v>1.47</v>
      </c>
      <c r="AO173" s="9" t="s">
        <v>92</v>
      </c>
      <c r="AP173" s="9">
        <v>0</v>
      </c>
      <c r="AQ173" s="9">
        <v>0</v>
      </c>
      <c r="AR173" s="9">
        <v>0</v>
      </c>
      <c r="AS173" s="13">
        <v>0</v>
      </c>
      <c r="AT173" s="13">
        <v>0</v>
      </c>
      <c r="AU173" s="9">
        <v>0</v>
      </c>
      <c r="AV173" s="9">
        <v>0</v>
      </c>
      <c r="AW173" s="9">
        <v>0</v>
      </c>
      <c r="AX173" s="12">
        <v>0</v>
      </c>
      <c r="AY173" s="13">
        <v>1</v>
      </c>
      <c r="AZ173" s="10">
        <v>0.28627450999999998</v>
      </c>
      <c r="BA173" s="9">
        <v>0.33333333300000001</v>
      </c>
      <c r="BB173" s="9">
        <v>0.78431372600000004</v>
      </c>
      <c r="BC173" s="9">
        <v>0</v>
      </c>
      <c r="BD173" s="9">
        <v>0.66666666666666663</v>
      </c>
      <c r="BE173" s="9">
        <v>0.75</v>
      </c>
      <c r="BF173">
        <v>0</v>
      </c>
      <c r="BG173">
        <v>0</v>
      </c>
      <c r="BH173" s="14">
        <v>0</v>
      </c>
    </row>
    <row r="174" spans="1:60" x14ac:dyDescent="0.25">
      <c r="A174" t="s">
        <v>288</v>
      </c>
      <c r="B174" t="s">
        <v>133</v>
      </c>
      <c r="C174">
        <v>115</v>
      </c>
      <c r="D174" s="11">
        <v>0</v>
      </c>
      <c r="E174" s="11">
        <v>0</v>
      </c>
      <c r="F174" s="11">
        <v>0</v>
      </c>
      <c r="G174">
        <v>1</v>
      </c>
      <c r="H174">
        <v>0</v>
      </c>
      <c r="I174">
        <v>1</v>
      </c>
      <c r="J174">
        <v>0.5</v>
      </c>
      <c r="K174">
        <v>0</v>
      </c>
      <c r="L174">
        <v>0.5</v>
      </c>
      <c r="M174">
        <v>0</v>
      </c>
      <c r="N174">
        <v>1</v>
      </c>
      <c r="O174">
        <v>0</v>
      </c>
      <c r="P174" s="8">
        <f>IF(Z174="L",1,0)</f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</v>
      </c>
      <c r="W174">
        <v>60</v>
      </c>
      <c r="X174">
        <v>-10</v>
      </c>
      <c r="Y174">
        <f>IF(Z174="L",1,0)</f>
        <v>0</v>
      </c>
      <c r="Z174" t="s">
        <v>40</v>
      </c>
      <c r="AA174" t="s">
        <v>59</v>
      </c>
      <c r="AB174">
        <v>1</v>
      </c>
      <c r="AC174">
        <v>0</v>
      </c>
      <c r="AD174">
        <v>1</v>
      </c>
      <c r="AE174">
        <v>0</v>
      </c>
      <c r="AF174">
        <v>0</v>
      </c>
      <c r="AG174">
        <v>0</v>
      </c>
      <c r="AH174">
        <v>0</v>
      </c>
      <c r="AI174" s="8">
        <v>0.83</v>
      </c>
      <c r="AJ174" s="8">
        <v>1.66</v>
      </c>
      <c r="AK174" s="8">
        <v>0.2</v>
      </c>
      <c r="AL174" s="8">
        <v>0.18</v>
      </c>
      <c r="AM174" s="8">
        <v>0.72</v>
      </c>
      <c r="AN174" s="8">
        <f>SUM(AI174:AM174)</f>
        <v>3.59</v>
      </c>
      <c r="AO174" s="9" t="s">
        <v>288</v>
      </c>
      <c r="AP174" s="9">
        <v>1</v>
      </c>
      <c r="AQ174" s="9">
        <v>1</v>
      </c>
      <c r="AR174" s="9">
        <v>1</v>
      </c>
      <c r="AS174" s="13">
        <v>1</v>
      </c>
      <c r="AT174" s="13">
        <v>1</v>
      </c>
      <c r="AU174" s="9">
        <v>0</v>
      </c>
      <c r="AV174" s="9">
        <v>0</v>
      </c>
      <c r="AW174" s="9">
        <v>0</v>
      </c>
      <c r="AX174" s="12">
        <v>0</v>
      </c>
      <c r="AY174" s="13">
        <v>0</v>
      </c>
      <c r="AZ174" s="10">
        <v>0.77032966999999997</v>
      </c>
      <c r="BA174" s="9">
        <v>0.725152625</v>
      </c>
      <c r="BB174" s="9">
        <v>0.16190476200000001</v>
      </c>
      <c r="BC174" s="9">
        <v>0.87142857139999985</v>
      </c>
      <c r="BD174" s="9">
        <v>0.5564102563333333</v>
      </c>
      <c r="BE174" s="9">
        <v>0.54230769224999997</v>
      </c>
      <c r="BF174">
        <v>0</v>
      </c>
      <c r="BG174">
        <v>0</v>
      </c>
      <c r="BH174" s="14">
        <v>0</v>
      </c>
    </row>
    <row r="175" spans="1:60" x14ac:dyDescent="0.25">
      <c r="A175" t="s">
        <v>132</v>
      </c>
      <c r="B175" t="s">
        <v>133</v>
      </c>
      <c r="C175">
        <v>116</v>
      </c>
      <c r="D175" s="11">
        <v>0.53333333299999997</v>
      </c>
      <c r="E175" s="11">
        <v>0.36363636399999999</v>
      </c>
      <c r="F175" s="11">
        <v>1</v>
      </c>
      <c r="G175">
        <v>1</v>
      </c>
      <c r="H175">
        <v>1</v>
      </c>
      <c r="I175">
        <v>0</v>
      </c>
      <c r="J175">
        <v>0.5</v>
      </c>
      <c r="K175">
        <v>0.5</v>
      </c>
      <c r="L175">
        <v>0</v>
      </c>
      <c r="M175">
        <v>0</v>
      </c>
      <c r="N175">
        <v>0</v>
      </c>
      <c r="O175">
        <v>1</v>
      </c>
      <c r="P175" s="8">
        <f>IF(Z175="L",1,0)</f>
        <v>0</v>
      </c>
      <c r="Q175">
        <v>0</v>
      </c>
      <c r="R175">
        <v>0</v>
      </c>
      <c r="S175">
        <v>1</v>
      </c>
      <c r="T175">
        <v>0</v>
      </c>
      <c r="U175">
        <v>0</v>
      </c>
      <c r="V175">
        <v>0</v>
      </c>
      <c r="W175">
        <v>494.5</v>
      </c>
      <c r="X175">
        <v>-10</v>
      </c>
      <c r="Y175">
        <f>IF(Z175="L",1,0)</f>
        <v>0</v>
      </c>
      <c r="Z175" t="s">
        <v>50</v>
      </c>
      <c r="AA175" t="s">
        <v>32</v>
      </c>
      <c r="AB175">
        <v>0</v>
      </c>
      <c r="AC175">
        <v>0</v>
      </c>
      <c r="AD175">
        <v>1</v>
      </c>
      <c r="AE175">
        <v>0</v>
      </c>
      <c r="AF175">
        <v>0</v>
      </c>
      <c r="AG175">
        <v>0</v>
      </c>
      <c r="AH175">
        <v>0</v>
      </c>
      <c r="AI175" s="8">
        <v>0.83</v>
      </c>
      <c r="AJ175" s="8">
        <v>1.66</v>
      </c>
      <c r="AK175" s="8">
        <v>0.2</v>
      </c>
      <c r="AL175" s="8">
        <v>0.18</v>
      </c>
      <c r="AM175" s="8">
        <v>0.72</v>
      </c>
      <c r="AN175" s="8">
        <f>SUM(AI175:AM175)</f>
        <v>3.59</v>
      </c>
      <c r="AO175" s="9" t="s">
        <v>132</v>
      </c>
      <c r="AP175" s="9">
        <v>0</v>
      </c>
      <c r="AQ175" s="9">
        <v>0</v>
      </c>
      <c r="AR175" s="9">
        <v>1</v>
      </c>
      <c r="AS175" s="13">
        <v>0</v>
      </c>
      <c r="AT175" s="13">
        <v>0</v>
      </c>
      <c r="AU175" s="9">
        <v>0</v>
      </c>
      <c r="AV175" s="9">
        <v>0</v>
      </c>
      <c r="AW175" s="9">
        <v>0</v>
      </c>
      <c r="AX175" s="12">
        <v>0</v>
      </c>
      <c r="AY175" s="13">
        <v>1</v>
      </c>
      <c r="AZ175" s="10">
        <v>0.420689655</v>
      </c>
      <c r="BA175" s="9">
        <v>0.36781609199999998</v>
      </c>
      <c r="BB175" s="9">
        <v>0.5</v>
      </c>
      <c r="BC175" s="9">
        <v>6.2068965600000005E-2</v>
      </c>
      <c r="BD175" s="9">
        <v>0.66666666666666663</v>
      </c>
      <c r="BE175" s="9">
        <v>0.75</v>
      </c>
      <c r="BF175">
        <v>0</v>
      </c>
      <c r="BG175">
        <v>0</v>
      </c>
      <c r="BH175" s="14">
        <v>0</v>
      </c>
    </row>
    <row r="176" spans="1:60" x14ac:dyDescent="0.25">
      <c r="A176" t="s">
        <v>294</v>
      </c>
      <c r="B176" t="s">
        <v>133</v>
      </c>
      <c r="C176">
        <v>117</v>
      </c>
      <c r="D176" s="11">
        <v>6.6666666999999999E-2</v>
      </c>
      <c r="E176" s="11">
        <v>9.0909090999999997E-2</v>
      </c>
      <c r="F176" s="11">
        <v>0</v>
      </c>
      <c r="G176">
        <v>1</v>
      </c>
      <c r="H176">
        <v>0</v>
      </c>
      <c r="I176">
        <v>1</v>
      </c>
      <c r="J176">
        <v>0.5</v>
      </c>
      <c r="K176">
        <v>0</v>
      </c>
      <c r="L176">
        <v>0.5</v>
      </c>
      <c r="M176">
        <v>0</v>
      </c>
      <c r="N176">
        <v>1</v>
      </c>
      <c r="O176">
        <v>0</v>
      </c>
      <c r="P176" s="8">
        <f>IF(Z176="L",1,0)</f>
        <v>0</v>
      </c>
      <c r="Q176">
        <v>0</v>
      </c>
      <c r="R176">
        <v>0</v>
      </c>
      <c r="S176">
        <v>1</v>
      </c>
      <c r="T176">
        <v>0</v>
      </c>
      <c r="U176">
        <v>0</v>
      </c>
      <c r="V176">
        <v>0</v>
      </c>
      <c r="W176">
        <v>435</v>
      </c>
      <c r="X176">
        <v>-10</v>
      </c>
      <c r="Y176">
        <f>IF(Z176="L",1,0)</f>
        <v>0</v>
      </c>
      <c r="Z176" t="s">
        <v>40</v>
      </c>
      <c r="AA176" t="s">
        <v>32</v>
      </c>
      <c r="AB176">
        <v>0</v>
      </c>
      <c r="AC176">
        <v>0</v>
      </c>
      <c r="AD176">
        <v>1</v>
      </c>
      <c r="AE176">
        <v>0</v>
      </c>
      <c r="AF176">
        <v>0</v>
      </c>
      <c r="AG176">
        <v>0</v>
      </c>
      <c r="AH176">
        <v>0</v>
      </c>
      <c r="AI176" s="8">
        <v>0.83</v>
      </c>
      <c r="AJ176" s="8">
        <v>1.66</v>
      </c>
      <c r="AK176" s="8">
        <v>0.2</v>
      </c>
      <c r="AL176" s="8">
        <v>0.18</v>
      </c>
      <c r="AM176" s="8">
        <v>0.72</v>
      </c>
      <c r="AN176" s="8">
        <f>SUM(AI176:AM176)</f>
        <v>3.59</v>
      </c>
      <c r="AO176" s="9" t="s">
        <v>294</v>
      </c>
      <c r="AP176" s="9">
        <v>0</v>
      </c>
      <c r="AQ176" s="9">
        <v>0</v>
      </c>
      <c r="AR176" s="9">
        <v>1</v>
      </c>
      <c r="AS176" s="13">
        <v>0</v>
      </c>
      <c r="AT176" s="13">
        <v>1</v>
      </c>
      <c r="AU176" s="9">
        <v>0</v>
      </c>
      <c r="AV176" s="9">
        <v>0</v>
      </c>
      <c r="AW176" s="9">
        <v>0</v>
      </c>
      <c r="AX176" s="12">
        <v>0</v>
      </c>
      <c r="AY176" s="13">
        <v>0</v>
      </c>
      <c r="AZ176" s="10">
        <v>0.83333333300000001</v>
      </c>
      <c r="BA176" s="9">
        <v>0.83333333300000001</v>
      </c>
      <c r="BB176" s="9">
        <v>0.16666666699999999</v>
      </c>
      <c r="BC176" s="9">
        <v>0.7</v>
      </c>
      <c r="BD176" s="9">
        <v>1</v>
      </c>
      <c r="BE176" s="9">
        <v>1</v>
      </c>
      <c r="BF176">
        <v>0</v>
      </c>
      <c r="BG176">
        <v>0</v>
      </c>
      <c r="BH176" s="14">
        <v>0</v>
      </c>
    </row>
    <row r="177" spans="1:60" x14ac:dyDescent="0.25">
      <c r="A177" t="s">
        <v>163</v>
      </c>
      <c r="B177" t="s">
        <v>133</v>
      </c>
      <c r="C177">
        <v>118</v>
      </c>
      <c r="D177" s="11">
        <v>0.73333333300000003</v>
      </c>
      <c r="E177" s="11">
        <v>0.72727272700000001</v>
      </c>
      <c r="F177" s="11">
        <v>0.75</v>
      </c>
      <c r="G177">
        <v>0</v>
      </c>
      <c r="H177">
        <v>2</v>
      </c>
      <c r="I177">
        <v>0</v>
      </c>
      <c r="J177">
        <v>0</v>
      </c>
      <c r="K177">
        <v>1</v>
      </c>
      <c r="L177">
        <v>0</v>
      </c>
      <c r="M177">
        <v>0</v>
      </c>
      <c r="N177">
        <v>0</v>
      </c>
      <c r="O177">
        <v>0</v>
      </c>
      <c r="P177" s="8">
        <f>IF(Z177="L",1,0)</f>
        <v>1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2176.5</v>
      </c>
      <c r="X177">
        <v>-10</v>
      </c>
      <c r="Y177">
        <f>IF(Z177="L",1,0)</f>
        <v>1</v>
      </c>
      <c r="Z177" t="s">
        <v>31</v>
      </c>
      <c r="AA177" t="s">
        <v>32</v>
      </c>
      <c r="AB177">
        <v>0</v>
      </c>
      <c r="AC177">
        <v>0</v>
      </c>
      <c r="AD177">
        <v>1</v>
      </c>
      <c r="AE177">
        <v>0</v>
      </c>
      <c r="AF177">
        <v>0</v>
      </c>
      <c r="AG177">
        <v>0</v>
      </c>
      <c r="AH177">
        <v>0</v>
      </c>
      <c r="AI177" s="8">
        <v>0.83</v>
      </c>
      <c r="AJ177" s="8">
        <v>1.66</v>
      </c>
      <c r="AK177" s="8">
        <v>0.2</v>
      </c>
      <c r="AL177" s="8">
        <v>0.18</v>
      </c>
      <c r="AM177" s="8">
        <v>0.72</v>
      </c>
      <c r="AN177" s="8">
        <f>SUM(AI177:AM177)</f>
        <v>3.59</v>
      </c>
      <c r="AO177" s="9" t="s">
        <v>163</v>
      </c>
      <c r="AP177" s="9">
        <v>0</v>
      </c>
      <c r="AQ177" s="9">
        <v>0</v>
      </c>
      <c r="AR177" s="9">
        <v>1</v>
      </c>
      <c r="AS177" s="13">
        <v>0</v>
      </c>
      <c r="AT177" s="13">
        <v>0</v>
      </c>
      <c r="AU177" s="9">
        <v>0</v>
      </c>
      <c r="AV177" s="9">
        <v>0</v>
      </c>
      <c r="AW177" s="9">
        <v>0</v>
      </c>
      <c r="AX177" s="12">
        <v>0</v>
      </c>
      <c r="AY177" s="13">
        <v>0</v>
      </c>
      <c r="AZ177" s="10">
        <v>0.46666666699999998</v>
      </c>
      <c r="BA177" s="9">
        <v>0.61111111100000004</v>
      </c>
      <c r="BB177" s="9">
        <v>0.75</v>
      </c>
      <c r="BC177" s="9">
        <v>0.3</v>
      </c>
      <c r="BD177" s="9">
        <v>1</v>
      </c>
      <c r="BE177" s="9">
        <v>1</v>
      </c>
      <c r="BF177">
        <v>0</v>
      </c>
      <c r="BG177">
        <v>0</v>
      </c>
      <c r="BH177" s="14">
        <v>0</v>
      </c>
    </row>
    <row r="178" spans="1:60" x14ac:dyDescent="0.25">
      <c r="A178" t="s">
        <v>178</v>
      </c>
      <c r="B178" t="s">
        <v>133</v>
      </c>
      <c r="C178">
        <v>119</v>
      </c>
      <c r="D178" s="11">
        <v>0.4</v>
      </c>
      <c r="E178" s="11">
        <v>0.54545454500000001</v>
      </c>
      <c r="F178" s="11">
        <v>0</v>
      </c>
      <c r="G178">
        <v>0</v>
      </c>
      <c r="H178">
        <v>2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1</v>
      </c>
      <c r="O178">
        <v>0</v>
      </c>
      <c r="P178" s="8">
        <f>IF(Z178="L",1,0)</f>
        <v>0</v>
      </c>
      <c r="Q178">
        <v>0</v>
      </c>
      <c r="R178">
        <v>0</v>
      </c>
      <c r="S178">
        <v>0</v>
      </c>
      <c r="T178">
        <v>0</v>
      </c>
      <c r="U178">
        <v>1</v>
      </c>
      <c r="V178">
        <v>0</v>
      </c>
      <c r="W178">
        <v>29.5</v>
      </c>
      <c r="X178">
        <v>-10</v>
      </c>
      <c r="Y178">
        <f>IF(Z178="L",1,0)</f>
        <v>0</v>
      </c>
      <c r="Z178" t="s">
        <v>40</v>
      </c>
      <c r="AA178" t="s">
        <v>56</v>
      </c>
      <c r="AB178">
        <v>0</v>
      </c>
      <c r="AC178">
        <v>0</v>
      </c>
      <c r="AD178">
        <v>1</v>
      </c>
      <c r="AE178">
        <v>0</v>
      </c>
      <c r="AF178">
        <v>0</v>
      </c>
      <c r="AG178">
        <v>0</v>
      </c>
      <c r="AH178">
        <v>0</v>
      </c>
      <c r="AI178" s="8">
        <v>0.83</v>
      </c>
      <c r="AJ178" s="8">
        <v>1.66</v>
      </c>
      <c r="AK178" s="8">
        <v>0.2</v>
      </c>
      <c r="AL178" s="8">
        <v>0.18</v>
      </c>
      <c r="AM178" s="8">
        <v>0.72</v>
      </c>
      <c r="AN178" s="8">
        <f>SUM(AI178:AM178)</f>
        <v>3.59</v>
      </c>
      <c r="AO178" s="9" t="s">
        <v>178</v>
      </c>
      <c r="AP178" s="9">
        <v>0</v>
      </c>
      <c r="AQ178" s="9">
        <v>0</v>
      </c>
      <c r="AR178" s="9">
        <v>1</v>
      </c>
      <c r="AS178" s="13">
        <v>0</v>
      </c>
      <c r="AT178" s="13">
        <v>0</v>
      </c>
      <c r="AU178" s="9">
        <v>0</v>
      </c>
      <c r="AV178" s="9">
        <v>0</v>
      </c>
      <c r="AW178" s="9">
        <v>0</v>
      </c>
      <c r="AX178" s="12">
        <v>0</v>
      </c>
      <c r="AY178" s="13">
        <v>0</v>
      </c>
      <c r="AZ178" s="10">
        <v>0.525104397</v>
      </c>
      <c r="BA178" s="9">
        <v>0.65536723200000002</v>
      </c>
      <c r="BB178" s="9">
        <v>0.67028985500000005</v>
      </c>
      <c r="BC178" s="9">
        <v>0.37966101699999999</v>
      </c>
      <c r="BD178" s="9">
        <v>1</v>
      </c>
      <c r="BE178" s="9">
        <v>1</v>
      </c>
      <c r="BF178">
        <v>1</v>
      </c>
      <c r="BG178">
        <v>0</v>
      </c>
      <c r="BH178" s="14">
        <v>0</v>
      </c>
    </row>
    <row r="179" spans="1:60" x14ac:dyDescent="0.25">
      <c r="A179" t="s">
        <v>268</v>
      </c>
      <c r="B179" t="s">
        <v>86</v>
      </c>
      <c r="C179">
        <v>121</v>
      </c>
      <c r="D179" s="11">
        <v>0.4</v>
      </c>
      <c r="E179" s="11">
        <v>0.54545454500000001</v>
      </c>
      <c r="F179" s="11">
        <v>0</v>
      </c>
      <c r="G179">
        <v>1</v>
      </c>
      <c r="H179">
        <v>0</v>
      </c>
      <c r="I179">
        <v>1</v>
      </c>
      <c r="J179">
        <v>0.5</v>
      </c>
      <c r="K179">
        <v>0</v>
      </c>
      <c r="L179">
        <v>0.5</v>
      </c>
      <c r="M179">
        <v>0</v>
      </c>
      <c r="N179">
        <v>1</v>
      </c>
      <c r="O179">
        <v>0</v>
      </c>
      <c r="P179" s="8">
        <f>IF(Z179="L",1,0)</f>
        <v>0</v>
      </c>
      <c r="Q179">
        <v>0</v>
      </c>
      <c r="R179">
        <v>0</v>
      </c>
      <c r="S179">
        <v>0</v>
      </c>
      <c r="T179">
        <v>0</v>
      </c>
      <c r="U179">
        <v>1</v>
      </c>
      <c r="V179">
        <v>0</v>
      </c>
      <c r="W179">
        <v>33</v>
      </c>
      <c r="X179">
        <v>-10</v>
      </c>
      <c r="Y179">
        <f>IF(Z179="L",1,0)</f>
        <v>0</v>
      </c>
      <c r="Z179" t="s">
        <v>40</v>
      </c>
      <c r="AA179" t="s">
        <v>56</v>
      </c>
      <c r="AB179">
        <v>1</v>
      </c>
      <c r="AC179">
        <v>0</v>
      </c>
      <c r="AD179">
        <v>1</v>
      </c>
      <c r="AE179">
        <v>0</v>
      </c>
      <c r="AF179">
        <v>0</v>
      </c>
      <c r="AG179">
        <v>0</v>
      </c>
      <c r="AH179">
        <v>0</v>
      </c>
      <c r="AI179" s="8">
        <v>2.19</v>
      </c>
      <c r="AJ179" s="8">
        <v>3.87</v>
      </c>
      <c r="AK179" s="8">
        <v>1.48</v>
      </c>
      <c r="AL179" s="8">
        <v>0.7</v>
      </c>
      <c r="AM179" s="8">
        <v>0.28999999999999998</v>
      </c>
      <c r="AN179" s="8">
        <f>SUM(AI179:AM179)</f>
        <v>8.5299999999999994</v>
      </c>
      <c r="AO179" s="9" t="s">
        <v>268</v>
      </c>
      <c r="AP179" s="9">
        <v>0</v>
      </c>
      <c r="AQ179" s="9">
        <v>0</v>
      </c>
      <c r="AR179" s="9">
        <v>0</v>
      </c>
      <c r="AS179" s="13">
        <v>0</v>
      </c>
      <c r="AT179" s="13">
        <v>0</v>
      </c>
      <c r="AU179" s="9">
        <v>0</v>
      </c>
      <c r="AV179" s="9">
        <v>0</v>
      </c>
      <c r="AW179" s="9">
        <v>0</v>
      </c>
      <c r="AX179" s="12">
        <v>0</v>
      </c>
      <c r="AY179" s="13">
        <v>0</v>
      </c>
      <c r="AZ179" s="10">
        <v>0.69298747299999996</v>
      </c>
      <c r="BA179" s="9">
        <v>0.65625</v>
      </c>
      <c r="BB179" s="9">
        <v>0.25190631800000002</v>
      </c>
      <c r="BC179" s="9">
        <v>0.8</v>
      </c>
      <c r="BD179" s="9">
        <v>0.46875</v>
      </c>
      <c r="BE179" s="9">
        <v>0.4765625</v>
      </c>
      <c r="BF179">
        <v>0</v>
      </c>
      <c r="BG179">
        <v>0</v>
      </c>
      <c r="BH179" s="14">
        <v>0.36497890300000002</v>
      </c>
    </row>
    <row r="180" spans="1:60" x14ac:dyDescent="0.25">
      <c r="A180" t="s">
        <v>145</v>
      </c>
      <c r="B180" t="s">
        <v>86</v>
      </c>
      <c r="C180">
        <v>122</v>
      </c>
      <c r="D180" s="11">
        <v>0.2</v>
      </c>
      <c r="E180" s="11">
        <v>0.18181818199999999</v>
      </c>
      <c r="F180" s="11">
        <v>0.25</v>
      </c>
      <c r="G180">
        <v>1</v>
      </c>
      <c r="H180">
        <v>0</v>
      </c>
      <c r="I180">
        <v>0</v>
      </c>
      <c r="J180">
        <v>1</v>
      </c>
      <c r="K180">
        <v>0</v>
      </c>
      <c r="L180">
        <v>0</v>
      </c>
      <c r="M180">
        <v>0</v>
      </c>
      <c r="N180">
        <v>1</v>
      </c>
      <c r="O180">
        <v>0</v>
      </c>
      <c r="P180" s="8">
        <f>IF(Z180="L",1,0)</f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v>0</v>
      </c>
      <c r="W180">
        <v>94</v>
      </c>
      <c r="X180">
        <v>-10</v>
      </c>
      <c r="Y180">
        <f>IF(Z180="L",1,0)</f>
        <v>0</v>
      </c>
      <c r="Z180" t="s">
        <v>40</v>
      </c>
      <c r="AA180" t="s">
        <v>32</v>
      </c>
      <c r="AB180">
        <v>1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0</v>
      </c>
      <c r="AI180">
        <v>2.19</v>
      </c>
      <c r="AJ180">
        <v>3.87</v>
      </c>
      <c r="AK180">
        <v>1.48</v>
      </c>
      <c r="AL180">
        <v>0.7</v>
      </c>
      <c r="AM180">
        <v>0.28999999999999998</v>
      </c>
      <c r="AN180">
        <f>SUM(AI180:AM180)</f>
        <v>8.5299999999999994</v>
      </c>
      <c r="AO180" s="9" t="s">
        <v>145</v>
      </c>
      <c r="AP180" s="9">
        <v>0</v>
      </c>
      <c r="AQ180" s="9">
        <v>0</v>
      </c>
      <c r="AR180" s="9">
        <v>0</v>
      </c>
      <c r="AS180" s="13">
        <v>0</v>
      </c>
      <c r="AT180" s="13">
        <v>1</v>
      </c>
      <c r="AU180" s="9">
        <v>0</v>
      </c>
      <c r="AV180" s="9">
        <v>0</v>
      </c>
      <c r="AW180" s="9">
        <v>0</v>
      </c>
      <c r="AX180" s="12">
        <v>0</v>
      </c>
      <c r="AY180" s="13">
        <v>0</v>
      </c>
      <c r="AZ180" s="10">
        <v>0.44849002799999999</v>
      </c>
      <c r="BA180" s="9">
        <v>0.25982906</v>
      </c>
      <c r="BB180" s="9">
        <v>0.26851851900000001</v>
      </c>
      <c r="BC180" s="9">
        <v>0.2</v>
      </c>
      <c r="BD180" s="9">
        <v>0.11282051266666666</v>
      </c>
      <c r="BE180" s="9">
        <v>0.3346153845</v>
      </c>
      <c r="BF180">
        <v>0</v>
      </c>
      <c r="BG180">
        <v>0</v>
      </c>
      <c r="BH180" s="14">
        <v>0</v>
      </c>
    </row>
    <row r="181" spans="1:60" x14ac:dyDescent="0.25">
      <c r="A181" t="s">
        <v>228</v>
      </c>
      <c r="B181" t="s">
        <v>86</v>
      </c>
      <c r="C181">
        <v>123</v>
      </c>
      <c r="D181" s="11">
        <v>0.6</v>
      </c>
      <c r="E181" s="11">
        <v>0.54545454500000001</v>
      </c>
      <c r="F181" s="11">
        <v>0.75</v>
      </c>
      <c r="G181">
        <v>0</v>
      </c>
      <c r="H181">
        <v>1</v>
      </c>
      <c r="I181">
        <v>1</v>
      </c>
      <c r="J181">
        <v>0</v>
      </c>
      <c r="K181">
        <v>0.5</v>
      </c>
      <c r="L181">
        <v>0.5</v>
      </c>
      <c r="M181">
        <v>0</v>
      </c>
      <c r="N181">
        <v>0</v>
      </c>
      <c r="O181">
        <v>0</v>
      </c>
      <c r="P181" s="8">
        <f>IF(Z181="L",1,0)</f>
        <v>1</v>
      </c>
      <c r="Q181">
        <v>0</v>
      </c>
      <c r="R181">
        <v>1</v>
      </c>
      <c r="S181">
        <v>0</v>
      </c>
      <c r="T181">
        <v>0</v>
      </c>
      <c r="U181">
        <v>0</v>
      </c>
      <c r="V181">
        <v>0</v>
      </c>
      <c r="W181">
        <v>870</v>
      </c>
      <c r="X181">
        <v>-10</v>
      </c>
      <c r="Y181">
        <f>IF(Z181="L",1,0)</f>
        <v>1</v>
      </c>
      <c r="Z181" t="s">
        <v>31</v>
      </c>
      <c r="AA181" t="s">
        <v>82</v>
      </c>
      <c r="AB181">
        <v>0</v>
      </c>
      <c r="AC181">
        <v>0</v>
      </c>
      <c r="AD181">
        <v>1</v>
      </c>
      <c r="AE181">
        <v>0</v>
      </c>
      <c r="AF181">
        <v>0</v>
      </c>
      <c r="AG181">
        <v>0</v>
      </c>
      <c r="AH181">
        <v>0</v>
      </c>
      <c r="AI181" s="8">
        <v>2.19</v>
      </c>
      <c r="AJ181" s="8">
        <v>3.87</v>
      </c>
      <c r="AK181" s="8">
        <v>1.48</v>
      </c>
      <c r="AL181" s="8">
        <v>0.7</v>
      </c>
      <c r="AM181" s="8">
        <v>0.28999999999999998</v>
      </c>
      <c r="AN181" s="8">
        <f>SUM(AI181:AM181)</f>
        <v>8.5299999999999994</v>
      </c>
      <c r="AO181" s="9" t="s">
        <v>228</v>
      </c>
      <c r="AP181" s="9">
        <v>0</v>
      </c>
      <c r="AQ181" s="9">
        <v>0</v>
      </c>
      <c r="AR181" s="9">
        <v>1</v>
      </c>
      <c r="AS181" s="13">
        <v>0</v>
      </c>
      <c r="AT181" s="13">
        <v>1</v>
      </c>
      <c r="AU181" s="9">
        <v>0</v>
      </c>
      <c r="AV181" s="9">
        <v>0</v>
      </c>
      <c r="AW181" s="9">
        <v>0</v>
      </c>
      <c r="AX181" s="12">
        <v>0</v>
      </c>
      <c r="AY181" s="13">
        <v>0</v>
      </c>
      <c r="AZ181" s="10">
        <v>0.59860465100000004</v>
      </c>
      <c r="BA181" s="9">
        <v>0.61434108499999995</v>
      </c>
      <c r="BB181" s="9">
        <v>0.42499999999999999</v>
      </c>
      <c r="BC181" s="9">
        <v>0.50581395340000002</v>
      </c>
      <c r="BD181" s="9">
        <v>0.66666666666666663</v>
      </c>
      <c r="BE181" s="9">
        <v>0.75</v>
      </c>
      <c r="BF181">
        <v>1</v>
      </c>
      <c r="BG181">
        <v>0</v>
      </c>
      <c r="BH181" s="14">
        <v>0.33333333300000001</v>
      </c>
    </row>
    <row r="182" spans="1:60" x14ac:dyDescent="0.25">
      <c r="A182" t="s">
        <v>194</v>
      </c>
      <c r="B182" t="s">
        <v>86</v>
      </c>
      <c r="C182">
        <v>124</v>
      </c>
      <c r="D182" s="11">
        <v>0.33333333300000001</v>
      </c>
      <c r="E182" s="11">
        <v>0.18181818199999999</v>
      </c>
      <c r="F182" s="11">
        <v>0.75</v>
      </c>
      <c r="G182">
        <v>2</v>
      </c>
      <c r="H182">
        <v>0</v>
      </c>
      <c r="I182">
        <v>0</v>
      </c>
      <c r="J182">
        <v>1</v>
      </c>
      <c r="K182">
        <v>0</v>
      </c>
      <c r="L182">
        <v>0</v>
      </c>
      <c r="M182">
        <v>0</v>
      </c>
      <c r="N182">
        <v>1</v>
      </c>
      <c r="O182">
        <v>0</v>
      </c>
      <c r="P182" s="8">
        <f>IF(Z182="L",1,0)</f>
        <v>0</v>
      </c>
      <c r="Q182">
        <v>0</v>
      </c>
      <c r="R182">
        <v>0</v>
      </c>
      <c r="S182">
        <v>0</v>
      </c>
      <c r="T182">
        <v>1</v>
      </c>
      <c r="U182">
        <v>0</v>
      </c>
      <c r="V182">
        <v>0</v>
      </c>
      <c r="W182">
        <v>240</v>
      </c>
      <c r="X182">
        <v>-10</v>
      </c>
      <c r="Y182">
        <f>IF(Z182="L",1,0)</f>
        <v>0</v>
      </c>
      <c r="Z182" t="s">
        <v>40</v>
      </c>
      <c r="AA182" t="s">
        <v>41</v>
      </c>
      <c r="AB182">
        <v>0</v>
      </c>
      <c r="AC182">
        <v>0</v>
      </c>
      <c r="AD182">
        <v>1</v>
      </c>
      <c r="AE182">
        <v>0</v>
      </c>
      <c r="AF182">
        <v>0</v>
      </c>
      <c r="AG182">
        <v>0</v>
      </c>
      <c r="AH182">
        <v>0</v>
      </c>
      <c r="AI182" s="8">
        <v>2.19</v>
      </c>
      <c r="AJ182" s="8">
        <v>3.87</v>
      </c>
      <c r="AK182" s="8">
        <v>1.48</v>
      </c>
      <c r="AL182" s="8">
        <v>0.7</v>
      </c>
      <c r="AM182" s="8">
        <v>0.28999999999999998</v>
      </c>
      <c r="AN182" s="8">
        <f>SUM(AI182:AM182)</f>
        <v>8.5299999999999994</v>
      </c>
      <c r="AO182" s="9" t="s">
        <v>194</v>
      </c>
      <c r="AP182" s="9">
        <v>0</v>
      </c>
      <c r="AQ182" s="9">
        <v>1</v>
      </c>
      <c r="AR182" s="9">
        <v>0</v>
      </c>
      <c r="AS182" s="13">
        <v>1</v>
      </c>
      <c r="AT182" s="13">
        <v>0</v>
      </c>
      <c r="AU182" s="9">
        <v>0</v>
      </c>
      <c r="AV182" s="9">
        <v>1</v>
      </c>
      <c r="AW182" s="9">
        <v>0</v>
      </c>
      <c r="AX182" s="12">
        <v>1</v>
      </c>
      <c r="AY182" s="13">
        <v>1</v>
      </c>
      <c r="AZ182" s="10">
        <v>0.471272523</v>
      </c>
      <c r="BA182" s="9">
        <v>0.45212087099999998</v>
      </c>
      <c r="BB182" s="9">
        <v>0.5</v>
      </c>
      <c r="BC182" s="9">
        <v>0.5</v>
      </c>
      <c r="BD182" s="9">
        <v>0.49374999999999997</v>
      </c>
      <c r="BE182" s="9">
        <v>0.39227195949999999</v>
      </c>
      <c r="BF182">
        <v>1</v>
      </c>
      <c r="BG182">
        <v>1</v>
      </c>
      <c r="BH182" s="14">
        <v>0.483122363</v>
      </c>
    </row>
    <row r="183" spans="1:60" x14ac:dyDescent="0.25">
      <c r="A183" t="s">
        <v>305</v>
      </c>
      <c r="B183" t="s">
        <v>165</v>
      </c>
      <c r="C183">
        <v>126</v>
      </c>
      <c r="D183" s="11">
        <v>0.33333333300000001</v>
      </c>
      <c r="E183" s="11">
        <v>0.18181818199999999</v>
      </c>
      <c r="F183" s="11">
        <v>0.75</v>
      </c>
      <c r="G183">
        <v>2</v>
      </c>
      <c r="H183">
        <v>0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1</v>
      </c>
      <c r="O183">
        <v>0</v>
      </c>
      <c r="P183" s="8">
        <f>IF(Z183="L",1,0)</f>
        <v>0</v>
      </c>
      <c r="Q183">
        <v>0</v>
      </c>
      <c r="R183">
        <v>0</v>
      </c>
      <c r="S183">
        <v>1</v>
      </c>
      <c r="T183">
        <v>0</v>
      </c>
      <c r="U183">
        <v>0</v>
      </c>
      <c r="V183">
        <v>0</v>
      </c>
      <c r="W183">
        <v>216.5</v>
      </c>
      <c r="X183">
        <v>-10</v>
      </c>
      <c r="Y183">
        <f>IF(Z183="L",1,0)</f>
        <v>0</v>
      </c>
      <c r="Z183" t="s">
        <v>40</v>
      </c>
      <c r="AA183" t="s">
        <v>32</v>
      </c>
      <c r="AB183">
        <v>0</v>
      </c>
      <c r="AC183">
        <v>1</v>
      </c>
      <c r="AD183">
        <v>0</v>
      </c>
      <c r="AE183">
        <v>0</v>
      </c>
      <c r="AF183">
        <v>0</v>
      </c>
      <c r="AG183">
        <v>0</v>
      </c>
      <c r="AH183">
        <v>0</v>
      </c>
      <c r="AI183" s="8">
        <v>5.4</v>
      </c>
      <c r="AJ183" s="8">
        <v>0.95</v>
      </c>
      <c r="AK183" s="8">
        <v>0</v>
      </c>
      <c r="AL183" s="8">
        <v>0</v>
      </c>
      <c r="AM183" s="8">
        <v>0.13</v>
      </c>
      <c r="AN183" s="8">
        <f>SUM(AI183:AM183)</f>
        <v>6.48</v>
      </c>
      <c r="AO183" s="9" t="s">
        <v>305</v>
      </c>
      <c r="AP183" s="9">
        <v>1</v>
      </c>
      <c r="AQ183" s="9">
        <v>1</v>
      </c>
      <c r="AR183" s="9">
        <v>1</v>
      </c>
      <c r="AS183" s="13">
        <v>1</v>
      </c>
      <c r="AT183" s="13">
        <v>1</v>
      </c>
      <c r="AU183" s="9">
        <v>0</v>
      </c>
      <c r="AV183" s="9">
        <v>0</v>
      </c>
      <c r="AW183" s="9">
        <v>0</v>
      </c>
      <c r="AX183" s="12">
        <v>0</v>
      </c>
      <c r="AY183" s="13">
        <v>0</v>
      </c>
      <c r="AZ183" s="10">
        <v>0.85410628</v>
      </c>
      <c r="BA183" s="9">
        <v>0.83333333300000001</v>
      </c>
      <c r="BB183" s="9">
        <v>0.1147343</v>
      </c>
      <c r="BC183" s="9">
        <v>0.9</v>
      </c>
      <c r="BD183" s="9">
        <v>0.83333333333333337</v>
      </c>
      <c r="BE183" s="9">
        <v>0.75</v>
      </c>
      <c r="BF183">
        <v>0</v>
      </c>
      <c r="BG183">
        <v>0</v>
      </c>
      <c r="BH183" s="14">
        <v>0.19444444399999999</v>
      </c>
    </row>
    <row r="184" spans="1:60" x14ac:dyDescent="0.25">
      <c r="A184" t="s">
        <v>275</v>
      </c>
      <c r="B184" t="s">
        <v>165</v>
      </c>
      <c r="C184">
        <v>127</v>
      </c>
      <c r="D184" s="11">
        <v>0.33333333300000001</v>
      </c>
      <c r="E184" s="11">
        <v>0.36363636399999999</v>
      </c>
      <c r="F184" s="11">
        <v>0.25</v>
      </c>
      <c r="G184">
        <v>0</v>
      </c>
      <c r="H184">
        <v>2</v>
      </c>
      <c r="I184">
        <v>0</v>
      </c>
      <c r="J184">
        <v>0</v>
      </c>
      <c r="K184">
        <v>1</v>
      </c>
      <c r="L184">
        <v>0</v>
      </c>
      <c r="M184">
        <v>0</v>
      </c>
      <c r="N184">
        <v>1</v>
      </c>
      <c r="O184">
        <v>0</v>
      </c>
      <c r="P184" s="8">
        <f>IF(Z184="L",1,0)</f>
        <v>0</v>
      </c>
      <c r="Q184">
        <v>0</v>
      </c>
      <c r="R184">
        <v>0</v>
      </c>
      <c r="S184">
        <v>1</v>
      </c>
      <c r="T184">
        <v>0</v>
      </c>
      <c r="U184">
        <v>0</v>
      </c>
      <c r="V184">
        <v>0</v>
      </c>
      <c r="W184">
        <v>98</v>
      </c>
      <c r="X184">
        <v>-10</v>
      </c>
      <c r="Y184">
        <f>IF(Z184="L",1,0)</f>
        <v>0</v>
      </c>
      <c r="Z184" t="s">
        <v>40</v>
      </c>
      <c r="AA184" t="s">
        <v>32</v>
      </c>
      <c r="AB184">
        <v>0</v>
      </c>
      <c r="AC184">
        <v>1</v>
      </c>
      <c r="AD184">
        <v>0</v>
      </c>
      <c r="AE184">
        <v>0</v>
      </c>
      <c r="AF184">
        <v>0</v>
      </c>
      <c r="AG184">
        <v>0</v>
      </c>
      <c r="AH184">
        <v>0</v>
      </c>
      <c r="AI184" s="8">
        <v>5.4</v>
      </c>
      <c r="AJ184" s="8">
        <v>0.95</v>
      </c>
      <c r="AK184" s="8">
        <v>0</v>
      </c>
      <c r="AL184" s="8">
        <v>0</v>
      </c>
      <c r="AM184" s="8">
        <v>0.13</v>
      </c>
      <c r="AN184" s="8">
        <f>SUM(AI184:AM184)</f>
        <v>6.48</v>
      </c>
      <c r="AO184" s="9" t="s">
        <v>275</v>
      </c>
      <c r="AP184" s="9">
        <v>0</v>
      </c>
      <c r="AQ184" s="9">
        <v>0</v>
      </c>
      <c r="AR184" s="9">
        <v>1</v>
      </c>
      <c r="AS184" s="13">
        <v>1</v>
      </c>
      <c r="AT184" s="13">
        <v>1</v>
      </c>
      <c r="AU184" s="9">
        <v>0</v>
      </c>
      <c r="AV184" s="9">
        <v>0</v>
      </c>
      <c r="AW184" s="9">
        <v>0</v>
      </c>
      <c r="AX184" s="12">
        <v>0</v>
      </c>
      <c r="AY184" s="13">
        <v>0</v>
      </c>
      <c r="AZ184" s="10">
        <v>0.76666666699999997</v>
      </c>
      <c r="BA184" s="9">
        <v>0.72222222199999997</v>
      </c>
      <c r="BB184" s="9">
        <v>0.16666666699999999</v>
      </c>
      <c r="BC184" s="9">
        <v>0.8</v>
      </c>
      <c r="BD184" s="9">
        <v>0.5</v>
      </c>
      <c r="BE184" s="9">
        <v>0.625</v>
      </c>
      <c r="BF184">
        <v>0</v>
      </c>
      <c r="BG184">
        <v>0</v>
      </c>
      <c r="BH184" s="14">
        <v>0.26190476200000001</v>
      </c>
    </row>
    <row r="185" spans="1:60" x14ac:dyDescent="0.25">
      <c r="A185" t="s">
        <v>170</v>
      </c>
      <c r="B185" t="s">
        <v>165</v>
      </c>
      <c r="C185">
        <v>128</v>
      </c>
      <c r="D185" s="11">
        <v>0.4</v>
      </c>
      <c r="E185" s="11">
        <v>0.18181818199999999</v>
      </c>
      <c r="F185" s="11">
        <v>1</v>
      </c>
      <c r="G185">
        <v>0</v>
      </c>
      <c r="H185">
        <v>0</v>
      </c>
      <c r="I185">
        <v>2</v>
      </c>
      <c r="J185">
        <v>0</v>
      </c>
      <c r="K185">
        <v>0</v>
      </c>
      <c r="L185">
        <v>1</v>
      </c>
      <c r="M185">
        <v>0</v>
      </c>
      <c r="N185">
        <v>0</v>
      </c>
      <c r="O185">
        <v>0</v>
      </c>
      <c r="P185" s="8">
        <f>IF(Z185="L",1,0)</f>
        <v>1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1336</v>
      </c>
      <c r="X185">
        <v>-10</v>
      </c>
      <c r="Y185">
        <f>IF(Z185="L",1,0)</f>
        <v>1</v>
      </c>
      <c r="Z185" t="s">
        <v>31</v>
      </c>
      <c r="AA185" t="s">
        <v>32</v>
      </c>
      <c r="AB185">
        <v>0</v>
      </c>
      <c r="AC185">
        <v>1</v>
      </c>
      <c r="AD185">
        <v>0</v>
      </c>
      <c r="AE185">
        <v>0</v>
      </c>
      <c r="AF185">
        <v>0</v>
      </c>
      <c r="AG185">
        <v>0</v>
      </c>
      <c r="AH185">
        <v>0</v>
      </c>
      <c r="AI185" s="8">
        <v>5.4</v>
      </c>
      <c r="AJ185" s="8">
        <v>0.95</v>
      </c>
      <c r="AK185" s="8">
        <v>0</v>
      </c>
      <c r="AL185" s="8">
        <v>0</v>
      </c>
      <c r="AM185" s="8">
        <v>0.13</v>
      </c>
      <c r="AN185" s="8">
        <f>SUM(AI185:AM185)</f>
        <v>6.48</v>
      </c>
      <c r="AO185" s="9" t="s">
        <v>170</v>
      </c>
      <c r="AP185" s="9">
        <v>0</v>
      </c>
      <c r="AQ185" s="9">
        <v>0</v>
      </c>
      <c r="AR185" s="9">
        <v>0</v>
      </c>
      <c r="AS185" s="13">
        <v>0</v>
      </c>
      <c r="AT185" s="13">
        <v>0</v>
      </c>
      <c r="AU185" s="9">
        <v>0</v>
      </c>
      <c r="AV185" s="9">
        <v>0</v>
      </c>
      <c r="AW185" s="9">
        <v>1</v>
      </c>
      <c r="AX185" s="12">
        <v>0</v>
      </c>
      <c r="AY185" s="13">
        <v>0</v>
      </c>
      <c r="AZ185" s="10">
        <v>0.41472222199999997</v>
      </c>
      <c r="BA185" s="9">
        <v>0.376388889</v>
      </c>
      <c r="BB185" s="9">
        <v>0.52777777800000003</v>
      </c>
      <c r="BC185" s="9">
        <v>0.5</v>
      </c>
      <c r="BD185" s="9">
        <v>0.29583333333333334</v>
      </c>
      <c r="BE185" s="9">
        <v>0.22187499999999999</v>
      </c>
      <c r="BF185">
        <v>0</v>
      </c>
      <c r="BG185">
        <v>0</v>
      </c>
      <c r="BH185" s="14">
        <v>0</v>
      </c>
    </row>
    <row r="186" spans="1:60" x14ac:dyDescent="0.25">
      <c r="A186" t="s">
        <v>243</v>
      </c>
      <c r="B186" t="s">
        <v>187</v>
      </c>
      <c r="C186">
        <v>130</v>
      </c>
      <c r="D186" s="11">
        <v>0.46666666699999998</v>
      </c>
      <c r="E186" s="11">
        <v>0.45454545499999999</v>
      </c>
      <c r="F186" s="11">
        <v>0.5</v>
      </c>
      <c r="G186">
        <v>0</v>
      </c>
      <c r="H186">
        <v>1</v>
      </c>
      <c r="I186">
        <v>1</v>
      </c>
      <c r="J186">
        <v>0</v>
      </c>
      <c r="K186">
        <v>0.5</v>
      </c>
      <c r="L186">
        <v>0.5</v>
      </c>
      <c r="M186">
        <v>0</v>
      </c>
      <c r="N186">
        <v>1</v>
      </c>
      <c r="O186">
        <v>0</v>
      </c>
      <c r="P186" s="8">
        <f>IF(Z186="L",1,0)</f>
        <v>0</v>
      </c>
      <c r="Q186">
        <v>0</v>
      </c>
      <c r="R186">
        <v>0</v>
      </c>
      <c r="S186">
        <v>1</v>
      </c>
      <c r="T186">
        <v>0</v>
      </c>
      <c r="U186">
        <v>0</v>
      </c>
      <c r="V186">
        <v>0</v>
      </c>
      <c r="W186">
        <v>73</v>
      </c>
      <c r="X186">
        <v>-10</v>
      </c>
      <c r="Y186">
        <f>IF(Z186="L",1,0)</f>
        <v>0</v>
      </c>
      <c r="Z186" t="s">
        <v>40</v>
      </c>
      <c r="AA186" t="s">
        <v>32</v>
      </c>
      <c r="AB186">
        <v>0</v>
      </c>
      <c r="AC186">
        <v>0</v>
      </c>
      <c r="AD186">
        <v>1</v>
      </c>
      <c r="AE186">
        <v>0</v>
      </c>
      <c r="AF186">
        <v>0</v>
      </c>
      <c r="AG186">
        <v>0</v>
      </c>
      <c r="AH186">
        <v>0</v>
      </c>
      <c r="AI186" s="8">
        <v>4.3</v>
      </c>
      <c r="AJ186" s="8">
        <v>1.07</v>
      </c>
      <c r="AK186" s="8">
        <v>0</v>
      </c>
      <c r="AL186" s="8">
        <v>0.25</v>
      </c>
      <c r="AM186" s="8">
        <v>0.67</v>
      </c>
      <c r="AN186" s="8">
        <f>SUM(AI186:AM186)</f>
        <v>6.29</v>
      </c>
      <c r="AO186" s="9" t="s">
        <v>243</v>
      </c>
      <c r="AP186" s="9">
        <v>0</v>
      </c>
      <c r="AQ186" s="9">
        <v>0</v>
      </c>
      <c r="AR186" s="9">
        <v>1</v>
      </c>
      <c r="AS186" s="13">
        <v>0</v>
      </c>
      <c r="AT186" s="13">
        <v>0</v>
      </c>
      <c r="AU186" s="9">
        <v>0</v>
      </c>
      <c r="AV186" s="9">
        <v>0</v>
      </c>
      <c r="AW186" s="9">
        <v>0</v>
      </c>
      <c r="AX186" s="12">
        <v>0</v>
      </c>
      <c r="AY186" s="13">
        <v>0</v>
      </c>
      <c r="AZ186" s="10">
        <v>0.65350932299999998</v>
      </c>
      <c r="BA186" s="9">
        <v>0.72727272700000001</v>
      </c>
      <c r="BB186" s="9">
        <v>0.45713578399999999</v>
      </c>
      <c r="BC186" s="9">
        <v>0.70909090900000005</v>
      </c>
      <c r="BD186" s="9">
        <v>0.66666666666666663</v>
      </c>
      <c r="BE186" s="9">
        <v>0.75</v>
      </c>
      <c r="BF186">
        <v>0</v>
      </c>
      <c r="BG186">
        <v>0</v>
      </c>
      <c r="BH186" s="14">
        <v>0</v>
      </c>
    </row>
    <row r="187" spans="1:60" x14ac:dyDescent="0.25">
      <c r="A187" t="s">
        <v>256</v>
      </c>
      <c r="B187" t="s">
        <v>187</v>
      </c>
      <c r="C187">
        <v>131</v>
      </c>
      <c r="D187" s="11">
        <v>0.73333333300000003</v>
      </c>
      <c r="E187" s="11">
        <v>0.72727272700000001</v>
      </c>
      <c r="F187" s="11">
        <v>0.75</v>
      </c>
      <c r="G187">
        <v>1</v>
      </c>
      <c r="H187">
        <v>0</v>
      </c>
      <c r="I187">
        <v>1</v>
      </c>
      <c r="J187">
        <v>0.5</v>
      </c>
      <c r="K187">
        <v>0</v>
      </c>
      <c r="L187">
        <v>0.5</v>
      </c>
      <c r="M187">
        <v>0</v>
      </c>
      <c r="N187">
        <v>0</v>
      </c>
      <c r="O187">
        <v>1</v>
      </c>
      <c r="P187" s="8">
        <f>IF(Z187="L",1,0)</f>
        <v>0</v>
      </c>
      <c r="Q187">
        <v>0</v>
      </c>
      <c r="R187">
        <v>0</v>
      </c>
      <c r="S187">
        <v>0</v>
      </c>
      <c r="T187">
        <v>1</v>
      </c>
      <c r="U187">
        <v>0</v>
      </c>
      <c r="V187">
        <v>0</v>
      </c>
      <c r="W187">
        <v>386</v>
      </c>
      <c r="X187">
        <v>-10</v>
      </c>
      <c r="Y187">
        <f>IF(Z187="L",1,0)</f>
        <v>0</v>
      </c>
      <c r="Z187" t="s">
        <v>50</v>
      </c>
      <c r="AA187" t="s">
        <v>41</v>
      </c>
      <c r="AB187">
        <v>0</v>
      </c>
      <c r="AC187">
        <v>0</v>
      </c>
      <c r="AD187">
        <v>1</v>
      </c>
      <c r="AE187">
        <v>0</v>
      </c>
      <c r="AF187">
        <v>0</v>
      </c>
      <c r="AG187">
        <v>0</v>
      </c>
      <c r="AH187">
        <v>0</v>
      </c>
      <c r="AI187">
        <v>4.3</v>
      </c>
      <c r="AJ187">
        <v>1.07</v>
      </c>
      <c r="AK187">
        <v>0</v>
      </c>
      <c r="AL187">
        <v>0.25</v>
      </c>
      <c r="AM187">
        <v>0.67</v>
      </c>
      <c r="AN187">
        <f>SUM(AI187:AM187)</f>
        <v>6.29</v>
      </c>
      <c r="AO187" s="9" t="s">
        <v>256</v>
      </c>
      <c r="AP187" s="9">
        <v>0</v>
      </c>
      <c r="AQ187" s="9">
        <v>0</v>
      </c>
      <c r="AR187" s="9">
        <v>1</v>
      </c>
      <c r="AS187" s="13">
        <v>0</v>
      </c>
      <c r="AT187" s="13">
        <v>0</v>
      </c>
      <c r="AU187" s="9">
        <v>0</v>
      </c>
      <c r="AV187" s="9">
        <v>0</v>
      </c>
      <c r="AW187" s="9">
        <v>0</v>
      </c>
      <c r="AX187" s="12">
        <v>0</v>
      </c>
      <c r="AY187" s="13">
        <v>0</v>
      </c>
      <c r="AZ187" s="10">
        <v>0.687120281</v>
      </c>
      <c r="BA187" s="9">
        <v>0.84052287599999997</v>
      </c>
      <c r="BB187" s="9">
        <v>0.54298361100000003</v>
      </c>
      <c r="BC187" s="9">
        <v>0.76</v>
      </c>
      <c r="BD187" s="9">
        <v>0.92156862733333333</v>
      </c>
      <c r="BE187" s="9">
        <v>0.94117647049999997</v>
      </c>
      <c r="BF187">
        <v>1</v>
      </c>
      <c r="BG187">
        <v>1</v>
      </c>
      <c r="BH187" s="14">
        <v>0.16666666699999999</v>
      </c>
    </row>
    <row r="188" spans="1:60" x14ac:dyDescent="0.25">
      <c r="A188" t="s">
        <v>220</v>
      </c>
      <c r="B188" t="s">
        <v>187</v>
      </c>
      <c r="C188">
        <v>132</v>
      </c>
      <c r="D188" s="11">
        <v>0.66666666699999999</v>
      </c>
      <c r="E188" s="11">
        <v>0.72727272700000001</v>
      </c>
      <c r="F188" s="11">
        <v>0.5</v>
      </c>
      <c r="G188">
        <v>0</v>
      </c>
      <c r="H188">
        <v>0</v>
      </c>
      <c r="I188">
        <v>2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 s="8">
        <f>IF(Z188="L",1,0)</f>
        <v>1</v>
      </c>
      <c r="Q188">
        <v>0</v>
      </c>
      <c r="R188">
        <v>0</v>
      </c>
      <c r="S188">
        <v>1</v>
      </c>
      <c r="T188">
        <v>0</v>
      </c>
      <c r="U188">
        <v>0</v>
      </c>
      <c r="V188">
        <v>0</v>
      </c>
      <c r="W188">
        <v>1350</v>
      </c>
      <c r="X188">
        <v>-10</v>
      </c>
      <c r="Y188">
        <f>IF(Z188="L",1,0)</f>
        <v>1</v>
      </c>
      <c r="Z188" t="s">
        <v>31</v>
      </c>
      <c r="AA188" t="s">
        <v>32</v>
      </c>
      <c r="AB188">
        <v>0</v>
      </c>
      <c r="AC188">
        <v>0</v>
      </c>
      <c r="AD188">
        <v>1</v>
      </c>
      <c r="AE188">
        <v>0</v>
      </c>
      <c r="AF188">
        <v>0</v>
      </c>
      <c r="AG188">
        <v>0</v>
      </c>
      <c r="AH188">
        <v>0</v>
      </c>
      <c r="AI188" s="8">
        <v>4.3</v>
      </c>
      <c r="AJ188" s="8">
        <v>1.07</v>
      </c>
      <c r="AK188" s="8">
        <v>0</v>
      </c>
      <c r="AL188" s="8">
        <v>0.25</v>
      </c>
      <c r="AM188" s="8">
        <v>0.67</v>
      </c>
      <c r="AN188" s="8">
        <f>SUM(AI188:AM188)</f>
        <v>6.29</v>
      </c>
      <c r="AO188" s="9" t="s">
        <v>220</v>
      </c>
      <c r="AP188" s="9">
        <v>0</v>
      </c>
      <c r="AQ188" s="9">
        <v>0</v>
      </c>
      <c r="AR188" s="9">
        <v>0</v>
      </c>
      <c r="AS188" s="13">
        <v>0</v>
      </c>
      <c r="AT188" s="13">
        <v>0</v>
      </c>
      <c r="AU188" s="9">
        <v>0</v>
      </c>
      <c r="AV188" s="9">
        <v>0</v>
      </c>
      <c r="AW188" s="9">
        <v>0</v>
      </c>
      <c r="AX188" s="12">
        <v>0</v>
      </c>
      <c r="AY188" s="13">
        <v>0</v>
      </c>
      <c r="AZ188" s="10">
        <v>0.54867003400000003</v>
      </c>
      <c r="BA188" s="9">
        <v>0.640740741</v>
      </c>
      <c r="BB188" s="9">
        <v>0.58943602699999997</v>
      </c>
      <c r="BC188" s="9">
        <v>0.75333333339999997</v>
      </c>
      <c r="BD188" s="9">
        <v>0.5</v>
      </c>
      <c r="BE188" s="9">
        <v>0.5</v>
      </c>
      <c r="BF188">
        <v>1</v>
      </c>
      <c r="BG188">
        <v>1</v>
      </c>
      <c r="BH188" s="14">
        <v>0.16666666699999999</v>
      </c>
    </row>
    <row r="189" spans="1:60" x14ac:dyDescent="0.25">
      <c r="A189" t="s">
        <v>67</v>
      </c>
      <c r="B189" t="s">
        <v>34</v>
      </c>
      <c r="C189">
        <v>134</v>
      </c>
      <c r="D189" s="11">
        <v>0.33333333300000001</v>
      </c>
      <c r="E189" s="11">
        <v>0.27272727299999999</v>
      </c>
      <c r="F189" s="11">
        <v>0.5</v>
      </c>
      <c r="G189">
        <v>0</v>
      </c>
      <c r="H189">
        <v>0</v>
      </c>
      <c r="I189">
        <v>1</v>
      </c>
      <c r="J189">
        <v>0</v>
      </c>
      <c r="K189">
        <v>0</v>
      </c>
      <c r="L189">
        <v>1</v>
      </c>
      <c r="M189">
        <v>0</v>
      </c>
      <c r="N189">
        <v>1</v>
      </c>
      <c r="O189">
        <v>0</v>
      </c>
      <c r="P189" s="8">
        <f>IF(Z189="L",1,0)</f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18</v>
      </c>
      <c r="X189">
        <v>-10</v>
      </c>
      <c r="Y189">
        <f>IF(Z189="L",1,0)</f>
        <v>0</v>
      </c>
      <c r="Z189" t="s">
        <v>40</v>
      </c>
      <c r="AA189" t="s">
        <v>56</v>
      </c>
      <c r="AB189">
        <v>0</v>
      </c>
      <c r="AC189">
        <v>0</v>
      </c>
      <c r="AD189">
        <v>0</v>
      </c>
      <c r="AE189">
        <v>0</v>
      </c>
      <c r="AF189">
        <v>1</v>
      </c>
      <c r="AG189">
        <v>0</v>
      </c>
      <c r="AH189">
        <v>0</v>
      </c>
      <c r="AI189" s="8">
        <v>2.99</v>
      </c>
      <c r="AJ189" s="8">
        <v>0.52</v>
      </c>
      <c r="AK189" s="8">
        <v>0.26</v>
      </c>
      <c r="AL189" s="8">
        <v>0.13</v>
      </c>
      <c r="AM189" s="8">
        <v>0.9</v>
      </c>
      <c r="AN189" s="8">
        <f>SUM(AI189:AM189)</f>
        <v>4.8000000000000007</v>
      </c>
      <c r="AO189" s="9" t="s">
        <v>67</v>
      </c>
      <c r="AP189" s="9">
        <v>0</v>
      </c>
      <c r="AQ189" s="9">
        <v>0</v>
      </c>
      <c r="AR189" s="9">
        <v>0</v>
      </c>
      <c r="AS189" s="13">
        <v>0</v>
      </c>
      <c r="AT189" s="13">
        <v>0</v>
      </c>
      <c r="AU189" s="9">
        <v>0</v>
      </c>
      <c r="AV189" s="9">
        <v>0</v>
      </c>
      <c r="AW189" s="9">
        <v>0</v>
      </c>
      <c r="AX189" s="12">
        <v>1</v>
      </c>
      <c r="AY189" s="13">
        <v>1</v>
      </c>
      <c r="AZ189" s="10">
        <v>0.133333333</v>
      </c>
      <c r="BA189" s="9">
        <v>0.222222222</v>
      </c>
      <c r="BB189" s="9">
        <v>1</v>
      </c>
      <c r="BC189" s="9">
        <v>0.2</v>
      </c>
      <c r="BD189" s="9">
        <v>0.33333333333333331</v>
      </c>
      <c r="BE189" s="9">
        <v>0.25</v>
      </c>
      <c r="BF189">
        <v>0</v>
      </c>
      <c r="BG189">
        <v>0</v>
      </c>
      <c r="BH189" s="14">
        <v>0.15068493199999999</v>
      </c>
    </row>
    <row r="190" spans="1:60" x14ac:dyDescent="0.25">
      <c r="A190" t="s">
        <v>223</v>
      </c>
      <c r="B190" t="s">
        <v>34</v>
      </c>
      <c r="C190">
        <v>135</v>
      </c>
      <c r="D190" s="11">
        <v>0.4</v>
      </c>
      <c r="E190" s="11">
        <v>0.36363636399999999</v>
      </c>
      <c r="F190" s="11">
        <v>0.5</v>
      </c>
      <c r="G190">
        <v>0</v>
      </c>
      <c r="H190">
        <v>0</v>
      </c>
      <c r="I190">
        <v>2</v>
      </c>
      <c r="J190">
        <v>0</v>
      </c>
      <c r="K190">
        <v>0</v>
      </c>
      <c r="L190">
        <v>1</v>
      </c>
      <c r="M190">
        <v>0</v>
      </c>
      <c r="N190">
        <v>1</v>
      </c>
      <c r="O190">
        <v>0</v>
      </c>
      <c r="P190" s="8">
        <f>IF(Z190="L",1,0)</f>
        <v>0</v>
      </c>
      <c r="Q190">
        <v>0</v>
      </c>
      <c r="R190">
        <v>0</v>
      </c>
      <c r="S190">
        <v>1</v>
      </c>
      <c r="T190">
        <v>0</v>
      </c>
      <c r="U190">
        <v>0</v>
      </c>
      <c r="V190">
        <v>0</v>
      </c>
      <c r="W190">
        <v>255</v>
      </c>
      <c r="X190">
        <v>-10</v>
      </c>
      <c r="Y190">
        <f>IF(Z190="L",1,0)</f>
        <v>0</v>
      </c>
      <c r="Z190" t="s">
        <v>40</v>
      </c>
      <c r="AA190" t="s">
        <v>32</v>
      </c>
      <c r="AB190">
        <v>0</v>
      </c>
      <c r="AC190">
        <v>0</v>
      </c>
      <c r="AD190">
        <v>0</v>
      </c>
      <c r="AE190">
        <v>0</v>
      </c>
      <c r="AF190">
        <v>1</v>
      </c>
      <c r="AG190">
        <v>0</v>
      </c>
      <c r="AH190">
        <v>0</v>
      </c>
      <c r="AI190" s="8">
        <v>2.99</v>
      </c>
      <c r="AJ190" s="8">
        <v>0.52</v>
      </c>
      <c r="AK190" s="8">
        <v>0.26</v>
      </c>
      <c r="AL190" s="8">
        <v>0.13</v>
      </c>
      <c r="AM190" s="8">
        <v>0.9</v>
      </c>
      <c r="AN190" s="8">
        <f>SUM(AI190:AM190)</f>
        <v>4.8000000000000007</v>
      </c>
      <c r="AO190" s="9" t="s">
        <v>223</v>
      </c>
      <c r="AP190" s="9">
        <v>0</v>
      </c>
      <c r="AQ190" s="9">
        <v>0</v>
      </c>
      <c r="AR190" s="9">
        <v>0</v>
      </c>
      <c r="AS190" s="13">
        <v>0</v>
      </c>
      <c r="AT190" s="13">
        <v>0</v>
      </c>
      <c r="AU190" s="9">
        <v>0</v>
      </c>
      <c r="AV190" s="9">
        <v>0</v>
      </c>
      <c r="AW190" s="9">
        <v>1</v>
      </c>
      <c r="AX190" s="12">
        <v>0</v>
      </c>
      <c r="AY190" s="13">
        <v>0</v>
      </c>
      <c r="AZ190" s="10">
        <v>0.52635658900000004</v>
      </c>
      <c r="BA190" s="9">
        <v>0.37726098200000002</v>
      </c>
      <c r="BB190" s="9">
        <v>0.25</v>
      </c>
      <c r="BC190" s="9">
        <v>0.57906976740000005</v>
      </c>
      <c r="BD190" s="9">
        <v>0.16666666666666666</v>
      </c>
      <c r="BE190" s="9">
        <v>0.125</v>
      </c>
      <c r="BF190">
        <v>0</v>
      </c>
      <c r="BG190">
        <v>0</v>
      </c>
      <c r="BH190" s="14">
        <v>0.36518120300000001</v>
      </c>
    </row>
    <row r="191" spans="1:60" x14ac:dyDescent="0.25">
      <c r="A191" t="s">
        <v>33</v>
      </c>
      <c r="B191" t="s">
        <v>34</v>
      </c>
      <c r="C191">
        <v>136</v>
      </c>
      <c r="D191" s="11">
        <v>0.33333333300000001</v>
      </c>
      <c r="E191" s="11">
        <v>0.36363636399999999</v>
      </c>
      <c r="F191" s="11">
        <v>0.25</v>
      </c>
      <c r="G191">
        <v>1</v>
      </c>
      <c r="H191">
        <v>0</v>
      </c>
      <c r="I191">
        <v>1</v>
      </c>
      <c r="J191">
        <v>0.5</v>
      </c>
      <c r="K191">
        <v>0</v>
      </c>
      <c r="L191">
        <v>0.5</v>
      </c>
      <c r="M191">
        <v>0</v>
      </c>
      <c r="N191">
        <v>0</v>
      </c>
      <c r="O191">
        <v>0</v>
      </c>
      <c r="P191" s="8">
        <f>IF(Z191="L",1,0)</f>
        <v>1</v>
      </c>
      <c r="Q191">
        <v>0</v>
      </c>
      <c r="R191">
        <v>0</v>
      </c>
      <c r="S191">
        <v>1</v>
      </c>
      <c r="T191">
        <v>0</v>
      </c>
      <c r="U191">
        <v>0</v>
      </c>
      <c r="V191">
        <v>0</v>
      </c>
      <c r="W191">
        <v>967.5</v>
      </c>
      <c r="X191">
        <v>-10</v>
      </c>
      <c r="Y191">
        <f>IF(Z191="L",1,0)</f>
        <v>1</v>
      </c>
      <c r="Z191" t="s">
        <v>31</v>
      </c>
      <c r="AA191" t="s">
        <v>32</v>
      </c>
      <c r="AB191">
        <v>0</v>
      </c>
      <c r="AC191">
        <v>0</v>
      </c>
      <c r="AD191">
        <v>0</v>
      </c>
      <c r="AE191">
        <v>0</v>
      </c>
      <c r="AF191">
        <v>1</v>
      </c>
      <c r="AG191">
        <v>0</v>
      </c>
      <c r="AH191">
        <v>0</v>
      </c>
      <c r="AI191" s="8">
        <v>2.99</v>
      </c>
      <c r="AJ191" s="8">
        <v>0.52</v>
      </c>
      <c r="AK191" s="8">
        <v>0.26</v>
      </c>
      <c r="AL191" s="8">
        <v>0.13</v>
      </c>
      <c r="AM191" s="8">
        <v>0.9</v>
      </c>
      <c r="AN191" s="8">
        <f>SUM(AI191:AM191)</f>
        <v>4.8000000000000007</v>
      </c>
      <c r="AO191" s="9" t="s">
        <v>33</v>
      </c>
      <c r="AP191" s="9">
        <v>0</v>
      </c>
      <c r="AQ191" s="9">
        <v>0</v>
      </c>
      <c r="AR191" s="9">
        <v>0</v>
      </c>
      <c r="AS191" s="13">
        <v>0</v>
      </c>
      <c r="AT191" s="13">
        <v>0</v>
      </c>
      <c r="AU191" s="9">
        <v>1</v>
      </c>
      <c r="AV191" s="9">
        <v>1</v>
      </c>
      <c r="AW191" s="9">
        <v>1</v>
      </c>
      <c r="AX191" s="12">
        <v>1</v>
      </c>
      <c r="AY191" s="13">
        <v>1</v>
      </c>
      <c r="AZ191" s="10">
        <v>2.2745097999999998E-2</v>
      </c>
      <c r="BA191" s="9">
        <v>3.7908496999999999E-2</v>
      </c>
      <c r="BB191" s="9">
        <v>1</v>
      </c>
      <c r="BC191" s="9">
        <v>0</v>
      </c>
      <c r="BD191" s="9">
        <v>0.11372549033333333</v>
      </c>
      <c r="BE191" s="9">
        <v>8.5294117749999995E-2</v>
      </c>
      <c r="BF191">
        <v>0</v>
      </c>
      <c r="BG191">
        <v>0</v>
      </c>
      <c r="BH191" s="14">
        <v>0</v>
      </c>
    </row>
    <row r="192" spans="1:60" x14ac:dyDescent="0.25">
      <c r="A192" t="s">
        <v>44</v>
      </c>
      <c r="B192" t="s">
        <v>34</v>
      </c>
      <c r="C192">
        <v>137</v>
      </c>
      <c r="D192" s="11">
        <v>0.4</v>
      </c>
      <c r="E192" s="11">
        <v>0.36363636399999999</v>
      </c>
      <c r="F192" s="11">
        <v>0.5</v>
      </c>
      <c r="G192">
        <v>0</v>
      </c>
      <c r="H192">
        <v>1</v>
      </c>
      <c r="I192">
        <v>1</v>
      </c>
      <c r="J192">
        <v>0</v>
      </c>
      <c r="K192">
        <v>0.5</v>
      </c>
      <c r="L192">
        <v>0.5</v>
      </c>
      <c r="M192">
        <v>0</v>
      </c>
      <c r="N192">
        <v>0</v>
      </c>
      <c r="O192">
        <v>0</v>
      </c>
      <c r="P192" s="8">
        <f>IF(Z192="L",1,0)</f>
        <v>0</v>
      </c>
      <c r="Q192">
        <v>1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361</v>
      </c>
      <c r="X192">
        <v>-10</v>
      </c>
      <c r="Y192">
        <f>IF(Z192="L",1,0)</f>
        <v>0</v>
      </c>
      <c r="Z192" t="s">
        <v>45</v>
      </c>
      <c r="AA192" t="s">
        <v>45</v>
      </c>
      <c r="AB192">
        <v>0</v>
      </c>
      <c r="AC192">
        <v>0</v>
      </c>
      <c r="AD192">
        <v>0</v>
      </c>
      <c r="AE192">
        <v>0</v>
      </c>
      <c r="AF192">
        <v>1</v>
      </c>
      <c r="AG192">
        <v>0</v>
      </c>
      <c r="AH192">
        <v>0</v>
      </c>
      <c r="AI192" s="8">
        <v>2.99</v>
      </c>
      <c r="AJ192" s="8">
        <v>0.52</v>
      </c>
      <c r="AK192" s="8">
        <v>0.26</v>
      </c>
      <c r="AL192" s="8">
        <v>0.13</v>
      </c>
      <c r="AM192" s="8">
        <v>0.9</v>
      </c>
      <c r="AN192" s="8">
        <f>SUM(AI192:AM192)</f>
        <v>4.8000000000000007</v>
      </c>
      <c r="AO192" s="9" t="s">
        <v>44</v>
      </c>
      <c r="AP192" s="9">
        <v>0</v>
      </c>
      <c r="AQ192" s="9">
        <v>0</v>
      </c>
      <c r="AR192" s="9">
        <v>0</v>
      </c>
      <c r="AS192" s="13">
        <v>0</v>
      </c>
      <c r="AT192" s="13">
        <v>0</v>
      </c>
      <c r="AU192" s="9">
        <v>1</v>
      </c>
      <c r="AV192" s="9">
        <v>1</v>
      </c>
      <c r="AW192" s="9">
        <v>1</v>
      </c>
      <c r="AX192" s="12">
        <v>1</v>
      </c>
      <c r="AY192" s="13">
        <v>1</v>
      </c>
      <c r="AZ192" s="10">
        <v>0.06</v>
      </c>
      <c r="BA192" s="9">
        <v>0</v>
      </c>
      <c r="BB192" s="9">
        <v>0.85</v>
      </c>
      <c r="BC192" s="9">
        <v>0</v>
      </c>
      <c r="BD192" s="9">
        <v>0</v>
      </c>
      <c r="BE192" s="9">
        <v>0</v>
      </c>
      <c r="BF192">
        <v>0</v>
      </c>
      <c r="BG192">
        <v>0</v>
      </c>
      <c r="BH192" s="14">
        <v>0</v>
      </c>
    </row>
    <row r="193" spans="1:60" x14ac:dyDescent="0.25">
      <c r="A193" t="s">
        <v>63</v>
      </c>
      <c r="B193" t="s">
        <v>64</v>
      </c>
      <c r="C193">
        <v>269</v>
      </c>
      <c r="D193" s="11">
        <v>0.2</v>
      </c>
      <c r="E193" s="11">
        <v>9.0909090999999997E-2</v>
      </c>
      <c r="F193" s="11">
        <v>0.5</v>
      </c>
      <c r="G193">
        <v>0</v>
      </c>
      <c r="H193">
        <v>1</v>
      </c>
      <c r="I193">
        <v>0</v>
      </c>
      <c r="J193">
        <v>0</v>
      </c>
      <c r="K193">
        <v>1</v>
      </c>
      <c r="L193">
        <v>0</v>
      </c>
      <c r="M193">
        <v>0</v>
      </c>
      <c r="N193">
        <v>1</v>
      </c>
      <c r="O193">
        <v>0</v>
      </c>
      <c r="P193" s="8">
        <f>IF(Z193="L",1,0)</f>
        <v>0</v>
      </c>
      <c r="Q193">
        <v>0</v>
      </c>
      <c r="R193">
        <v>0</v>
      </c>
      <c r="S193">
        <v>1</v>
      </c>
      <c r="T193">
        <v>0</v>
      </c>
      <c r="U193">
        <v>0</v>
      </c>
      <c r="V193">
        <v>0</v>
      </c>
      <c r="W193">
        <v>336</v>
      </c>
      <c r="X193">
        <v>-10</v>
      </c>
      <c r="Y193">
        <f>IF(Z193="L",1,0)</f>
        <v>0</v>
      </c>
      <c r="Z193" t="s">
        <v>40</v>
      </c>
      <c r="AA193" t="s">
        <v>32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</v>
      </c>
      <c r="AI193" s="8">
        <v>1.67</v>
      </c>
      <c r="AJ193" s="8">
        <v>1.61</v>
      </c>
      <c r="AK193" s="8">
        <v>0</v>
      </c>
      <c r="AL193" s="8">
        <v>0</v>
      </c>
      <c r="AM193" s="8">
        <v>0.23</v>
      </c>
      <c r="AN193" s="8">
        <f>SUM(AI193:AM193)</f>
        <v>3.5100000000000002</v>
      </c>
      <c r="AO193" s="9" t="s">
        <v>63</v>
      </c>
      <c r="AP193" s="9">
        <v>0</v>
      </c>
      <c r="AQ193" s="9">
        <v>0</v>
      </c>
      <c r="AR193" s="9">
        <v>0</v>
      </c>
      <c r="AS193" s="13">
        <v>0</v>
      </c>
      <c r="AT193" s="13">
        <v>0</v>
      </c>
      <c r="AU193" s="9">
        <v>0</v>
      </c>
      <c r="AV193" s="9">
        <v>0</v>
      </c>
      <c r="AW193" s="9">
        <v>1</v>
      </c>
      <c r="AX193" s="12">
        <v>0</v>
      </c>
      <c r="AY193" s="13">
        <v>1</v>
      </c>
      <c r="AZ193" s="10">
        <v>0.12945736399999999</v>
      </c>
      <c r="BA193" s="9">
        <v>0.10465116300000001</v>
      </c>
      <c r="BB193" s="9">
        <v>0.83333333300000001</v>
      </c>
      <c r="BC193" s="9">
        <v>0.18837209299999999</v>
      </c>
      <c r="BD193" s="9">
        <v>0</v>
      </c>
      <c r="BE193" s="9">
        <v>0</v>
      </c>
      <c r="BF193">
        <v>0</v>
      </c>
      <c r="BG193">
        <v>0</v>
      </c>
      <c r="BH193" s="14">
        <v>0.40410958899999999</v>
      </c>
    </row>
    <row r="194" spans="1:60" x14ac:dyDescent="0.25">
      <c r="A194" t="s">
        <v>175</v>
      </c>
      <c r="B194" t="s">
        <v>64</v>
      </c>
      <c r="C194">
        <v>270</v>
      </c>
      <c r="D194" s="11">
        <v>0.2</v>
      </c>
      <c r="E194" s="11">
        <v>0.18181818199999999</v>
      </c>
      <c r="F194" s="11">
        <v>0.25</v>
      </c>
      <c r="G194">
        <v>1</v>
      </c>
      <c r="H194">
        <v>0</v>
      </c>
      <c r="I194">
        <v>0</v>
      </c>
      <c r="J194">
        <v>1</v>
      </c>
      <c r="K194">
        <v>0</v>
      </c>
      <c r="L194">
        <v>0</v>
      </c>
      <c r="M194">
        <v>0</v>
      </c>
      <c r="N194">
        <v>1</v>
      </c>
      <c r="O194">
        <v>0</v>
      </c>
      <c r="P194" s="8">
        <f>IF(Z194="L",1,0)</f>
        <v>0</v>
      </c>
      <c r="Q194">
        <v>0</v>
      </c>
      <c r="R194">
        <v>0</v>
      </c>
      <c r="S194">
        <v>1</v>
      </c>
      <c r="T194">
        <v>0</v>
      </c>
      <c r="U194">
        <v>0</v>
      </c>
      <c r="V194">
        <v>0</v>
      </c>
      <c r="W194">
        <v>570</v>
      </c>
      <c r="X194">
        <v>-10</v>
      </c>
      <c r="Y194">
        <f>IF(Z194="L",1,0)</f>
        <v>0</v>
      </c>
      <c r="Z194" t="s">
        <v>40</v>
      </c>
      <c r="AA194" t="s">
        <v>32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1</v>
      </c>
      <c r="AI194" s="8">
        <v>1.67</v>
      </c>
      <c r="AJ194" s="8">
        <v>1.61</v>
      </c>
      <c r="AK194" s="8">
        <v>0</v>
      </c>
      <c r="AL194" s="8">
        <v>0</v>
      </c>
      <c r="AM194" s="8">
        <v>0.23</v>
      </c>
      <c r="AN194" s="8">
        <f>SUM(AI194:AM194)</f>
        <v>3.5100000000000002</v>
      </c>
      <c r="AO194" s="9" t="s">
        <v>175</v>
      </c>
      <c r="AP194" s="9">
        <v>0</v>
      </c>
      <c r="AQ194" s="9">
        <v>0</v>
      </c>
      <c r="AR194" s="9">
        <v>1</v>
      </c>
      <c r="AS194" s="13">
        <v>0</v>
      </c>
      <c r="AT194" s="13">
        <v>0</v>
      </c>
      <c r="AU194" s="9">
        <v>0</v>
      </c>
      <c r="AV194" s="9">
        <v>0</v>
      </c>
      <c r="AW194" s="9">
        <v>0</v>
      </c>
      <c r="AX194" s="12">
        <v>0</v>
      </c>
      <c r="AY194" s="13">
        <v>0</v>
      </c>
      <c r="AZ194" s="10">
        <v>0.48893772899999999</v>
      </c>
      <c r="BA194" s="9">
        <v>0.54188034200000001</v>
      </c>
      <c r="BB194" s="9">
        <v>0.59047619100000004</v>
      </c>
      <c r="BC194" s="9">
        <v>0.2</v>
      </c>
      <c r="BD194" s="9">
        <v>0.95897435899999994</v>
      </c>
      <c r="BE194" s="9">
        <v>0.96923076924999996</v>
      </c>
      <c r="BF194">
        <v>0</v>
      </c>
      <c r="BG194">
        <v>0</v>
      </c>
      <c r="BH194" s="14">
        <v>0</v>
      </c>
    </row>
    <row r="195" spans="1:60" x14ac:dyDescent="0.25">
      <c r="A195" t="s">
        <v>167</v>
      </c>
      <c r="B195" t="s">
        <v>103</v>
      </c>
      <c r="C195">
        <v>272</v>
      </c>
      <c r="D195" s="11">
        <v>0.26666666700000002</v>
      </c>
      <c r="E195" s="11">
        <v>0.18181818199999999</v>
      </c>
      <c r="F195" s="11">
        <v>0.5</v>
      </c>
      <c r="G195">
        <v>1</v>
      </c>
      <c r="H195">
        <v>0</v>
      </c>
      <c r="I195">
        <v>0</v>
      </c>
      <c r="J195">
        <v>1</v>
      </c>
      <c r="K195">
        <v>0</v>
      </c>
      <c r="L195">
        <v>0</v>
      </c>
      <c r="M195">
        <v>0</v>
      </c>
      <c r="N195">
        <v>0</v>
      </c>
      <c r="O195">
        <v>0</v>
      </c>
      <c r="P195" s="8">
        <f>IF(Z195="L",1,0)</f>
        <v>1</v>
      </c>
      <c r="Q195">
        <v>0</v>
      </c>
      <c r="R195">
        <v>0</v>
      </c>
      <c r="S195">
        <v>1</v>
      </c>
      <c r="T195">
        <v>0</v>
      </c>
      <c r="U195">
        <v>0</v>
      </c>
      <c r="V195">
        <v>0</v>
      </c>
      <c r="W195">
        <v>345</v>
      </c>
      <c r="X195">
        <v>-10</v>
      </c>
      <c r="Y195">
        <f>IF(Z195="L",1,0)</f>
        <v>1</v>
      </c>
      <c r="Z195" t="s">
        <v>31</v>
      </c>
      <c r="AA195" t="s">
        <v>32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1</v>
      </c>
      <c r="AI195" s="8">
        <v>0</v>
      </c>
      <c r="AJ195" s="8">
        <v>5.8</v>
      </c>
      <c r="AK195" s="8">
        <v>6.82</v>
      </c>
      <c r="AL195" s="8">
        <v>0</v>
      </c>
      <c r="AM195" s="8">
        <v>0.27</v>
      </c>
      <c r="AN195" s="8">
        <f>SUM(AI195:AM195)</f>
        <v>12.89</v>
      </c>
      <c r="AO195" s="9" t="s">
        <v>167</v>
      </c>
      <c r="AP195" s="9">
        <v>0</v>
      </c>
      <c r="AQ195" s="9">
        <v>0</v>
      </c>
      <c r="AR195" s="9">
        <v>1</v>
      </c>
      <c r="AS195" s="13">
        <v>0</v>
      </c>
      <c r="AT195" s="13">
        <v>0</v>
      </c>
      <c r="AU195" s="9">
        <v>0</v>
      </c>
      <c r="AV195" s="9">
        <v>0</v>
      </c>
      <c r="AW195" s="9">
        <v>0</v>
      </c>
      <c r="AX195" s="12">
        <v>0</v>
      </c>
      <c r="AY195" s="13">
        <v>0</v>
      </c>
      <c r="AZ195" s="10">
        <v>0.47462686599999998</v>
      </c>
      <c r="BA195" s="9">
        <v>0.55555555599999995</v>
      </c>
      <c r="BB195" s="9">
        <v>0.64676616899999995</v>
      </c>
      <c r="BC195" s="9">
        <v>0.2</v>
      </c>
      <c r="BD195" s="9">
        <v>1</v>
      </c>
      <c r="BE195" s="9">
        <v>1</v>
      </c>
      <c r="BF195">
        <v>0</v>
      </c>
      <c r="BG195">
        <v>0</v>
      </c>
      <c r="BH195" s="14">
        <v>0</v>
      </c>
    </row>
    <row r="196" spans="1:60" x14ac:dyDescent="0.25">
      <c r="A196" t="s">
        <v>272</v>
      </c>
      <c r="B196" t="s">
        <v>72</v>
      </c>
      <c r="C196">
        <v>140</v>
      </c>
      <c r="D196" s="11">
        <v>0.8</v>
      </c>
      <c r="E196" s="11">
        <v>0.81818181800000001</v>
      </c>
      <c r="F196" s="11">
        <v>0.75</v>
      </c>
      <c r="G196">
        <v>0</v>
      </c>
      <c r="H196">
        <v>0</v>
      </c>
      <c r="I196">
        <v>2</v>
      </c>
      <c r="J196">
        <v>0</v>
      </c>
      <c r="K196">
        <v>0</v>
      </c>
      <c r="L196">
        <v>1</v>
      </c>
      <c r="M196">
        <v>0</v>
      </c>
      <c r="N196">
        <v>1</v>
      </c>
      <c r="O196">
        <v>0</v>
      </c>
      <c r="P196" s="8">
        <f>IF(Z196="L",1,0)</f>
        <v>0</v>
      </c>
      <c r="Q196">
        <v>0</v>
      </c>
      <c r="R196">
        <v>0</v>
      </c>
      <c r="S196">
        <v>1</v>
      </c>
      <c r="T196">
        <v>0</v>
      </c>
      <c r="U196">
        <v>0</v>
      </c>
      <c r="V196">
        <v>0</v>
      </c>
      <c r="W196">
        <v>81</v>
      </c>
      <c r="X196">
        <v>-10</v>
      </c>
      <c r="Y196">
        <f>IF(Z196="L",1,0)</f>
        <v>0</v>
      </c>
      <c r="Z196" t="s">
        <v>40</v>
      </c>
      <c r="AA196" t="s">
        <v>32</v>
      </c>
      <c r="AB196">
        <v>1</v>
      </c>
      <c r="AC196">
        <v>0</v>
      </c>
      <c r="AD196">
        <v>0</v>
      </c>
      <c r="AE196">
        <v>1</v>
      </c>
      <c r="AF196">
        <v>0</v>
      </c>
      <c r="AG196">
        <v>0</v>
      </c>
      <c r="AH196">
        <v>0</v>
      </c>
      <c r="AI196">
        <v>1.42</v>
      </c>
      <c r="AJ196">
        <v>0.13</v>
      </c>
      <c r="AK196">
        <v>0.04</v>
      </c>
      <c r="AL196">
        <v>0.04</v>
      </c>
      <c r="AM196">
        <v>0.08</v>
      </c>
      <c r="AN196">
        <f>SUM(AI196:AM196)</f>
        <v>1.71</v>
      </c>
      <c r="AO196" s="9" t="s">
        <v>272</v>
      </c>
      <c r="AP196" s="9">
        <v>0</v>
      </c>
      <c r="AQ196" s="9">
        <v>0</v>
      </c>
      <c r="AR196" s="9">
        <v>0</v>
      </c>
      <c r="AS196" s="13">
        <v>0</v>
      </c>
      <c r="AT196" s="13">
        <v>1</v>
      </c>
      <c r="AU196" s="9">
        <v>0</v>
      </c>
      <c r="AV196" s="9">
        <v>0</v>
      </c>
      <c r="AW196" s="9">
        <v>1</v>
      </c>
      <c r="AX196" s="12">
        <v>0</v>
      </c>
      <c r="AY196" s="13">
        <v>0</v>
      </c>
      <c r="AZ196" s="10">
        <v>0.69188768300000003</v>
      </c>
      <c r="BA196" s="9">
        <v>0.671747329</v>
      </c>
      <c r="BB196" s="9">
        <v>0.27790178599999998</v>
      </c>
      <c r="BC196" s="9">
        <v>0.96860465120000006</v>
      </c>
      <c r="BD196" s="9">
        <v>0.33333333333333331</v>
      </c>
      <c r="BE196" s="9">
        <v>0.30067567574999998</v>
      </c>
      <c r="BF196">
        <v>0</v>
      </c>
      <c r="BG196">
        <v>0</v>
      </c>
      <c r="BH196" s="14">
        <v>0</v>
      </c>
    </row>
    <row r="197" spans="1:60" x14ac:dyDescent="0.25">
      <c r="A197" t="s">
        <v>144</v>
      </c>
      <c r="B197" t="s">
        <v>72</v>
      </c>
      <c r="C197">
        <v>141</v>
      </c>
      <c r="D197" s="11">
        <v>0.46666666699999998</v>
      </c>
      <c r="E197" s="11">
        <v>0.36363636399999999</v>
      </c>
      <c r="F197" s="11">
        <v>0.75</v>
      </c>
      <c r="G197">
        <v>0</v>
      </c>
      <c r="H197">
        <v>0</v>
      </c>
      <c r="I197">
        <v>2</v>
      </c>
      <c r="J197">
        <v>0</v>
      </c>
      <c r="K197">
        <v>0</v>
      </c>
      <c r="L197">
        <v>1</v>
      </c>
      <c r="M197">
        <v>0</v>
      </c>
      <c r="N197">
        <v>0</v>
      </c>
      <c r="O197">
        <v>0</v>
      </c>
      <c r="P197" s="8">
        <f>IF(Z197="L",1,0)</f>
        <v>1</v>
      </c>
      <c r="Q197">
        <v>0</v>
      </c>
      <c r="R197">
        <v>0</v>
      </c>
      <c r="S197">
        <v>1</v>
      </c>
      <c r="T197">
        <v>0</v>
      </c>
      <c r="U197">
        <v>0</v>
      </c>
      <c r="V197">
        <v>0</v>
      </c>
      <c r="W197">
        <v>772.5</v>
      </c>
      <c r="X197">
        <v>-10</v>
      </c>
      <c r="Y197">
        <f>IF(Z197="L",1,0)</f>
        <v>1</v>
      </c>
      <c r="Z197" t="s">
        <v>31</v>
      </c>
      <c r="AA197" t="s">
        <v>32</v>
      </c>
      <c r="AB197">
        <v>0</v>
      </c>
      <c r="AC197">
        <v>0</v>
      </c>
      <c r="AD197">
        <v>0</v>
      </c>
      <c r="AE197">
        <v>1</v>
      </c>
      <c r="AF197">
        <v>0</v>
      </c>
      <c r="AG197">
        <v>0</v>
      </c>
      <c r="AH197">
        <v>0</v>
      </c>
      <c r="AI197" s="8">
        <v>1.42</v>
      </c>
      <c r="AJ197" s="8">
        <v>0.13</v>
      </c>
      <c r="AK197" s="8">
        <v>0.04</v>
      </c>
      <c r="AL197" s="8">
        <v>0.04</v>
      </c>
      <c r="AM197" s="8">
        <v>0.08</v>
      </c>
      <c r="AN197" s="8">
        <f>SUM(AI197:AM197)</f>
        <v>1.71</v>
      </c>
      <c r="AO197" s="9" t="s">
        <v>144</v>
      </c>
      <c r="AP197" s="9">
        <v>0</v>
      </c>
      <c r="AQ197" s="9">
        <v>0</v>
      </c>
      <c r="AR197" s="9">
        <v>0</v>
      </c>
      <c r="AS197" s="13">
        <v>0</v>
      </c>
      <c r="AT197" s="13">
        <v>0</v>
      </c>
      <c r="AU197" s="9">
        <v>0</v>
      </c>
      <c r="AV197" s="9">
        <v>0</v>
      </c>
      <c r="AW197" s="9">
        <v>0</v>
      </c>
      <c r="AX197" s="12">
        <v>0</v>
      </c>
      <c r="AY197" s="13">
        <v>0</v>
      </c>
      <c r="AZ197" s="10">
        <v>0.41969697</v>
      </c>
      <c r="BA197" s="9">
        <v>0.36616161600000002</v>
      </c>
      <c r="BB197" s="9">
        <v>0.5</v>
      </c>
      <c r="BC197" s="9">
        <v>0.2</v>
      </c>
      <c r="BD197" s="9">
        <v>0.43181818166666669</v>
      </c>
      <c r="BE197" s="9">
        <v>0.57386363625000003</v>
      </c>
      <c r="BF197">
        <v>0</v>
      </c>
      <c r="BG197">
        <v>0</v>
      </c>
      <c r="BH197" s="14">
        <v>0.33333333300000001</v>
      </c>
    </row>
    <row r="198" spans="1:60" x14ac:dyDescent="0.25">
      <c r="A198" t="s">
        <v>270</v>
      </c>
      <c r="B198" t="s">
        <v>72</v>
      </c>
      <c r="C198">
        <v>142</v>
      </c>
      <c r="D198" s="11">
        <v>0.2</v>
      </c>
      <c r="E198" s="11">
        <v>0.18181818199999999</v>
      </c>
      <c r="F198" s="11">
        <v>0.25</v>
      </c>
      <c r="G198">
        <v>0</v>
      </c>
      <c r="H198">
        <v>0</v>
      </c>
      <c r="I198">
        <v>2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1</v>
      </c>
      <c r="P198" s="8">
        <f>IF(Z198="L",1,0)</f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693</v>
      </c>
      <c r="X198">
        <v>-10</v>
      </c>
      <c r="Y198">
        <f>IF(Z198="L",1,0)</f>
        <v>0</v>
      </c>
      <c r="Z198" t="s">
        <v>50</v>
      </c>
      <c r="AA198" t="s">
        <v>32</v>
      </c>
      <c r="AB198">
        <v>0</v>
      </c>
      <c r="AC198">
        <v>0</v>
      </c>
      <c r="AD198">
        <v>0</v>
      </c>
      <c r="AE198">
        <v>1</v>
      </c>
      <c r="AF198">
        <v>0</v>
      </c>
      <c r="AG198">
        <v>0</v>
      </c>
      <c r="AH198">
        <v>0</v>
      </c>
      <c r="AI198" s="8">
        <v>1.42</v>
      </c>
      <c r="AJ198" s="8">
        <v>0.13</v>
      </c>
      <c r="AK198" s="8">
        <v>0.04</v>
      </c>
      <c r="AL198" s="8">
        <v>0.04</v>
      </c>
      <c r="AM198" s="8">
        <v>0.08</v>
      </c>
      <c r="AN198" s="8">
        <f>SUM(AI198:AM198)</f>
        <v>1.71</v>
      </c>
      <c r="AO198" s="9" t="s">
        <v>270</v>
      </c>
      <c r="AP198" s="9">
        <v>0</v>
      </c>
      <c r="AQ198" s="9">
        <v>0</v>
      </c>
      <c r="AR198" s="9">
        <v>1</v>
      </c>
      <c r="AS198" s="13">
        <v>0</v>
      </c>
      <c r="AT198" s="13">
        <v>1</v>
      </c>
      <c r="AU198" s="9">
        <v>0</v>
      </c>
      <c r="AV198" s="9">
        <v>0</v>
      </c>
      <c r="AW198" s="9">
        <v>0</v>
      </c>
      <c r="AX198" s="12">
        <v>0</v>
      </c>
      <c r="AY198" s="13">
        <v>0</v>
      </c>
      <c r="AZ198" s="10">
        <v>0.74</v>
      </c>
      <c r="BA198" s="9">
        <v>0.62222222199999999</v>
      </c>
      <c r="BB198" s="9">
        <v>8.3333332999999996E-2</v>
      </c>
      <c r="BC198" s="9">
        <v>0.52</v>
      </c>
      <c r="BD198" s="9">
        <v>0.66666666666666663</v>
      </c>
      <c r="BE198" s="9">
        <v>0.75</v>
      </c>
      <c r="BF198">
        <v>0</v>
      </c>
      <c r="BG198">
        <v>0</v>
      </c>
      <c r="BH198" s="14">
        <v>0</v>
      </c>
    </row>
    <row r="199" spans="1:60" x14ac:dyDescent="0.25">
      <c r="A199" t="s">
        <v>129</v>
      </c>
      <c r="B199" t="s">
        <v>72</v>
      </c>
      <c r="C199">
        <v>143</v>
      </c>
      <c r="D199" s="11">
        <v>0.8</v>
      </c>
      <c r="E199" s="11">
        <v>0.909090909</v>
      </c>
      <c r="F199" s="11">
        <v>0.5</v>
      </c>
      <c r="G199">
        <v>0</v>
      </c>
      <c r="H199">
        <v>1</v>
      </c>
      <c r="I199">
        <v>1</v>
      </c>
      <c r="J199">
        <v>0</v>
      </c>
      <c r="K199">
        <v>0.5</v>
      </c>
      <c r="L199">
        <v>0.5</v>
      </c>
      <c r="M199">
        <v>0</v>
      </c>
      <c r="N199">
        <v>0</v>
      </c>
      <c r="O199">
        <v>0</v>
      </c>
      <c r="P199" s="8">
        <f>IF(Z199="L",1,0)</f>
        <v>1</v>
      </c>
      <c r="Q199">
        <v>0</v>
      </c>
      <c r="R199">
        <v>0</v>
      </c>
      <c r="S199">
        <v>1</v>
      </c>
      <c r="T199">
        <v>0</v>
      </c>
      <c r="U199">
        <v>0</v>
      </c>
      <c r="V199">
        <v>0</v>
      </c>
      <c r="W199">
        <v>248.33333329999999</v>
      </c>
      <c r="X199">
        <v>-10</v>
      </c>
      <c r="Y199">
        <f>IF(Z199="L",1,0)</f>
        <v>1</v>
      </c>
      <c r="Z199" t="s">
        <v>31</v>
      </c>
      <c r="AA199" t="s">
        <v>32</v>
      </c>
      <c r="AB199">
        <v>0</v>
      </c>
      <c r="AC199">
        <v>0</v>
      </c>
      <c r="AD199">
        <v>0</v>
      </c>
      <c r="AE199">
        <v>1</v>
      </c>
      <c r="AF199">
        <v>0</v>
      </c>
      <c r="AG199">
        <v>0</v>
      </c>
      <c r="AH199">
        <v>0</v>
      </c>
      <c r="AI199">
        <v>1.42</v>
      </c>
      <c r="AJ199">
        <v>0.13</v>
      </c>
      <c r="AK199">
        <v>0.04</v>
      </c>
      <c r="AL199">
        <v>0.04</v>
      </c>
      <c r="AM199">
        <v>0.08</v>
      </c>
      <c r="AN199">
        <f>SUM(AI199:AM199)</f>
        <v>1.71</v>
      </c>
      <c r="AO199" s="9" t="s">
        <v>129</v>
      </c>
      <c r="AP199" s="9">
        <v>0</v>
      </c>
      <c r="AQ199" s="9">
        <v>0</v>
      </c>
      <c r="AR199" s="9">
        <v>0</v>
      </c>
      <c r="AS199" s="13">
        <v>0</v>
      </c>
      <c r="AT199" s="13">
        <v>0</v>
      </c>
      <c r="AU199" s="9">
        <v>0</v>
      </c>
      <c r="AV199" s="9">
        <v>0</v>
      </c>
      <c r="AW199" s="9">
        <v>0</v>
      </c>
      <c r="AX199" s="12">
        <v>1</v>
      </c>
      <c r="AY199" s="13">
        <v>1</v>
      </c>
      <c r="AZ199" s="10">
        <v>0.36718954199999998</v>
      </c>
      <c r="BA199" s="9">
        <v>0.40610021800000001</v>
      </c>
      <c r="BB199" s="9">
        <v>0.69117647100000001</v>
      </c>
      <c r="BC199" s="9">
        <v>0.2309803922</v>
      </c>
      <c r="BD199" s="9">
        <v>0.5</v>
      </c>
      <c r="BE199" s="9">
        <v>0.625</v>
      </c>
      <c r="BF199">
        <v>0</v>
      </c>
      <c r="BG199">
        <v>0</v>
      </c>
      <c r="BH199" s="14">
        <v>0</v>
      </c>
    </row>
    <row r="200" spans="1:60" x14ac:dyDescent="0.25">
      <c r="A200" t="s">
        <v>71</v>
      </c>
      <c r="B200" t="s">
        <v>72</v>
      </c>
      <c r="C200">
        <v>144</v>
      </c>
      <c r="D200" s="11">
        <v>0.6</v>
      </c>
      <c r="E200" s="11">
        <v>0.54545454500000001</v>
      </c>
      <c r="F200" s="11">
        <v>0.75</v>
      </c>
      <c r="G200">
        <v>0</v>
      </c>
      <c r="H200">
        <v>0</v>
      </c>
      <c r="I200">
        <v>2</v>
      </c>
      <c r="J200">
        <v>0</v>
      </c>
      <c r="K200">
        <v>0</v>
      </c>
      <c r="L200">
        <v>1</v>
      </c>
      <c r="M200">
        <v>0</v>
      </c>
      <c r="N200">
        <v>0</v>
      </c>
      <c r="O200">
        <v>0</v>
      </c>
      <c r="P200" s="8">
        <f>IF(Z200="L",1,0)</f>
        <v>1</v>
      </c>
      <c r="Q200">
        <v>0</v>
      </c>
      <c r="R200">
        <v>0</v>
      </c>
      <c r="S200">
        <v>1</v>
      </c>
      <c r="T200">
        <v>0</v>
      </c>
      <c r="U200">
        <v>0</v>
      </c>
      <c r="V200">
        <v>0</v>
      </c>
      <c r="W200">
        <v>653.5</v>
      </c>
      <c r="X200">
        <v>-10</v>
      </c>
      <c r="Y200">
        <f>IF(Z200="L",1,0)</f>
        <v>1</v>
      </c>
      <c r="Z200" t="s">
        <v>31</v>
      </c>
      <c r="AA200" t="s">
        <v>32</v>
      </c>
      <c r="AB200">
        <v>0</v>
      </c>
      <c r="AC200">
        <v>0</v>
      </c>
      <c r="AD200">
        <v>0</v>
      </c>
      <c r="AE200">
        <v>1</v>
      </c>
      <c r="AF200">
        <v>0</v>
      </c>
      <c r="AG200">
        <v>0</v>
      </c>
      <c r="AH200">
        <v>0</v>
      </c>
      <c r="AI200" s="8">
        <v>1.42</v>
      </c>
      <c r="AJ200" s="8">
        <v>0.13</v>
      </c>
      <c r="AK200" s="8">
        <v>0.04</v>
      </c>
      <c r="AL200" s="8">
        <v>0.04</v>
      </c>
      <c r="AM200" s="8">
        <v>0.08</v>
      </c>
      <c r="AN200" s="8">
        <f>SUM(AI200:AM200)</f>
        <v>1.71</v>
      </c>
      <c r="AO200" s="9" t="s">
        <v>71</v>
      </c>
      <c r="AP200" s="9">
        <v>0</v>
      </c>
      <c r="AQ200" s="9">
        <v>0</v>
      </c>
      <c r="AR200" s="9">
        <v>0</v>
      </c>
      <c r="AS200" s="13">
        <v>0</v>
      </c>
      <c r="AT200" s="13">
        <v>0</v>
      </c>
      <c r="AU200" s="9">
        <v>0</v>
      </c>
      <c r="AV200" s="9">
        <v>1</v>
      </c>
      <c r="AW200" s="9">
        <v>0</v>
      </c>
      <c r="AX200" s="12">
        <v>1</v>
      </c>
      <c r="AY200" s="13">
        <v>0</v>
      </c>
      <c r="AZ200" s="10">
        <v>0.21088573399999999</v>
      </c>
      <c r="BA200" s="9">
        <v>0.35147622299999998</v>
      </c>
      <c r="BB200" s="9">
        <v>1</v>
      </c>
      <c r="BC200" s="9">
        <v>7.2657200800000002E-2</v>
      </c>
      <c r="BD200" s="9">
        <v>0.6</v>
      </c>
      <c r="BE200" s="9">
        <v>0.7</v>
      </c>
      <c r="BF200">
        <v>0</v>
      </c>
      <c r="BG200">
        <v>0</v>
      </c>
      <c r="BH200" s="14">
        <v>0</v>
      </c>
    </row>
    <row r="201" spans="1:60" x14ac:dyDescent="0.25">
      <c r="A201" t="s">
        <v>193</v>
      </c>
      <c r="B201" t="s">
        <v>43</v>
      </c>
      <c r="C201">
        <v>146</v>
      </c>
      <c r="D201" s="11">
        <v>0.8</v>
      </c>
      <c r="E201" s="11">
        <v>0.72727272700000001</v>
      </c>
      <c r="F201" s="11">
        <v>1</v>
      </c>
      <c r="G201">
        <v>0</v>
      </c>
      <c r="H201">
        <v>0</v>
      </c>
      <c r="I201">
        <v>2</v>
      </c>
      <c r="J201">
        <v>0</v>
      </c>
      <c r="K201">
        <v>0</v>
      </c>
      <c r="L201">
        <v>1</v>
      </c>
      <c r="M201">
        <v>0</v>
      </c>
      <c r="N201">
        <v>1</v>
      </c>
      <c r="O201">
        <v>0</v>
      </c>
      <c r="P201" s="8">
        <f>IF(Z201="L",1,0)</f>
        <v>0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0</v>
      </c>
      <c r="W201">
        <v>27.5</v>
      </c>
      <c r="X201">
        <v>-10</v>
      </c>
      <c r="Y201">
        <f>IF(Z201="L",1,0)</f>
        <v>0</v>
      </c>
      <c r="Z201" t="s">
        <v>40</v>
      </c>
      <c r="AA201" t="s">
        <v>56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</v>
      </c>
      <c r="AH201">
        <v>0</v>
      </c>
      <c r="AI201">
        <v>6.78</v>
      </c>
      <c r="AJ201">
        <v>0.25</v>
      </c>
      <c r="AK201">
        <v>0.73</v>
      </c>
      <c r="AL201">
        <v>0.47</v>
      </c>
      <c r="AM201">
        <v>0.37</v>
      </c>
      <c r="AN201">
        <f>SUM(AI201:AM201)</f>
        <v>8.6</v>
      </c>
      <c r="AO201" s="9" t="s">
        <v>193</v>
      </c>
      <c r="AP201" s="9">
        <v>0</v>
      </c>
      <c r="AQ201" s="9">
        <v>0</v>
      </c>
      <c r="AR201" s="9">
        <v>1</v>
      </c>
      <c r="AS201" s="13">
        <v>0</v>
      </c>
      <c r="AT201" s="13">
        <v>0</v>
      </c>
      <c r="AU201" s="9">
        <v>0</v>
      </c>
      <c r="AV201" s="9">
        <v>0</v>
      </c>
      <c r="AW201" s="9">
        <v>0</v>
      </c>
      <c r="AX201" s="12">
        <v>0</v>
      </c>
      <c r="AY201" s="13">
        <v>0</v>
      </c>
      <c r="AZ201" s="10">
        <v>0.51944444400000001</v>
      </c>
      <c r="BA201" s="9">
        <v>0.55555555599999995</v>
      </c>
      <c r="BB201" s="9">
        <v>0.53472222199999997</v>
      </c>
      <c r="BC201" s="9">
        <v>0.5</v>
      </c>
      <c r="BD201" s="9">
        <v>0.5</v>
      </c>
      <c r="BE201" s="9">
        <v>0.625</v>
      </c>
      <c r="BF201">
        <v>0</v>
      </c>
      <c r="BG201">
        <v>0</v>
      </c>
      <c r="BH201" s="14">
        <v>0</v>
      </c>
    </row>
    <row r="202" spans="1:60" x14ac:dyDescent="0.25">
      <c r="A202" t="s">
        <v>208</v>
      </c>
      <c r="B202" t="s">
        <v>43</v>
      </c>
      <c r="C202">
        <v>147</v>
      </c>
      <c r="D202" s="11">
        <v>0.46666666699999998</v>
      </c>
      <c r="E202" s="11">
        <v>0.36363636399999999</v>
      </c>
      <c r="F202" s="11">
        <v>0.75</v>
      </c>
      <c r="G202">
        <v>0</v>
      </c>
      <c r="H202">
        <v>1</v>
      </c>
      <c r="I202">
        <v>1</v>
      </c>
      <c r="J202">
        <v>0</v>
      </c>
      <c r="K202">
        <v>0.5</v>
      </c>
      <c r="L202">
        <v>0.5</v>
      </c>
      <c r="M202">
        <v>0</v>
      </c>
      <c r="N202">
        <v>1</v>
      </c>
      <c r="O202">
        <v>0</v>
      </c>
      <c r="P202" s="8">
        <f>IF(Z202="L",1,0)</f>
        <v>0</v>
      </c>
      <c r="Q202">
        <v>0</v>
      </c>
      <c r="R202">
        <v>0</v>
      </c>
      <c r="S202">
        <v>0</v>
      </c>
      <c r="T202">
        <v>1</v>
      </c>
      <c r="U202">
        <v>0</v>
      </c>
      <c r="V202">
        <v>0</v>
      </c>
      <c r="W202">
        <v>164</v>
      </c>
      <c r="X202">
        <v>-10</v>
      </c>
      <c r="Y202">
        <f>IF(Z202="L",1,0)</f>
        <v>0</v>
      </c>
      <c r="Z202" t="s">
        <v>40</v>
      </c>
      <c r="AA202" t="s">
        <v>41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1</v>
      </c>
      <c r="AH202">
        <v>0</v>
      </c>
      <c r="AI202" s="8">
        <v>6.78</v>
      </c>
      <c r="AJ202" s="8">
        <v>0.25</v>
      </c>
      <c r="AK202" s="8">
        <v>0.73</v>
      </c>
      <c r="AL202" s="8">
        <v>0.47</v>
      </c>
      <c r="AM202" s="8">
        <v>0.37</v>
      </c>
      <c r="AN202" s="8">
        <f>SUM(AI202:AM202)</f>
        <v>8.6</v>
      </c>
      <c r="AO202" s="9" t="s">
        <v>208</v>
      </c>
      <c r="AP202" s="9">
        <v>0</v>
      </c>
      <c r="AQ202" s="9">
        <v>0</v>
      </c>
      <c r="AR202" s="9">
        <v>1</v>
      </c>
      <c r="AS202" s="13">
        <v>0</v>
      </c>
      <c r="AT202" s="13">
        <v>0</v>
      </c>
      <c r="AU202" s="9">
        <v>0</v>
      </c>
      <c r="AV202" s="9">
        <v>0</v>
      </c>
      <c r="AW202" s="9">
        <v>1</v>
      </c>
      <c r="AX202" s="12">
        <v>0</v>
      </c>
      <c r="AY202" s="13">
        <v>0</v>
      </c>
      <c r="AZ202" s="10">
        <v>0.52679738600000003</v>
      </c>
      <c r="BA202" s="9">
        <v>0.54466230900000001</v>
      </c>
      <c r="BB202" s="9">
        <v>0.5</v>
      </c>
      <c r="BC202" s="9">
        <v>0.58039215700000002</v>
      </c>
      <c r="BD202" s="9">
        <v>0.5</v>
      </c>
      <c r="BE202" s="9">
        <v>0.5</v>
      </c>
      <c r="BF202">
        <v>1</v>
      </c>
      <c r="BG202">
        <v>1</v>
      </c>
      <c r="BH202" s="14">
        <v>0.16666666699999999</v>
      </c>
    </row>
    <row r="203" spans="1:60" x14ac:dyDescent="0.25">
      <c r="A203" t="s">
        <v>150</v>
      </c>
      <c r="B203" t="s">
        <v>43</v>
      </c>
      <c r="C203">
        <v>149</v>
      </c>
      <c r="D203" s="11">
        <v>0.4</v>
      </c>
      <c r="E203" s="11">
        <v>0.36363636399999999</v>
      </c>
      <c r="F203" s="11">
        <v>0.5</v>
      </c>
      <c r="G203">
        <v>2</v>
      </c>
      <c r="H203">
        <v>0</v>
      </c>
      <c r="I203">
        <v>1</v>
      </c>
      <c r="J203">
        <v>0.66666666699999999</v>
      </c>
      <c r="K203">
        <v>0</v>
      </c>
      <c r="L203">
        <v>0.33333333300000001</v>
      </c>
      <c r="M203">
        <v>0</v>
      </c>
      <c r="N203">
        <v>1</v>
      </c>
      <c r="O203">
        <v>0</v>
      </c>
      <c r="P203" s="8">
        <f>IF(Z203="L",1,0)</f>
        <v>0</v>
      </c>
      <c r="Q203">
        <v>0</v>
      </c>
      <c r="R203">
        <v>1</v>
      </c>
      <c r="S203">
        <v>0</v>
      </c>
      <c r="T203">
        <v>0</v>
      </c>
      <c r="U203">
        <v>0</v>
      </c>
      <c r="V203">
        <v>0</v>
      </c>
      <c r="W203">
        <v>130</v>
      </c>
      <c r="X203">
        <v>-10</v>
      </c>
      <c r="Y203">
        <f>IF(Z203="L",1,0)</f>
        <v>0</v>
      </c>
      <c r="Z203" t="s">
        <v>40</v>
      </c>
      <c r="AA203" t="s">
        <v>82</v>
      </c>
      <c r="AB203">
        <v>1</v>
      </c>
      <c r="AC203">
        <v>0</v>
      </c>
      <c r="AD203">
        <v>0</v>
      </c>
      <c r="AE203">
        <v>0</v>
      </c>
      <c r="AF203">
        <v>0</v>
      </c>
      <c r="AG203">
        <v>1</v>
      </c>
      <c r="AH203">
        <v>0</v>
      </c>
      <c r="AI203" s="8">
        <v>6.78</v>
      </c>
      <c r="AJ203" s="8">
        <v>0.25</v>
      </c>
      <c r="AK203" s="8">
        <v>0.73</v>
      </c>
      <c r="AL203" s="8">
        <v>0.47</v>
      </c>
      <c r="AM203" s="8">
        <v>0.37</v>
      </c>
      <c r="AN203" s="8">
        <f>SUM(AI203:AM203)</f>
        <v>8.6</v>
      </c>
      <c r="AO203" s="9" t="s">
        <v>150</v>
      </c>
      <c r="AP203" s="9">
        <v>0</v>
      </c>
      <c r="AQ203" s="9">
        <v>0</v>
      </c>
      <c r="AR203" s="9">
        <v>1</v>
      </c>
      <c r="AS203" s="13">
        <v>0</v>
      </c>
      <c r="AT203" s="13">
        <v>0</v>
      </c>
      <c r="AU203" s="9">
        <v>0</v>
      </c>
      <c r="AV203" s="9">
        <v>0</v>
      </c>
      <c r="AW203" s="9">
        <v>0</v>
      </c>
      <c r="AX203" s="12">
        <v>0</v>
      </c>
      <c r="AY203" s="13">
        <v>0</v>
      </c>
      <c r="AZ203" s="10">
        <v>0.42871794899999999</v>
      </c>
      <c r="BA203" s="9">
        <v>0.49230769200000002</v>
      </c>
      <c r="BB203" s="9">
        <v>0.66666666699999999</v>
      </c>
      <c r="BC203" s="9">
        <v>0.2</v>
      </c>
      <c r="BD203" s="9">
        <v>0.8102564103333334</v>
      </c>
      <c r="BE203" s="9">
        <v>0.85769230775000005</v>
      </c>
      <c r="BF203">
        <v>0</v>
      </c>
      <c r="BG203">
        <v>0</v>
      </c>
      <c r="BH203" s="14">
        <v>0.16666666699999999</v>
      </c>
    </row>
    <row r="204" spans="1:60" x14ac:dyDescent="0.25">
      <c r="A204" t="s">
        <v>263</v>
      </c>
      <c r="B204" t="s">
        <v>43</v>
      </c>
      <c r="C204">
        <v>150</v>
      </c>
      <c r="D204" s="11">
        <v>0.6</v>
      </c>
      <c r="E204" s="11">
        <v>0.54545454500000001</v>
      </c>
      <c r="F204" s="11">
        <v>0.75</v>
      </c>
      <c r="G204">
        <v>1</v>
      </c>
      <c r="H204">
        <v>0</v>
      </c>
      <c r="I204">
        <v>1</v>
      </c>
      <c r="J204">
        <v>0.5</v>
      </c>
      <c r="K204">
        <v>0</v>
      </c>
      <c r="L204">
        <v>0.5</v>
      </c>
      <c r="M204">
        <v>0</v>
      </c>
      <c r="N204">
        <v>1</v>
      </c>
      <c r="O204">
        <v>0</v>
      </c>
      <c r="P204" s="8">
        <f>IF(Z204="L",1,0)</f>
        <v>0</v>
      </c>
      <c r="Q204">
        <v>0</v>
      </c>
      <c r="R204">
        <v>0</v>
      </c>
      <c r="S204">
        <v>0</v>
      </c>
      <c r="T204">
        <v>1</v>
      </c>
      <c r="U204">
        <v>0</v>
      </c>
      <c r="V204">
        <v>0</v>
      </c>
      <c r="W204">
        <v>66</v>
      </c>
      <c r="X204">
        <v>-10</v>
      </c>
      <c r="Y204">
        <f>IF(Z204="L",1,0)</f>
        <v>0</v>
      </c>
      <c r="Z204" t="s">
        <v>40</v>
      </c>
      <c r="AA204" t="s">
        <v>41</v>
      </c>
      <c r="AB204">
        <v>1</v>
      </c>
      <c r="AC204">
        <v>0</v>
      </c>
      <c r="AD204">
        <v>0</v>
      </c>
      <c r="AE204">
        <v>0</v>
      </c>
      <c r="AF204">
        <v>0</v>
      </c>
      <c r="AG204">
        <v>1</v>
      </c>
      <c r="AH204">
        <v>0</v>
      </c>
      <c r="AI204" s="8">
        <v>6.78</v>
      </c>
      <c r="AJ204" s="8">
        <v>0.25</v>
      </c>
      <c r="AK204" s="8">
        <v>0.73</v>
      </c>
      <c r="AL204" s="8">
        <v>0.47</v>
      </c>
      <c r="AM204" s="8">
        <v>0.37</v>
      </c>
      <c r="AN204" s="8">
        <f>SUM(AI204:AM204)</f>
        <v>8.6</v>
      </c>
      <c r="AO204" s="9" t="s">
        <v>263</v>
      </c>
      <c r="AP204" s="9">
        <v>0</v>
      </c>
      <c r="AQ204" s="9">
        <v>0</v>
      </c>
      <c r="AR204" s="9">
        <v>1</v>
      </c>
      <c r="AS204" s="13">
        <v>0</v>
      </c>
      <c r="AT204" s="13">
        <v>1</v>
      </c>
      <c r="AU204" s="9">
        <v>0</v>
      </c>
      <c r="AV204" s="9">
        <v>0</v>
      </c>
      <c r="AW204" s="9">
        <v>0</v>
      </c>
      <c r="AX204" s="12">
        <v>0</v>
      </c>
      <c r="AY204" s="13">
        <v>0</v>
      </c>
      <c r="AZ204" s="10">
        <v>0.681728997</v>
      </c>
      <c r="BA204" s="9">
        <v>0.57625026800000001</v>
      </c>
      <c r="BB204" s="9">
        <v>0.16005290999999999</v>
      </c>
      <c r="BC204" s="9">
        <v>0.62373696860000005</v>
      </c>
      <c r="BD204" s="9">
        <v>0.5</v>
      </c>
      <c r="BE204" s="9">
        <v>0.51689189199999996</v>
      </c>
      <c r="BF204">
        <v>0</v>
      </c>
      <c r="BG204">
        <v>0</v>
      </c>
      <c r="BH204" s="14">
        <v>0</v>
      </c>
    </row>
    <row r="205" spans="1:60" x14ac:dyDescent="0.25">
      <c r="A205" t="s">
        <v>99</v>
      </c>
      <c r="B205" t="s">
        <v>43</v>
      </c>
      <c r="C205">
        <v>151</v>
      </c>
      <c r="D205" s="11">
        <v>0.4</v>
      </c>
      <c r="E205" s="11">
        <v>0.27272727299999999</v>
      </c>
      <c r="F205" s="11">
        <v>0.75</v>
      </c>
      <c r="G205">
        <v>1</v>
      </c>
      <c r="H205">
        <v>0</v>
      </c>
      <c r="I205">
        <v>1</v>
      </c>
      <c r="J205">
        <v>0.5</v>
      </c>
      <c r="K205">
        <v>0</v>
      </c>
      <c r="L205">
        <v>0.5</v>
      </c>
      <c r="M205">
        <v>0</v>
      </c>
      <c r="N205">
        <v>1</v>
      </c>
      <c r="O205">
        <v>0</v>
      </c>
      <c r="P205" s="8">
        <f>IF(Z205="L",1,0)</f>
        <v>0</v>
      </c>
      <c r="Q205">
        <v>0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288</v>
      </c>
      <c r="X205">
        <v>-10</v>
      </c>
      <c r="Y205">
        <f>IF(Z205="L",1,0)</f>
        <v>0</v>
      </c>
      <c r="Z205" t="s">
        <v>40</v>
      </c>
      <c r="AA205" t="s">
        <v>82</v>
      </c>
      <c r="AB205">
        <v>1</v>
      </c>
      <c r="AC205">
        <v>0</v>
      </c>
      <c r="AD205">
        <v>0</v>
      </c>
      <c r="AE205">
        <v>0</v>
      </c>
      <c r="AF205">
        <v>0</v>
      </c>
      <c r="AG205">
        <v>1</v>
      </c>
      <c r="AH205">
        <v>0</v>
      </c>
      <c r="AI205" s="8">
        <v>6.78</v>
      </c>
      <c r="AJ205" s="8">
        <v>0.25</v>
      </c>
      <c r="AK205" s="8">
        <v>0.73</v>
      </c>
      <c r="AL205" s="8">
        <v>0.47</v>
      </c>
      <c r="AM205" s="8">
        <v>0.37</v>
      </c>
      <c r="AN205" s="8">
        <f>SUM(AI205:AM205)</f>
        <v>8.6</v>
      </c>
      <c r="AO205" s="9" t="s">
        <v>99</v>
      </c>
      <c r="AP205" s="9">
        <v>0</v>
      </c>
      <c r="AQ205" s="9">
        <v>0</v>
      </c>
      <c r="AR205" s="9">
        <v>0</v>
      </c>
      <c r="AS205" s="13">
        <v>0</v>
      </c>
      <c r="AT205" s="13">
        <v>0</v>
      </c>
      <c r="AU205" s="9">
        <v>0</v>
      </c>
      <c r="AV205" s="9">
        <v>1</v>
      </c>
      <c r="AW205" s="9">
        <v>0</v>
      </c>
      <c r="AX205" s="12">
        <v>1</v>
      </c>
      <c r="AY205" s="13">
        <v>1</v>
      </c>
      <c r="AZ205" s="10">
        <v>0.26337926699999997</v>
      </c>
      <c r="BA205" s="9">
        <v>0.32205002199999999</v>
      </c>
      <c r="BB205" s="9">
        <v>0.82462686600000001</v>
      </c>
      <c r="BC205" s="9">
        <v>0.1863636364</v>
      </c>
      <c r="BD205" s="9">
        <v>0.63076923066666668</v>
      </c>
      <c r="BE205" s="9">
        <v>0.49165800400000004</v>
      </c>
      <c r="BF205">
        <v>0</v>
      </c>
      <c r="BG205">
        <v>0</v>
      </c>
      <c r="BH205" s="14">
        <v>0</v>
      </c>
    </row>
    <row r="206" spans="1:60" x14ac:dyDescent="0.25">
      <c r="A206" t="s">
        <v>206</v>
      </c>
      <c r="B206" t="s">
        <v>43</v>
      </c>
      <c r="C206">
        <v>152</v>
      </c>
      <c r="D206" s="11">
        <v>0.53333333299999997</v>
      </c>
      <c r="E206" s="11">
        <v>0.54545454500000001</v>
      </c>
      <c r="F206" s="11">
        <v>0.5</v>
      </c>
      <c r="G206">
        <v>2</v>
      </c>
      <c r="H206">
        <v>0</v>
      </c>
      <c r="I206">
        <v>0</v>
      </c>
      <c r="J206">
        <v>1</v>
      </c>
      <c r="K206">
        <v>0</v>
      </c>
      <c r="L206">
        <v>0</v>
      </c>
      <c r="M206">
        <v>0</v>
      </c>
      <c r="N206">
        <v>0</v>
      </c>
      <c r="O206">
        <v>1</v>
      </c>
      <c r="P206" s="8">
        <f>IF(Z206="L",1,0)</f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754</v>
      </c>
      <c r="X206">
        <v>-10</v>
      </c>
      <c r="Y206">
        <f>IF(Z206="L",1,0)</f>
        <v>0</v>
      </c>
      <c r="Z206" t="s">
        <v>50</v>
      </c>
      <c r="AA206" t="s">
        <v>82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1</v>
      </c>
      <c r="AH206">
        <v>0</v>
      </c>
      <c r="AI206" s="8">
        <v>6.78</v>
      </c>
      <c r="AJ206" s="8">
        <v>0.25</v>
      </c>
      <c r="AK206" s="8">
        <v>0.73</v>
      </c>
      <c r="AL206" s="8">
        <v>0.47</v>
      </c>
      <c r="AM206" s="8">
        <v>0.37</v>
      </c>
      <c r="AN206" s="8">
        <f>SUM(AI206:AM206)</f>
        <v>8.6</v>
      </c>
      <c r="AO206" s="9" t="s">
        <v>206</v>
      </c>
      <c r="AP206" s="9">
        <v>0</v>
      </c>
      <c r="AQ206" s="9">
        <v>0</v>
      </c>
      <c r="AR206" s="9">
        <v>0</v>
      </c>
      <c r="AS206" s="13">
        <v>0</v>
      </c>
      <c r="AT206" s="13">
        <v>0</v>
      </c>
      <c r="AU206" s="9">
        <v>0</v>
      </c>
      <c r="AV206" s="9">
        <v>0</v>
      </c>
      <c r="AW206" s="9">
        <v>0</v>
      </c>
      <c r="AX206" s="12">
        <v>0</v>
      </c>
      <c r="AY206" s="13">
        <v>1</v>
      </c>
      <c r="AZ206" s="10">
        <v>0.48269210400000001</v>
      </c>
      <c r="BA206" s="9">
        <v>0.57115350600000003</v>
      </c>
      <c r="BB206" s="9">
        <v>0.65</v>
      </c>
      <c r="BC206" s="9">
        <v>0.59294117639999999</v>
      </c>
      <c r="BD206" s="9">
        <v>0.66666666666666663</v>
      </c>
      <c r="BE206" s="9">
        <v>0.543918919</v>
      </c>
      <c r="BF206">
        <v>1</v>
      </c>
      <c r="BG206">
        <v>1</v>
      </c>
      <c r="BH206" s="14">
        <v>0.27397260299999998</v>
      </c>
    </row>
    <row r="207" spans="1:60" x14ac:dyDescent="0.25">
      <c r="A207" t="s">
        <v>65</v>
      </c>
      <c r="B207" t="s">
        <v>43</v>
      </c>
      <c r="C207">
        <v>153</v>
      </c>
      <c r="D207" s="11">
        <v>0.4</v>
      </c>
      <c r="E207" s="11">
        <v>0.27272727299999999</v>
      </c>
      <c r="F207" s="11">
        <v>0.75</v>
      </c>
      <c r="G207">
        <v>2</v>
      </c>
      <c r="H207">
        <v>0</v>
      </c>
      <c r="I207">
        <v>0</v>
      </c>
      <c r="J207">
        <v>1</v>
      </c>
      <c r="K207">
        <v>0</v>
      </c>
      <c r="L207">
        <v>0</v>
      </c>
      <c r="M207">
        <v>0</v>
      </c>
      <c r="N207">
        <v>1</v>
      </c>
      <c r="O207">
        <v>0</v>
      </c>
      <c r="P207" s="8">
        <f>IF(Z207="L",1,0)</f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v>0</v>
      </c>
      <c r="W207">
        <v>60</v>
      </c>
      <c r="X207">
        <v>-10</v>
      </c>
      <c r="Y207">
        <f>IF(Z207="L",1,0)</f>
        <v>0</v>
      </c>
      <c r="Z207" t="s">
        <v>40</v>
      </c>
      <c r="AA207" t="s">
        <v>32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1</v>
      </c>
      <c r="AH207">
        <v>0</v>
      </c>
      <c r="AI207" s="8">
        <v>6.78</v>
      </c>
      <c r="AJ207" s="8">
        <v>0.25</v>
      </c>
      <c r="AK207" s="8">
        <v>0.73</v>
      </c>
      <c r="AL207" s="8">
        <v>0.47</v>
      </c>
      <c r="AM207" s="8">
        <v>0.37</v>
      </c>
      <c r="AN207" s="8">
        <f>SUM(AI207:AM207)</f>
        <v>8.6</v>
      </c>
      <c r="AO207" s="9" t="s">
        <v>65</v>
      </c>
      <c r="AP207" s="9">
        <v>0</v>
      </c>
      <c r="AQ207" s="9">
        <v>0</v>
      </c>
      <c r="AR207" s="9">
        <v>0</v>
      </c>
      <c r="AS207" s="13">
        <v>0</v>
      </c>
      <c r="AT207" s="13">
        <v>0</v>
      </c>
      <c r="AU207" s="9">
        <v>0</v>
      </c>
      <c r="AV207" s="9">
        <v>0</v>
      </c>
      <c r="AW207" s="9">
        <v>0</v>
      </c>
      <c r="AX207" s="12">
        <v>0</v>
      </c>
      <c r="AY207" s="13">
        <v>0</v>
      </c>
      <c r="AZ207" s="10">
        <v>0.19843137299999999</v>
      </c>
      <c r="BA207" s="9">
        <v>0.27516339899999998</v>
      </c>
      <c r="BB207" s="9">
        <v>0.91666666699999999</v>
      </c>
      <c r="BC207" s="9">
        <v>0.22117647060000004</v>
      </c>
      <c r="BD207" s="9">
        <v>0.29019607833333333</v>
      </c>
      <c r="BE207" s="9">
        <v>0.34264705875000001</v>
      </c>
      <c r="BF207">
        <v>0</v>
      </c>
      <c r="BG207">
        <v>0</v>
      </c>
      <c r="BH207" s="14">
        <v>1.9841270000000001E-2</v>
      </c>
    </row>
    <row r="208" spans="1:60" x14ac:dyDescent="0.25">
      <c r="A208" t="s">
        <v>142</v>
      </c>
      <c r="B208" t="s">
        <v>46</v>
      </c>
      <c r="C208">
        <v>168</v>
      </c>
      <c r="D208" s="11">
        <v>0.53333333299999997</v>
      </c>
      <c r="E208" s="11">
        <v>0.54545454500000001</v>
      </c>
      <c r="F208" s="11">
        <v>0.5</v>
      </c>
      <c r="G208">
        <v>0</v>
      </c>
      <c r="H208">
        <v>0</v>
      </c>
      <c r="I208">
        <v>2</v>
      </c>
      <c r="J208">
        <v>0</v>
      </c>
      <c r="K208">
        <v>0</v>
      </c>
      <c r="L208">
        <v>1</v>
      </c>
      <c r="M208">
        <v>0</v>
      </c>
      <c r="N208">
        <v>0</v>
      </c>
      <c r="O208">
        <v>1</v>
      </c>
      <c r="P208" s="8">
        <f>IF(Z208="L",1,0)</f>
        <v>0</v>
      </c>
      <c r="Q208">
        <v>0</v>
      </c>
      <c r="R208">
        <v>0</v>
      </c>
      <c r="S208">
        <v>1</v>
      </c>
      <c r="T208">
        <v>0</v>
      </c>
      <c r="U208">
        <v>0</v>
      </c>
      <c r="V208">
        <v>0</v>
      </c>
      <c r="W208">
        <v>336</v>
      </c>
      <c r="X208">
        <v>-10</v>
      </c>
      <c r="Y208">
        <f>IF(Z208="L",1,0)</f>
        <v>0</v>
      </c>
      <c r="Z208" t="s">
        <v>50</v>
      </c>
      <c r="AA208" t="s">
        <v>32</v>
      </c>
      <c r="AB208">
        <v>0</v>
      </c>
      <c r="AC208">
        <v>0</v>
      </c>
      <c r="AD208">
        <v>0</v>
      </c>
      <c r="AE208">
        <v>1</v>
      </c>
      <c r="AF208">
        <v>0</v>
      </c>
      <c r="AG208">
        <v>0</v>
      </c>
      <c r="AH208">
        <v>0</v>
      </c>
      <c r="AI208" s="8">
        <v>4.05</v>
      </c>
      <c r="AJ208" s="8">
        <v>0</v>
      </c>
      <c r="AK208" s="8">
        <v>0.16</v>
      </c>
      <c r="AL208" s="8">
        <v>0.1</v>
      </c>
      <c r="AM208" s="8">
        <v>0.15</v>
      </c>
      <c r="AN208" s="8">
        <f>SUM(AI208:AM208)</f>
        <v>4.46</v>
      </c>
      <c r="AO208" s="9" t="s">
        <v>142</v>
      </c>
      <c r="AP208" s="9">
        <v>0</v>
      </c>
      <c r="AQ208" s="9">
        <v>0</v>
      </c>
      <c r="AR208" s="9">
        <v>0</v>
      </c>
      <c r="AS208" s="13">
        <v>0</v>
      </c>
      <c r="AT208" s="13">
        <v>0</v>
      </c>
      <c r="AU208" s="9">
        <v>0</v>
      </c>
      <c r="AV208" s="9">
        <v>0</v>
      </c>
      <c r="AW208" s="9">
        <v>0</v>
      </c>
      <c r="AX208" s="12">
        <v>1</v>
      </c>
      <c r="AY208" s="13">
        <v>1</v>
      </c>
      <c r="AZ208" s="10">
        <v>0.34871459700000002</v>
      </c>
      <c r="BA208" s="9">
        <v>0.470079884</v>
      </c>
      <c r="BB208" s="9">
        <v>0.83333333300000001</v>
      </c>
      <c r="BC208" s="9">
        <v>0.59058823520000003</v>
      </c>
      <c r="BD208" s="9">
        <v>0.42592592599999995</v>
      </c>
      <c r="BE208" s="9">
        <v>0.31944444449999998</v>
      </c>
      <c r="BF208">
        <v>0</v>
      </c>
      <c r="BG208">
        <v>1</v>
      </c>
      <c r="BH208" s="14">
        <v>0</v>
      </c>
    </row>
    <row r="209" spans="1:60" x14ac:dyDescent="0.25">
      <c r="A209" t="s">
        <v>97</v>
      </c>
      <c r="B209" t="s">
        <v>46</v>
      </c>
      <c r="C209">
        <v>169</v>
      </c>
      <c r="D209" s="11">
        <v>0.53333333299999997</v>
      </c>
      <c r="E209" s="11">
        <v>0.54545454500000001</v>
      </c>
      <c r="F209" s="11">
        <v>0.5</v>
      </c>
      <c r="G209">
        <v>1</v>
      </c>
      <c r="H209">
        <v>0</v>
      </c>
      <c r="I209">
        <v>1</v>
      </c>
      <c r="J209">
        <v>0.5</v>
      </c>
      <c r="K209">
        <v>0</v>
      </c>
      <c r="L209">
        <v>0.5</v>
      </c>
      <c r="M209">
        <v>0</v>
      </c>
      <c r="N209">
        <v>0</v>
      </c>
      <c r="O209">
        <v>1</v>
      </c>
      <c r="P209" s="8">
        <f>IF(Z209="L",1,0)</f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v>0</v>
      </c>
      <c r="W209">
        <v>320</v>
      </c>
      <c r="X209">
        <v>-10</v>
      </c>
      <c r="Y209">
        <f>IF(Z209="L",1,0)</f>
        <v>0</v>
      </c>
      <c r="Z209" t="s">
        <v>50</v>
      </c>
      <c r="AA209" t="s">
        <v>32</v>
      </c>
      <c r="AB209">
        <v>0</v>
      </c>
      <c r="AC209">
        <v>0</v>
      </c>
      <c r="AD209">
        <v>0</v>
      </c>
      <c r="AE209">
        <v>1</v>
      </c>
      <c r="AF209">
        <v>0</v>
      </c>
      <c r="AG209">
        <v>0</v>
      </c>
      <c r="AH209">
        <v>0</v>
      </c>
      <c r="AI209" s="8">
        <v>4.05</v>
      </c>
      <c r="AJ209" s="8">
        <v>0</v>
      </c>
      <c r="AK209" s="8">
        <v>0.16</v>
      </c>
      <c r="AL209" s="8">
        <v>0.1</v>
      </c>
      <c r="AM209" s="8">
        <v>0.15</v>
      </c>
      <c r="AN209" s="8">
        <f>SUM(AI209:AM209)</f>
        <v>4.46</v>
      </c>
      <c r="AO209" s="9" t="s">
        <v>97</v>
      </c>
      <c r="AP209" s="9">
        <v>0</v>
      </c>
      <c r="AQ209" s="9">
        <v>0</v>
      </c>
      <c r="AR209" s="9">
        <v>0</v>
      </c>
      <c r="AS209" s="13">
        <v>0</v>
      </c>
      <c r="AT209" s="13">
        <v>0</v>
      </c>
      <c r="AU209" s="9">
        <v>0</v>
      </c>
      <c r="AV209" s="9">
        <v>0</v>
      </c>
      <c r="AW209" s="9">
        <v>1</v>
      </c>
      <c r="AX209" s="12">
        <v>0</v>
      </c>
      <c r="AY209" s="13">
        <v>1</v>
      </c>
      <c r="AZ209" s="10">
        <v>0.25157115600000002</v>
      </c>
      <c r="BA209" s="9">
        <v>0.26344721799999998</v>
      </c>
      <c r="BB209" s="9">
        <v>0.76624293799999998</v>
      </c>
      <c r="BC209" s="9">
        <v>0.33211708100000004</v>
      </c>
      <c r="BD209" s="9">
        <v>0.23681318666666665</v>
      </c>
      <c r="BE209" s="9">
        <v>0.17760988999999999</v>
      </c>
      <c r="BF209">
        <v>0</v>
      </c>
      <c r="BG209">
        <v>0</v>
      </c>
      <c r="BH209" s="14">
        <v>0</v>
      </c>
    </row>
    <row r="210" spans="1:60" x14ac:dyDescent="0.25">
      <c r="A210" t="s">
        <v>124</v>
      </c>
      <c r="B210" t="s">
        <v>46</v>
      </c>
      <c r="C210">
        <v>170</v>
      </c>
      <c r="D210" s="11">
        <v>0.33333333300000001</v>
      </c>
      <c r="E210" s="11">
        <v>0.27272727299999999</v>
      </c>
      <c r="F210" s="11">
        <v>0.5</v>
      </c>
      <c r="G210">
        <v>1</v>
      </c>
      <c r="H210">
        <v>0</v>
      </c>
      <c r="I210">
        <v>1</v>
      </c>
      <c r="J210">
        <v>0.5</v>
      </c>
      <c r="K210">
        <v>0</v>
      </c>
      <c r="L210">
        <v>0.5</v>
      </c>
      <c r="M210">
        <v>0</v>
      </c>
      <c r="N210">
        <v>1</v>
      </c>
      <c r="O210">
        <v>0</v>
      </c>
      <c r="P210" s="8">
        <f>IF(Z210="L",1,0)</f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</v>
      </c>
      <c r="W210">
        <v>234</v>
      </c>
      <c r="X210">
        <v>-10</v>
      </c>
      <c r="Y210">
        <f>IF(Z210="L",1,0)</f>
        <v>0</v>
      </c>
      <c r="Z210" t="s">
        <v>40</v>
      </c>
      <c r="AA210" t="s">
        <v>32</v>
      </c>
      <c r="AB210">
        <v>0</v>
      </c>
      <c r="AC210">
        <v>0</v>
      </c>
      <c r="AD210">
        <v>0</v>
      </c>
      <c r="AE210">
        <v>1</v>
      </c>
      <c r="AF210">
        <v>0</v>
      </c>
      <c r="AG210">
        <v>0</v>
      </c>
      <c r="AH210">
        <v>0</v>
      </c>
      <c r="AI210" s="8">
        <v>4.05</v>
      </c>
      <c r="AJ210" s="8">
        <v>0</v>
      </c>
      <c r="AK210" s="8">
        <v>0.16</v>
      </c>
      <c r="AL210" s="8">
        <v>0.1</v>
      </c>
      <c r="AM210" s="8">
        <v>0.15</v>
      </c>
      <c r="AN210" s="8">
        <f>SUM(AI210:AM210)</f>
        <v>4.46</v>
      </c>
      <c r="AO210" s="9" t="s">
        <v>124</v>
      </c>
      <c r="AP210" s="9">
        <v>0</v>
      </c>
      <c r="AQ210" s="9">
        <v>0</v>
      </c>
      <c r="AR210" s="9">
        <v>0</v>
      </c>
      <c r="AS210" s="13">
        <v>0</v>
      </c>
      <c r="AT210" s="13">
        <v>1</v>
      </c>
      <c r="AU210" s="9">
        <v>0</v>
      </c>
      <c r="AV210" s="9">
        <v>0</v>
      </c>
      <c r="AW210" s="9">
        <v>1</v>
      </c>
      <c r="AX210" s="12">
        <v>0</v>
      </c>
      <c r="AY210" s="13">
        <v>0</v>
      </c>
      <c r="AZ210" s="10">
        <v>0.320030166</v>
      </c>
      <c r="BA210" s="9">
        <v>0.27521367499999999</v>
      </c>
      <c r="BB210" s="9">
        <v>0.61274509799999999</v>
      </c>
      <c r="BC210" s="9">
        <v>0.4</v>
      </c>
      <c r="BD210" s="9">
        <v>0.15897435899999998</v>
      </c>
      <c r="BE210" s="9">
        <v>0.11923076924999999</v>
      </c>
      <c r="BF210">
        <v>0</v>
      </c>
      <c r="BG210">
        <v>1</v>
      </c>
      <c r="BH210" s="14">
        <v>0.5</v>
      </c>
    </row>
    <row r="211" spans="1:60" x14ac:dyDescent="0.25">
      <c r="A211" t="s">
        <v>136</v>
      </c>
      <c r="B211" t="s">
        <v>46</v>
      </c>
      <c r="C211">
        <v>171</v>
      </c>
      <c r="D211" s="11">
        <v>0.8</v>
      </c>
      <c r="E211" s="11">
        <v>0.72727272700000001</v>
      </c>
      <c r="F211" s="11">
        <v>1</v>
      </c>
      <c r="G211">
        <v>1</v>
      </c>
      <c r="H211">
        <v>1</v>
      </c>
      <c r="I211">
        <v>0</v>
      </c>
      <c r="J211">
        <v>0.5</v>
      </c>
      <c r="K211">
        <v>0.5</v>
      </c>
      <c r="L211">
        <v>0</v>
      </c>
      <c r="M211">
        <v>0</v>
      </c>
      <c r="N211">
        <v>1</v>
      </c>
      <c r="O211">
        <v>0</v>
      </c>
      <c r="P211" s="8">
        <f>IF(Z211="L",1,0)</f>
        <v>0</v>
      </c>
      <c r="Q211">
        <v>0</v>
      </c>
      <c r="R211">
        <v>0</v>
      </c>
      <c r="S211">
        <v>0</v>
      </c>
      <c r="T211">
        <v>1</v>
      </c>
      <c r="U211">
        <v>0</v>
      </c>
      <c r="V211">
        <v>0</v>
      </c>
      <c r="W211">
        <v>275</v>
      </c>
      <c r="X211">
        <v>-10</v>
      </c>
      <c r="Y211">
        <f>IF(Z211="L",1,0)</f>
        <v>0</v>
      </c>
      <c r="Z211" t="s">
        <v>40</v>
      </c>
      <c r="AA211" t="s">
        <v>41</v>
      </c>
      <c r="AB211">
        <v>0</v>
      </c>
      <c r="AC211">
        <v>0</v>
      </c>
      <c r="AD211">
        <v>0</v>
      </c>
      <c r="AE211">
        <v>1</v>
      </c>
      <c r="AF211">
        <v>0</v>
      </c>
      <c r="AG211">
        <v>0</v>
      </c>
      <c r="AH211">
        <v>0</v>
      </c>
      <c r="AI211" s="8">
        <v>4.05</v>
      </c>
      <c r="AJ211" s="8">
        <v>0</v>
      </c>
      <c r="AK211" s="8">
        <v>0.16</v>
      </c>
      <c r="AL211" s="8">
        <v>0.1</v>
      </c>
      <c r="AM211" s="8">
        <v>0.15</v>
      </c>
      <c r="AN211" s="8">
        <f>SUM(AI211:AM211)</f>
        <v>4.46</v>
      </c>
      <c r="AO211" s="9" t="s">
        <v>136</v>
      </c>
      <c r="AP211" s="9">
        <v>0</v>
      </c>
      <c r="AQ211" s="9">
        <v>0</v>
      </c>
      <c r="AR211" s="9">
        <v>0</v>
      </c>
      <c r="AS211" s="13">
        <v>0</v>
      </c>
      <c r="AT211" s="13">
        <v>0</v>
      </c>
      <c r="AU211" s="9">
        <v>0</v>
      </c>
      <c r="AV211" s="9">
        <v>1</v>
      </c>
      <c r="AW211" s="9">
        <v>0</v>
      </c>
      <c r="AX211" s="12">
        <v>1</v>
      </c>
      <c r="AY211" s="13">
        <v>1</v>
      </c>
      <c r="AZ211" s="10">
        <v>0.38632709599999998</v>
      </c>
      <c r="BA211" s="9">
        <v>0.421656272</v>
      </c>
      <c r="BB211" s="9">
        <v>0.66666666699999999</v>
      </c>
      <c r="BC211" s="9">
        <v>0.4</v>
      </c>
      <c r="BD211" s="9">
        <v>0.28974358966666669</v>
      </c>
      <c r="BE211" s="9">
        <v>0.44872661125000002</v>
      </c>
      <c r="BF211">
        <v>1</v>
      </c>
      <c r="BG211">
        <v>1</v>
      </c>
      <c r="BH211" s="14">
        <v>0.18849206299999999</v>
      </c>
    </row>
    <row r="212" spans="1:60" x14ac:dyDescent="0.25">
      <c r="A212" t="s">
        <v>73</v>
      </c>
      <c r="B212" t="s">
        <v>74</v>
      </c>
      <c r="C212">
        <v>173</v>
      </c>
      <c r="D212" s="11">
        <v>0.26666666700000002</v>
      </c>
      <c r="E212" s="11">
        <v>0.36363636399999999</v>
      </c>
      <c r="F212" s="11">
        <v>0</v>
      </c>
      <c r="G212">
        <v>0</v>
      </c>
      <c r="H212">
        <v>2</v>
      </c>
      <c r="I212">
        <v>0</v>
      </c>
      <c r="J212">
        <v>0</v>
      </c>
      <c r="K212">
        <v>1</v>
      </c>
      <c r="L212">
        <v>0</v>
      </c>
      <c r="M212">
        <v>0</v>
      </c>
      <c r="N212">
        <v>1</v>
      </c>
      <c r="O212">
        <v>0</v>
      </c>
      <c r="P212" s="8">
        <f>IF(Z212="L",1,0)</f>
        <v>0</v>
      </c>
      <c r="Q212">
        <v>0</v>
      </c>
      <c r="R212">
        <v>0</v>
      </c>
      <c r="S212">
        <v>1</v>
      </c>
      <c r="T212">
        <v>0</v>
      </c>
      <c r="U212">
        <v>0</v>
      </c>
      <c r="V212">
        <v>0</v>
      </c>
      <c r="W212">
        <v>57</v>
      </c>
      <c r="X212">
        <v>-10</v>
      </c>
      <c r="Y212">
        <f>IF(Z212="L",1,0)</f>
        <v>0</v>
      </c>
      <c r="Z212" t="s">
        <v>40</v>
      </c>
      <c r="AA212" t="s">
        <v>32</v>
      </c>
      <c r="AB212">
        <v>1</v>
      </c>
      <c r="AC212">
        <v>0</v>
      </c>
      <c r="AD212">
        <v>1</v>
      </c>
      <c r="AE212">
        <v>0</v>
      </c>
      <c r="AF212">
        <v>0</v>
      </c>
      <c r="AG212">
        <v>0</v>
      </c>
      <c r="AH212">
        <v>0</v>
      </c>
      <c r="AI212" s="8">
        <v>2.68</v>
      </c>
      <c r="AJ212" s="8">
        <v>2.2799999999999998</v>
      </c>
      <c r="AK212" s="8">
        <v>0</v>
      </c>
      <c r="AL212" s="8">
        <v>0</v>
      </c>
      <c r="AM212" s="8">
        <v>0.33</v>
      </c>
      <c r="AN212" s="8">
        <f>SUM(AI212:AM212)</f>
        <v>5.29</v>
      </c>
      <c r="AO212" s="9" t="s">
        <v>73</v>
      </c>
      <c r="AP212" s="9">
        <v>0</v>
      </c>
      <c r="AQ212" s="9">
        <v>0</v>
      </c>
      <c r="AR212" s="9">
        <v>0</v>
      </c>
      <c r="AS212" s="13">
        <v>0</v>
      </c>
      <c r="AT212" s="13">
        <v>0</v>
      </c>
      <c r="AU212" s="9">
        <v>0</v>
      </c>
      <c r="AV212" s="9">
        <v>1</v>
      </c>
      <c r="AW212" s="9">
        <v>0</v>
      </c>
      <c r="AX212" s="12">
        <v>1</v>
      </c>
      <c r="AY212" s="13">
        <v>1</v>
      </c>
      <c r="AZ212" s="10">
        <v>0.250490196</v>
      </c>
      <c r="BA212" s="9">
        <v>0.41748365999999998</v>
      </c>
      <c r="BB212" s="9">
        <v>1</v>
      </c>
      <c r="BC212" s="9">
        <v>7.8823529400000009E-2</v>
      </c>
      <c r="BD212" s="9">
        <v>0.78774509799999992</v>
      </c>
      <c r="BE212" s="9">
        <v>0.84080882349999997</v>
      </c>
      <c r="BF212">
        <v>0</v>
      </c>
      <c r="BG212">
        <v>0</v>
      </c>
      <c r="BH212" s="14">
        <v>0</v>
      </c>
    </row>
    <row r="213" spans="1:60" x14ac:dyDescent="0.25">
      <c r="A213" t="s">
        <v>171</v>
      </c>
      <c r="B213" t="s">
        <v>74</v>
      </c>
      <c r="C213">
        <v>174</v>
      </c>
      <c r="D213" s="11">
        <v>0.53333333299999997</v>
      </c>
      <c r="E213" s="11">
        <v>0.54545454500000001</v>
      </c>
      <c r="F213" s="11">
        <v>0.5</v>
      </c>
      <c r="G213">
        <v>1</v>
      </c>
      <c r="H213">
        <v>1</v>
      </c>
      <c r="I213">
        <v>0</v>
      </c>
      <c r="J213">
        <v>0.5</v>
      </c>
      <c r="K213">
        <v>0.5</v>
      </c>
      <c r="L213">
        <v>0</v>
      </c>
      <c r="M213">
        <v>0</v>
      </c>
      <c r="N213">
        <v>1</v>
      </c>
      <c r="O213">
        <v>0</v>
      </c>
      <c r="P213" s="8">
        <f>IF(Z213="L",1,0)</f>
        <v>0</v>
      </c>
      <c r="Q213">
        <v>0</v>
      </c>
      <c r="R213">
        <v>0</v>
      </c>
      <c r="S213">
        <v>1</v>
      </c>
      <c r="T213">
        <v>0</v>
      </c>
      <c r="U213">
        <v>0</v>
      </c>
      <c r="V213">
        <v>0</v>
      </c>
      <c r="W213">
        <v>128.66666670000001</v>
      </c>
      <c r="X213">
        <v>-10</v>
      </c>
      <c r="Y213">
        <f>IF(Z213="L",1,0)</f>
        <v>0</v>
      </c>
      <c r="Z213" t="s">
        <v>40</v>
      </c>
      <c r="AA213" t="s">
        <v>32</v>
      </c>
      <c r="AB213">
        <v>1</v>
      </c>
      <c r="AC213">
        <v>0</v>
      </c>
      <c r="AD213">
        <v>1</v>
      </c>
      <c r="AE213">
        <v>0</v>
      </c>
      <c r="AF213">
        <v>0</v>
      </c>
      <c r="AG213">
        <v>0</v>
      </c>
      <c r="AH213">
        <v>0</v>
      </c>
      <c r="AI213" s="8">
        <v>2.68</v>
      </c>
      <c r="AJ213" s="8">
        <v>2.2799999999999998</v>
      </c>
      <c r="AK213" s="8">
        <v>0</v>
      </c>
      <c r="AL213" s="8">
        <v>0</v>
      </c>
      <c r="AM213" s="8">
        <v>0.33</v>
      </c>
      <c r="AN213" s="8">
        <f>SUM(AI213:AM213)</f>
        <v>5.29</v>
      </c>
      <c r="AO213" s="9" t="s">
        <v>171</v>
      </c>
      <c r="AP213" s="9">
        <v>0</v>
      </c>
      <c r="AQ213" s="9">
        <v>0</v>
      </c>
      <c r="AR213" s="9">
        <v>1</v>
      </c>
      <c r="AS213" s="13">
        <v>0</v>
      </c>
      <c r="AT213" s="13">
        <v>0</v>
      </c>
      <c r="AU213" s="9">
        <v>0</v>
      </c>
      <c r="AV213" s="9">
        <v>0</v>
      </c>
      <c r="AW213" s="9">
        <v>0</v>
      </c>
      <c r="AX213" s="12">
        <v>0</v>
      </c>
      <c r="AY213" s="13">
        <v>0</v>
      </c>
      <c r="AZ213" s="10">
        <v>0.51140029300000001</v>
      </c>
      <c r="BA213" s="9">
        <v>0.72463896299999997</v>
      </c>
      <c r="BB213" s="9">
        <v>0.80845771200000005</v>
      </c>
      <c r="BC213" s="9">
        <v>0.62896551719999994</v>
      </c>
      <c r="BD213" s="9">
        <v>0.79230769233333331</v>
      </c>
      <c r="BE213" s="9">
        <v>0.84423076924999996</v>
      </c>
      <c r="BF213">
        <v>1</v>
      </c>
      <c r="BG213">
        <v>0</v>
      </c>
      <c r="BH213" s="14">
        <v>0</v>
      </c>
    </row>
    <row r="214" spans="1:60" x14ac:dyDescent="0.25">
      <c r="A214" t="s">
        <v>306</v>
      </c>
      <c r="B214" t="s">
        <v>74</v>
      </c>
      <c r="C214">
        <v>175</v>
      </c>
      <c r="D214" s="11">
        <v>0</v>
      </c>
      <c r="E214" s="11">
        <v>0</v>
      </c>
      <c r="F214" s="11">
        <v>0</v>
      </c>
      <c r="G214">
        <v>0</v>
      </c>
      <c r="H214">
        <v>2</v>
      </c>
      <c r="I214">
        <v>0</v>
      </c>
      <c r="J214">
        <v>0</v>
      </c>
      <c r="K214">
        <v>1</v>
      </c>
      <c r="L214">
        <v>0</v>
      </c>
      <c r="M214">
        <v>0</v>
      </c>
      <c r="N214">
        <v>1</v>
      </c>
      <c r="O214">
        <v>0</v>
      </c>
      <c r="P214" s="8">
        <f>IF(Z214="L",1,0)</f>
        <v>0</v>
      </c>
      <c r="Q214">
        <v>0</v>
      </c>
      <c r="R214">
        <v>0</v>
      </c>
      <c r="S214">
        <v>0</v>
      </c>
      <c r="T214">
        <v>1</v>
      </c>
      <c r="U214">
        <v>0</v>
      </c>
      <c r="V214">
        <v>0</v>
      </c>
      <c r="W214">
        <v>129</v>
      </c>
      <c r="X214">
        <v>-10</v>
      </c>
      <c r="Y214">
        <f>IF(Z214="L",1,0)</f>
        <v>0</v>
      </c>
      <c r="Z214" t="s">
        <v>40</v>
      </c>
      <c r="AA214" t="s">
        <v>41</v>
      </c>
      <c r="AB214">
        <v>0</v>
      </c>
      <c r="AC214">
        <v>0</v>
      </c>
      <c r="AD214">
        <v>1</v>
      </c>
      <c r="AE214">
        <v>0</v>
      </c>
      <c r="AF214">
        <v>0</v>
      </c>
      <c r="AG214">
        <v>0</v>
      </c>
      <c r="AH214">
        <v>0</v>
      </c>
      <c r="AI214" s="8">
        <v>2.68</v>
      </c>
      <c r="AJ214" s="8">
        <v>2.2799999999999998</v>
      </c>
      <c r="AK214" s="8">
        <v>0</v>
      </c>
      <c r="AL214" s="8">
        <v>0</v>
      </c>
      <c r="AM214" s="8">
        <v>0.33</v>
      </c>
      <c r="AN214" s="8">
        <f>SUM(AI214:AM214)</f>
        <v>5.29</v>
      </c>
      <c r="AO214" s="9" t="s">
        <v>306</v>
      </c>
      <c r="AP214" s="9">
        <v>1</v>
      </c>
      <c r="AQ214" s="9">
        <v>1</v>
      </c>
      <c r="AR214" s="9">
        <v>1</v>
      </c>
      <c r="AS214" s="13">
        <v>1</v>
      </c>
      <c r="AT214" s="13">
        <v>1</v>
      </c>
      <c r="AU214" s="9">
        <v>0</v>
      </c>
      <c r="AV214" s="9">
        <v>0</v>
      </c>
      <c r="AW214" s="9">
        <v>0</v>
      </c>
      <c r="AX214" s="12">
        <v>0</v>
      </c>
      <c r="AY214" s="13">
        <v>0</v>
      </c>
      <c r="AZ214" s="10">
        <v>0.9</v>
      </c>
      <c r="BA214" s="9">
        <v>0.94444444400000005</v>
      </c>
      <c r="BB214" s="9">
        <v>0.16666666699999999</v>
      </c>
      <c r="BC214" s="9">
        <v>0.9</v>
      </c>
      <c r="BD214" s="9">
        <v>1</v>
      </c>
      <c r="BE214" s="9">
        <v>1</v>
      </c>
      <c r="BF214">
        <v>0</v>
      </c>
      <c r="BG214">
        <v>0</v>
      </c>
      <c r="BH214" s="14">
        <v>0</v>
      </c>
    </row>
    <row r="215" spans="1:60" x14ac:dyDescent="0.25">
      <c r="A215" t="s">
        <v>200</v>
      </c>
      <c r="B215" t="s">
        <v>74</v>
      </c>
      <c r="C215">
        <v>176</v>
      </c>
      <c r="D215" s="11">
        <v>0.86666666699999995</v>
      </c>
      <c r="E215" s="11">
        <v>0.909090909</v>
      </c>
      <c r="F215" s="11">
        <v>0.75</v>
      </c>
      <c r="G215">
        <v>1</v>
      </c>
      <c r="H215">
        <v>1</v>
      </c>
      <c r="I215">
        <v>0</v>
      </c>
      <c r="J215">
        <v>0.5</v>
      </c>
      <c r="K215">
        <v>0.5</v>
      </c>
      <c r="L215">
        <v>0</v>
      </c>
      <c r="M215">
        <v>0</v>
      </c>
      <c r="N215">
        <v>0</v>
      </c>
      <c r="O215">
        <v>1</v>
      </c>
      <c r="P215" s="8">
        <f>IF(Z215="L",1,0)</f>
        <v>0</v>
      </c>
      <c r="Q215">
        <v>0</v>
      </c>
      <c r="R215">
        <v>0</v>
      </c>
      <c r="S215">
        <v>1</v>
      </c>
      <c r="T215">
        <v>0</v>
      </c>
      <c r="U215">
        <v>0</v>
      </c>
      <c r="V215">
        <v>0</v>
      </c>
      <c r="W215">
        <v>430.33333329999999</v>
      </c>
      <c r="X215">
        <v>-10</v>
      </c>
      <c r="Y215">
        <f>IF(Z215="L",1,0)</f>
        <v>0</v>
      </c>
      <c r="Z215" t="s">
        <v>50</v>
      </c>
      <c r="AA215" t="s">
        <v>32</v>
      </c>
      <c r="AB215">
        <v>0</v>
      </c>
      <c r="AC215">
        <v>0</v>
      </c>
      <c r="AD215">
        <v>1</v>
      </c>
      <c r="AE215">
        <v>0</v>
      </c>
      <c r="AF215">
        <v>0</v>
      </c>
      <c r="AG215">
        <v>0</v>
      </c>
      <c r="AH215">
        <v>0</v>
      </c>
      <c r="AI215" s="8">
        <v>2.68</v>
      </c>
      <c r="AJ215" s="8">
        <v>2.2799999999999998</v>
      </c>
      <c r="AK215" s="8">
        <v>0</v>
      </c>
      <c r="AL215" s="8">
        <v>0</v>
      </c>
      <c r="AM215" s="8">
        <v>0.33</v>
      </c>
      <c r="AN215" s="8">
        <f>SUM(AI215:AM215)</f>
        <v>5.29</v>
      </c>
      <c r="AO215" s="9" t="s">
        <v>200</v>
      </c>
      <c r="AP215" s="9">
        <v>0</v>
      </c>
      <c r="AQ215" s="9">
        <v>0</v>
      </c>
      <c r="AR215" s="9">
        <v>1</v>
      </c>
      <c r="AS215" s="13">
        <v>0</v>
      </c>
      <c r="AT215" s="13">
        <v>0</v>
      </c>
      <c r="AU215" s="9">
        <v>0</v>
      </c>
      <c r="AV215" s="9">
        <v>0</v>
      </c>
      <c r="AW215" s="9">
        <v>0</v>
      </c>
      <c r="AX215" s="12">
        <v>0</v>
      </c>
      <c r="AY215" s="13">
        <v>0</v>
      </c>
      <c r="AZ215" s="10">
        <v>0.51175653600000004</v>
      </c>
      <c r="BA215" s="9">
        <v>0.63124999999999998</v>
      </c>
      <c r="BB215" s="9">
        <v>0.66748366000000003</v>
      </c>
      <c r="BC215" s="9">
        <v>0.5</v>
      </c>
      <c r="BD215" s="9">
        <v>0.89374999999999993</v>
      </c>
      <c r="BE215" s="9">
        <v>0.79531249999999998</v>
      </c>
      <c r="BF215">
        <v>1</v>
      </c>
      <c r="BG215">
        <v>1</v>
      </c>
      <c r="BH215" s="14">
        <v>0.16666666699999999</v>
      </c>
    </row>
    <row r="216" spans="1:60" x14ac:dyDescent="0.25">
      <c r="A216" t="s">
        <v>98</v>
      </c>
      <c r="B216" t="s">
        <v>74</v>
      </c>
      <c r="C216">
        <v>177</v>
      </c>
      <c r="D216" s="11">
        <v>0.6</v>
      </c>
      <c r="E216" s="11">
        <v>0.54545454500000001</v>
      </c>
      <c r="F216" s="11">
        <v>0.75</v>
      </c>
      <c r="G216">
        <v>1</v>
      </c>
      <c r="H216">
        <v>2</v>
      </c>
      <c r="I216">
        <v>0</v>
      </c>
      <c r="J216">
        <v>0.33333333300000001</v>
      </c>
      <c r="K216">
        <v>0.66666666699999999</v>
      </c>
      <c r="L216">
        <v>0</v>
      </c>
      <c r="M216">
        <v>0</v>
      </c>
      <c r="N216">
        <v>1</v>
      </c>
      <c r="O216">
        <v>0</v>
      </c>
      <c r="P216" s="8">
        <f>IF(Z216="L",1,0)</f>
        <v>0</v>
      </c>
      <c r="Q216">
        <v>0</v>
      </c>
      <c r="R216">
        <v>0</v>
      </c>
      <c r="S216">
        <v>1</v>
      </c>
      <c r="T216">
        <v>0</v>
      </c>
      <c r="U216">
        <v>0</v>
      </c>
      <c r="V216">
        <v>0</v>
      </c>
      <c r="W216">
        <v>71</v>
      </c>
      <c r="X216">
        <v>-10</v>
      </c>
      <c r="Y216">
        <f>IF(Z216="L",1,0)</f>
        <v>0</v>
      </c>
      <c r="Z216" t="s">
        <v>40</v>
      </c>
      <c r="AA216" t="s">
        <v>32</v>
      </c>
      <c r="AB216">
        <v>1</v>
      </c>
      <c r="AC216">
        <v>0</v>
      </c>
      <c r="AD216">
        <v>1</v>
      </c>
      <c r="AE216">
        <v>0</v>
      </c>
      <c r="AF216">
        <v>0</v>
      </c>
      <c r="AG216">
        <v>0</v>
      </c>
      <c r="AH216">
        <v>0</v>
      </c>
      <c r="AI216" s="8">
        <v>2.68</v>
      </c>
      <c r="AJ216" s="8">
        <v>2.2799999999999998</v>
      </c>
      <c r="AK216" s="8">
        <v>0</v>
      </c>
      <c r="AL216" s="8">
        <v>0</v>
      </c>
      <c r="AM216" s="8">
        <v>0.33</v>
      </c>
      <c r="AN216" s="8">
        <f>SUM(AI216:AM216)</f>
        <v>5.29</v>
      </c>
      <c r="AO216" s="9" t="s">
        <v>98</v>
      </c>
      <c r="AP216" s="9">
        <v>0</v>
      </c>
      <c r="AQ216" s="9">
        <v>0</v>
      </c>
      <c r="AR216" s="9">
        <v>0</v>
      </c>
      <c r="AS216" s="13">
        <v>0</v>
      </c>
      <c r="AT216" s="13">
        <v>0</v>
      </c>
      <c r="AU216" s="9">
        <v>0</v>
      </c>
      <c r="AV216" s="9">
        <v>0</v>
      </c>
      <c r="AW216" s="9">
        <v>0</v>
      </c>
      <c r="AX216" s="12">
        <v>1</v>
      </c>
      <c r="AY216" s="13">
        <v>1</v>
      </c>
      <c r="AZ216" s="10">
        <v>0.29832093799999998</v>
      </c>
      <c r="BA216" s="9">
        <v>0.33053489600000002</v>
      </c>
      <c r="BB216" s="9">
        <v>0.75</v>
      </c>
      <c r="BC216" s="9">
        <v>0.34908045980000002</v>
      </c>
      <c r="BD216" s="9">
        <v>7.6470588333333325E-2</v>
      </c>
      <c r="BE216" s="9">
        <v>0.30735294125000001</v>
      </c>
      <c r="BF216">
        <v>0</v>
      </c>
      <c r="BG216">
        <v>0</v>
      </c>
      <c r="BH216" s="14">
        <v>0</v>
      </c>
    </row>
    <row r="217" spans="1:60" x14ac:dyDescent="0.25">
      <c r="A217" t="s">
        <v>254</v>
      </c>
      <c r="B217" t="s">
        <v>74</v>
      </c>
      <c r="C217">
        <v>178</v>
      </c>
      <c r="D217" s="11">
        <v>0.53333333299999997</v>
      </c>
      <c r="E217" s="11">
        <v>0.54545454500000001</v>
      </c>
      <c r="F217" s="11">
        <v>0.5</v>
      </c>
      <c r="G217">
        <v>0</v>
      </c>
      <c r="H217">
        <v>1</v>
      </c>
      <c r="I217">
        <v>1</v>
      </c>
      <c r="J217">
        <v>0</v>
      </c>
      <c r="K217">
        <v>0.5</v>
      </c>
      <c r="L217">
        <v>0.5</v>
      </c>
      <c r="M217">
        <v>0</v>
      </c>
      <c r="N217">
        <v>1</v>
      </c>
      <c r="O217">
        <v>0</v>
      </c>
      <c r="P217" s="8">
        <f>IF(Z217="L",1,0)</f>
        <v>0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0</v>
      </c>
      <c r="W217">
        <v>34</v>
      </c>
      <c r="X217">
        <v>-10</v>
      </c>
      <c r="Y217">
        <f>IF(Z217="L",1,0)</f>
        <v>0</v>
      </c>
      <c r="Z217" t="s">
        <v>40</v>
      </c>
      <c r="AA217" t="s">
        <v>56</v>
      </c>
      <c r="AB217">
        <v>0</v>
      </c>
      <c r="AC217">
        <v>0</v>
      </c>
      <c r="AD217">
        <v>1</v>
      </c>
      <c r="AE217">
        <v>0</v>
      </c>
      <c r="AF217">
        <v>0</v>
      </c>
      <c r="AG217">
        <v>0</v>
      </c>
      <c r="AH217">
        <v>0</v>
      </c>
      <c r="AI217" s="8">
        <v>2.68</v>
      </c>
      <c r="AJ217" s="8">
        <v>2.2799999999999998</v>
      </c>
      <c r="AK217" s="8">
        <v>0</v>
      </c>
      <c r="AL217" s="8">
        <v>0</v>
      </c>
      <c r="AM217" s="8">
        <v>0.33</v>
      </c>
      <c r="AN217" s="8">
        <f>SUM(AI217:AM217)</f>
        <v>5.29</v>
      </c>
      <c r="AO217" s="9" t="s">
        <v>254</v>
      </c>
      <c r="AP217" s="9">
        <v>0</v>
      </c>
      <c r="AQ217" s="9">
        <v>0</v>
      </c>
      <c r="AR217" s="9">
        <v>1</v>
      </c>
      <c r="AS217" s="13">
        <v>0</v>
      </c>
      <c r="AT217" s="13">
        <v>1</v>
      </c>
      <c r="AU217" s="9">
        <v>0</v>
      </c>
      <c r="AV217" s="9">
        <v>0</v>
      </c>
      <c r="AW217" s="9">
        <v>0</v>
      </c>
      <c r="AX217" s="12">
        <v>0</v>
      </c>
      <c r="AY217" s="13">
        <v>0</v>
      </c>
      <c r="AZ217" s="10">
        <v>0.69251977399999998</v>
      </c>
      <c r="BA217" s="9">
        <v>0.703470814</v>
      </c>
      <c r="BB217" s="9">
        <v>0.32390678499999997</v>
      </c>
      <c r="BC217" s="9">
        <v>0.56624746440000007</v>
      </c>
      <c r="BD217" s="9">
        <v>0.83333333333333337</v>
      </c>
      <c r="BE217" s="9">
        <v>0.875</v>
      </c>
      <c r="BF217">
        <v>0</v>
      </c>
      <c r="BG217">
        <v>0</v>
      </c>
      <c r="BH217" s="14">
        <v>0</v>
      </c>
    </row>
    <row r="218" spans="1:60" x14ac:dyDescent="0.25">
      <c r="A218" t="s">
        <v>198</v>
      </c>
      <c r="B218" t="s">
        <v>74</v>
      </c>
      <c r="C218">
        <v>179</v>
      </c>
      <c r="D218" s="11">
        <v>0.53333333299999997</v>
      </c>
      <c r="E218" s="11">
        <v>0.54545454500000001</v>
      </c>
      <c r="F218" s="11">
        <v>0.5</v>
      </c>
      <c r="G218">
        <v>2</v>
      </c>
      <c r="H218">
        <v>0</v>
      </c>
      <c r="I218">
        <v>0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1</v>
      </c>
      <c r="P218" s="8">
        <f>IF(Z218="L",1,0)</f>
        <v>0</v>
      </c>
      <c r="Q218">
        <v>0</v>
      </c>
      <c r="R218">
        <v>0</v>
      </c>
      <c r="S218">
        <v>1</v>
      </c>
      <c r="T218">
        <v>0</v>
      </c>
      <c r="U218">
        <v>0</v>
      </c>
      <c r="V218">
        <v>0</v>
      </c>
      <c r="W218">
        <v>826.5</v>
      </c>
      <c r="X218">
        <v>-10</v>
      </c>
      <c r="Y218">
        <f>IF(Z218="L",1,0)</f>
        <v>0</v>
      </c>
      <c r="Z218" t="s">
        <v>50</v>
      </c>
      <c r="AA218" t="s">
        <v>32</v>
      </c>
      <c r="AB218">
        <v>0</v>
      </c>
      <c r="AC218">
        <v>0</v>
      </c>
      <c r="AD218">
        <v>1</v>
      </c>
      <c r="AE218">
        <v>0</v>
      </c>
      <c r="AF218">
        <v>0</v>
      </c>
      <c r="AG218">
        <v>0</v>
      </c>
      <c r="AH218">
        <v>0</v>
      </c>
      <c r="AI218">
        <v>2.68</v>
      </c>
      <c r="AJ218">
        <v>2.2799999999999998</v>
      </c>
      <c r="AK218">
        <v>0</v>
      </c>
      <c r="AL218">
        <v>0</v>
      </c>
      <c r="AM218">
        <v>0.33</v>
      </c>
      <c r="AN218">
        <f>SUM(AI218:AM218)</f>
        <v>5.29</v>
      </c>
      <c r="AO218" s="9" t="s">
        <v>198</v>
      </c>
      <c r="AP218" s="9">
        <v>0</v>
      </c>
      <c r="AQ218" s="9">
        <v>0</v>
      </c>
      <c r="AR218" s="9">
        <v>0</v>
      </c>
      <c r="AS218" s="13">
        <v>0</v>
      </c>
      <c r="AT218" s="13">
        <v>0</v>
      </c>
      <c r="AU218" s="9">
        <v>0</v>
      </c>
      <c r="AV218" s="9">
        <v>0</v>
      </c>
      <c r="AW218" s="9">
        <v>0</v>
      </c>
      <c r="AX218" s="12">
        <v>0</v>
      </c>
      <c r="AY218" s="13">
        <v>0</v>
      </c>
      <c r="AZ218" s="10">
        <v>0.56739379099999998</v>
      </c>
      <c r="BA218" s="9">
        <v>0.578009259</v>
      </c>
      <c r="BB218" s="9">
        <v>0.44852941200000002</v>
      </c>
      <c r="BC218" s="9">
        <v>0.53666666660000006</v>
      </c>
      <c r="BD218" s="9">
        <v>0.50624999999999998</v>
      </c>
      <c r="BE218" s="9">
        <v>0.62968749999999996</v>
      </c>
      <c r="BF218">
        <v>0</v>
      </c>
      <c r="BG218">
        <v>0</v>
      </c>
      <c r="BH218" s="14">
        <v>0</v>
      </c>
    </row>
    <row r="219" spans="1:60" x14ac:dyDescent="0.25">
      <c r="A219" t="s">
        <v>303</v>
      </c>
      <c r="B219" t="s">
        <v>113</v>
      </c>
      <c r="C219">
        <v>181</v>
      </c>
      <c r="D219" s="11">
        <v>0.46666666699999998</v>
      </c>
      <c r="E219" s="11">
        <v>0.54545454500000001</v>
      </c>
      <c r="F219" s="11">
        <v>0.25</v>
      </c>
      <c r="G219">
        <v>2</v>
      </c>
      <c r="H219">
        <v>0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1</v>
      </c>
      <c r="O219">
        <v>0</v>
      </c>
      <c r="P219" s="8">
        <f>IF(Z219="L",1,0)</f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</v>
      </c>
      <c r="W219">
        <v>58.666666669999998</v>
      </c>
      <c r="X219">
        <v>-10</v>
      </c>
      <c r="Y219">
        <f>IF(Z219="L",1,0)</f>
        <v>0</v>
      </c>
      <c r="Z219" t="s">
        <v>40</v>
      </c>
      <c r="AA219" t="s">
        <v>59</v>
      </c>
      <c r="AB219">
        <v>1</v>
      </c>
      <c r="AC219">
        <v>0</v>
      </c>
      <c r="AD219">
        <v>0</v>
      </c>
      <c r="AE219">
        <v>0</v>
      </c>
      <c r="AF219">
        <v>1</v>
      </c>
      <c r="AG219">
        <v>0</v>
      </c>
      <c r="AH219">
        <v>0</v>
      </c>
      <c r="AI219" s="8">
        <v>2.89</v>
      </c>
      <c r="AJ219" s="8">
        <v>1.25</v>
      </c>
      <c r="AK219" s="8">
        <v>1.03</v>
      </c>
      <c r="AL219" s="8">
        <v>0.54</v>
      </c>
      <c r="AM219" s="8">
        <v>1.46</v>
      </c>
      <c r="AN219" s="8">
        <f>SUM(AI219:AM219)</f>
        <v>7.1700000000000008</v>
      </c>
      <c r="AO219" s="9" t="s">
        <v>303</v>
      </c>
      <c r="AP219" s="9">
        <v>0</v>
      </c>
      <c r="AQ219" s="9">
        <v>0</v>
      </c>
      <c r="AR219" s="9">
        <v>1</v>
      </c>
      <c r="AS219" s="13">
        <v>0</v>
      </c>
      <c r="AT219" s="13">
        <v>1</v>
      </c>
      <c r="AU219" s="9">
        <v>0</v>
      </c>
      <c r="AV219" s="9">
        <v>0</v>
      </c>
      <c r="AW219" s="9">
        <v>0</v>
      </c>
      <c r="AX219" s="12">
        <v>0</v>
      </c>
      <c r="AY219" s="13">
        <v>0</v>
      </c>
      <c r="AZ219" s="10">
        <v>0.9</v>
      </c>
      <c r="BA219" s="9">
        <v>0.83333333300000001</v>
      </c>
      <c r="BB219" s="9">
        <v>0</v>
      </c>
      <c r="BC219" s="9">
        <v>0.7</v>
      </c>
      <c r="BD219" s="9">
        <v>1</v>
      </c>
      <c r="BE219" s="9">
        <v>1</v>
      </c>
      <c r="BF219">
        <v>0</v>
      </c>
      <c r="BG219">
        <v>0</v>
      </c>
      <c r="BH219" s="14">
        <v>0</v>
      </c>
    </row>
    <row r="220" spans="1:60" x14ac:dyDescent="0.25">
      <c r="A220" t="s">
        <v>217</v>
      </c>
      <c r="B220" t="s">
        <v>113</v>
      </c>
      <c r="C220">
        <v>182</v>
      </c>
      <c r="D220" s="11">
        <v>6.6666666999999999E-2</v>
      </c>
      <c r="E220" s="11">
        <v>9.0909090999999997E-2</v>
      </c>
      <c r="F220" s="11">
        <v>0</v>
      </c>
      <c r="G220">
        <v>2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1</v>
      </c>
      <c r="O220">
        <v>0</v>
      </c>
      <c r="P220" s="8">
        <f>IF(Z220="L",1,0)</f>
        <v>0</v>
      </c>
      <c r="Q220">
        <v>0</v>
      </c>
      <c r="R220">
        <v>0</v>
      </c>
      <c r="S220">
        <v>0</v>
      </c>
      <c r="T220">
        <v>1</v>
      </c>
      <c r="U220">
        <v>0</v>
      </c>
      <c r="V220">
        <v>0</v>
      </c>
      <c r="W220">
        <v>22</v>
      </c>
      <c r="X220">
        <v>-10</v>
      </c>
      <c r="Y220">
        <f>IF(Z220="L",1,0)</f>
        <v>0</v>
      </c>
      <c r="Z220" t="s">
        <v>40</v>
      </c>
      <c r="AA220" t="s">
        <v>41</v>
      </c>
      <c r="AB220">
        <v>1</v>
      </c>
      <c r="AC220">
        <v>0</v>
      </c>
      <c r="AD220">
        <v>0</v>
      </c>
      <c r="AE220">
        <v>0</v>
      </c>
      <c r="AF220">
        <v>1</v>
      </c>
      <c r="AG220">
        <v>0</v>
      </c>
      <c r="AH220">
        <v>0</v>
      </c>
      <c r="AI220" s="8">
        <v>2.89</v>
      </c>
      <c r="AJ220" s="8">
        <v>1.25</v>
      </c>
      <c r="AK220" s="8">
        <v>1.03</v>
      </c>
      <c r="AL220" s="8">
        <v>0.54</v>
      </c>
      <c r="AM220" s="8">
        <v>1.46</v>
      </c>
      <c r="AN220" s="8">
        <f>SUM(AI220:AM220)</f>
        <v>7.1700000000000008</v>
      </c>
      <c r="AO220" s="9" t="s">
        <v>217</v>
      </c>
      <c r="AP220" s="9">
        <v>0</v>
      </c>
      <c r="AQ220" s="9">
        <v>0</v>
      </c>
      <c r="AR220" s="9">
        <v>0</v>
      </c>
      <c r="AS220" s="13">
        <v>0</v>
      </c>
      <c r="AT220" s="13">
        <v>0</v>
      </c>
      <c r="AU220" s="9">
        <v>0</v>
      </c>
      <c r="AV220" s="9">
        <v>0</v>
      </c>
      <c r="AW220" s="9">
        <v>1</v>
      </c>
      <c r="AX220" s="12">
        <v>0</v>
      </c>
      <c r="AY220" s="13">
        <v>0</v>
      </c>
      <c r="AZ220" s="10">
        <v>0.59608903000000002</v>
      </c>
      <c r="BA220" s="9">
        <v>0.43792616099999998</v>
      </c>
      <c r="BB220" s="9">
        <v>0.16666666699999999</v>
      </c>
      <c r="BC220" s="9">
        <v>0.5</v>
      </c>
      <c r="BD220" s="9">
        <v>0.35882352933333334</v>
      </c>
      <c r="BE220" s="9">
        <v>0.36033386325</v>
      </c>
      <c r="BF220">
        <v>0</v>
      </c>
      <c r="BG220">
        <v>0</v>
      </c>
      <c r="BH220" s="14">
        <v>0</v>
      </c>
    </row>
    <row r="221" spans="1:60" x14ac:dyDescent="0.25">
      <c r="A221" t="s">
        <v>274</v>
      </c>
      <c r="B221" t="s">
        <v>113</v>
      </c>
      <c r="C221">
        <v>183</v>
      </c>
      <c r="D221" s="11">
        <v>0.53333333299999997</v>
      </c>
      <c r="E221" s="11">
        <v>0.45454545499999999</v>
      </c>
      <c r="F221" s="11">
        <v>0.75</v>
      </c>
      <c r="G221">
        <v>1</v>
      </c>
      <c r="H221">
        <v>1</v>
      </c>
      <c r="I221">
        <v>0</v>
      </c>
      <c r="J221">
        <v>0.5</v>
      </c>
      <c r="K221">
        <v>0.5</v>
      </c>
      <c r="L221">
        <v>0</v>
      </c>
      <c r="M221">
        <v>0</v>
      </c>
      <c r="N221">
        <v>1</v>
      </c>
      <c r="O221">
        <v>0</v>
      </c>
      <c r="P221" s="8">
        <f>IF(Z221="L",1,0)</f>
        <v>0</v>
      </c>
      <c r="Q221">
        <v>0</v>
      </c>
      <c r="R221">
        <v>0</v>
      </c>
      <c r="S221">
        <v>1</v>
      </c>
      <c r="T221">
        <v>0</v>
      </c>
      <c r="U221">
        <v>0</v>
      </c>
      <c r="V221">
        <v>0</v>
      </c>
      <c r="W221">
        <v>200</v>
      </c>
      <c r="X221">
        <v>-10</v>
      </c>
      <c r="Y221">
        <f>IF(Z221="L",1,0)</f>
        <v>0</v>
      </c>
      <c r="Z221" t="s">
        <v>40</v>
      </c>
      <c r="AA221" t="s">
        <v>32</v>
      </c>
      <c r="AB221">
        <v>0</v>
      </c>
      <c r="AC221">
        <v>0</v>
      </c>
      <c r="AD221">
        <v>0</v>
      </c>
      <c r="AE221">
        <v>0</v>
      </c>
      <c r="AF221">
        <v>1</v>
      </c>
      <c r="AG221">
        <v>0</v>
      </c>
      <c r="AH221">
        <v>0</v>
      </c>
      <c r="AI221" s="8">
        <v>2.89</v>
      </c>
      <c r="AJ221" s="8">
        <v>1.25</v>
      </c>
      <c r="AK221" s="8">
        <v>1.03</v>
      </c>
      <c r="AL221" s="8">
        <v>0.54</v>
      </c>
      <c r="AM221" s="8">
        <v>1.46</v>
      </c>
      <c r="AN221" s="8">
        <f>SUM(AI221:AM221)</f>
        <v>7.1700000000000008</v>
      </c>
      <c r="AO221" s="9" t="s">
        <v>274</v>
      </c>
      <c r="AP221" s="9">
        <v>1</v>
      </c>
      <c r="AQ221" s="9">
        <v>1</v>
      </c>
      <c r="AR221" s="9">
        <v>1</v>
      </c>
      <c r="AS221" s="13">
        <v>1</v>
      </c>
      <c r="AT221" s="13">
        <v>1</v>
      </c>
      <c r="AU221" s="9">
        <v>0</v>
      </c>
      <c r="AV221" s="9">
        <v>0</v>
      </c>
      <c r="AW221" s="9">
        <v>0</v>
      </c>
      <c r="AX221" s="12">
        <v>0</v>
      </c>
      <c r="AY221" s="13">
        <v>0</v>
      </c>
      <c r="AZ221" s="10">
        <v>0.76666666699999997</v>
      </c>
      <c r="BA221" s="9">
        <v>0.72222222199999997</v>
      </c>
      <c r="BB221" s="9">
        <v>0.16666666699999999</v>
      </c>
      <c r="BC221" s="9">
        <v>0.5</v>
      </c>
      <c r="BD221" s="9">
        <v>1</v>
      </c>
      <c r="BE221" s="9">
        <v>1</v>
      </c>
      <c r="BF221">
        <v>0</v>
      </c>
      <c r="BG221">
        <v>0</v>
      </c>
      <c r="BH221" s="14">
        <v>0</v>
      </c>
    </row>
    <row r="222" spans="1:60" x14ac:dyDescent="0.25">
      <c r="A222" t="s">
        <v>112</v>
      </c>
      <c r="B222" t="s">
        <v>113</v>
      </c>
      <c r="C222">
        <v>184</v>
      </c>
      <c r="D222" s="11">
        <v>0.33333333300000001</v>
      </c>
      <c r="E222" s="11">
        <v>0.36363636399999999</v>
      </c>
      <c r="F222" s="11">
        <v>0.25</v>
      </c>
      <c r="G222">
        <v>0</v>
      </c>
      <c r="H222">
        <v>0</v>
      </c>
      <c r="I222">
        <v>2</v>
      </c>
      <c r="J222">
        <v>0</v>
      </c>
      <c r="K222">
        <v>0</v>
      </c>
      <c r="L222">
        <v>1</v>
      </c>
      <c r="M222">
        <v>0</v>
      </c>
      <c r="N222">
        <v>1</v>
      </c>
      <c r="O222">
        <v>0</v>
      </c>
      <c r="P222" s="8">
        <f>IF(Z222="L",1,0)</f>
        <v>0</v>
      </c>
      <c r="Q222">
        <v>0</v>
      </c>
      <c r="R222">
        <v>0</v>
      </c>
      <c r="S222">
        <v>1</v>
      </c>
      <c r="T222">
        <v>0</v>
      </c>
      <c r="U222">
        <v>0</v>
      </c>
      <c r="V222">
        <v>0</v>
      </c>
      <c r="W222">
        <v>63</v>
      </c>
      <c r="X222">
        <v>-10</v>
      </c>
      <c r="Y222">
        <f>IF(Z222="L",1,0)</f>
        <v>0</v>
      </c>
      <c r="Z222" t="s">
        <v>40</v>
      </c>
      <c r="AA222" t="s">
        <v>85</v>
      </c>
      <c r="AB222">
        <v>1</v>
      </c>
      <c r="AC222">
        <v>0</v>
      </c>
      <c r="AD222">
        <v>0</v>
      </c>
      <c r="AE222">
        <v>0</v>
      </c>
      <c r="AF222">
        <v>1</v>
      </c>
      <c r="AG222">
        <v>0</v>
      </c>
      <c r="AH222">
        <v>0</v>
      </c>
      <c r="AI222" s="8">
        <v>2.89</v>
      </c>
      <c r="AJ222" s="8">
        <v>1.25</v>
      </c>
      <c r="AK222" s="8">
        <v>1.03</v>
      </c>
      <c r="AL222" s="8">
        <v>0.54</v>
      </c>
      <c r="AM222" s="8">
        <v>1.46</v>
      </c>
      <c r="AN222" s="8">
        <f>SUM(AI222:AM222)</f>
        <v>7.1700000000000008</v>
      </c>
      <c r="AO222" s="9" t="s">
        <v>112</v>
      </c>
      <c r="AP222" s="9">
        <v>0</v>
      </c>
      <c r="AQ222" s="9">
        <v>0</v>
      </c>
      <c r="AR222" s="9">
        <v>0</v>
      </c>
      <c r="AS222" s="13">
        <v>0</v>
      </c>
      <c r="AT222" s="13">
        <v>0</v>
      </c>
      <c r="AU222" s="9">
        <v>0</v>
      </c>
      <c r="AV222" s="9">
        <v>0</v>
      </c>
      <c r="AW222" s="9">
        <v>1</v>
      </c>
      <c r="AX222" s="12">
        <v>1</v>
      </c>
      <c r="AY222" s="13">
        <v>0</v>
      </c>
      <c r="AZ222" s="10">
        <v>0.33333333300000001</v>
      </c>
      <c r="BA222" s="9">
        <v>0.27777777799999998</v>
      </c>
      <c r="BB222" s="9">
        <v>0.58333333300000001</v>
      </c>
      <c r="BC222" s="9">
        <v>0.2</v>
      </c>
      <c r="BD222" s="9">
        <v>0.33333333333333331</v>
      </c>
      <c r="BE222" s="9">
        <v>0.375</v>
      </c>
      <c r="BF222">
        <v>0</v>
      </c>
      <c r="BG222">
        <v>0</v>
      </c>
      <c r="BH222" s="14">
        <v>0</v>
      </c>
    </row>
    <row r="223" spans="1:60" x14ac:dyDescent="0.25">
      <c r="A223" t="s">
        <v>151</v>
      </c>
      <c r="B223" t="s">
        <v>113</v>
      </c>
      <c r="C223">
        <v>185</v>
      </c>
      <c r="D223" s="11">
        <v>0.6</v>
      </c>
      <c r="E223" s="11">
        <v>0.72727272700000001</v>
      </c>
      <c r="F223" s="11">
        <v>0.25</v>
      </c>
      <c r="G223">
        <v>2</v>
      </c>
      <c r="H223">
        <v>0</v>
      </c>
      <c r="I223">
        <v>0</v>
      </c>
      <c r="J223">
        <v>1</v>
      </c>
      <c r="K223">
        <v>0</v>
      </c>
      <c r="L223">
        <v>0</v>
      </c>
      <c r="M223">
        <v>0</v>
      </c>
      <c r="N223">
        <v>1</v>
      </c>
      <c r="O223">
        <v>0</v>
      </c>
      <c r="P223" s="8">
        <f>IF(Z223="L",1,0)</f>
        <v>0</v>
      </c>
      <c r="Q223">
        <v>0</v>
      </c>
      <c r="R223">
        <v>0</v>
      </c>
      <c r="S223">
        <v>1</v>
      </c>
      <c r="T223">
        <v>0</v>
      </c>
      <c r="U223">
        <v>0</v>
      </c>
      <c r="V223">
        <v>0</v>
      </c>
      <c r="W223">
        <v>200</v>
      </c>
      <c r="X223">
        <v>-10</v>
      </c>
      <c r="Y223">
        <f>IF(Z223="L",1,0)</f>
        <v>0</v>
      </c>
      <c r="Z223" t="s">
        <v>40</v>
      </c>
      <c r="AA223" t="s">
        <v>85</v>
      </c>
      <c r="AB223">
        <v>0</v>
      </c>
      <c r="AC223">
        <v>0</v>
      </c>
      <c r="AD223">
        <v>0</v>
      </c>
      <c r="AE223">
        <v>0</v>
      </c>
      <c r="AF223">
        <v>1</v>
      </c>
      <c r="AG223">
        <v>0</v>
      </c>
      <c r="AH223">
        <v>0</v>
      </c>
      <c r="AI223">
        <v>2.89</v>
      </c>
      <c r="AJ223">
        <v>1.25</v>
      </c>
      <c r="AK223">
        <v>1.03</v>
      </c>
      <c r="AL223">
        <v>0.54</v>
      </c>
      <c r="AM223">
        <v>1.46</v>
      </c>
      <c r="AN223">
        <f>SUM(AI223:AM223)</f>
        <v>7.1700000000000008</v>
      </c>
      <c r="AO223" s="9" t="s">
        <v>151</v>
      </c>
      <c r="AP223" s="9">
        <v>0</v>
      </c>
      <c r="AQ223" s="9">
        <v>0</v>
      </c>
      <c r="AR223" s="9">
        <v>0</v>
      </c>
      <c r="AS223" s="13">
        <v>0</v>
      </c>
      <c r="AT223" s="13">
        <v>0</v>
      </c>
      <c r="AU223" s="9">
        <v>0</v>
      </c>
      <c r="AV223" s="9">
        <v>0</v>
      </c>
      <c r="AW223" s="9">
        <v>1</v>
      </c>
      <c r="AX223" s="12">
        <v>0</v>
      </c>
      <c r="AY223" s="13">
        <v>1</v>
      </c>
      <c r="AZ223" s="10">
        <v>0.46291381700000001</v>
      </c>
      <c r="BA223" s="9">
        <v>0.38263413899999998</v>
      </c>
      <c r="BB223" s="9">
        <v>0.41666666699999999</v>
      </c>
      <c r="BC223" s="9">
        <v>0.45697674420000001</v>
      </c>
      <c r="BD223" s="9">
        <v>0.219607843</v>
      </c>
      <c r="BE223" s="9">
        <v>0.28970588224999999</v>
      </c>
      <c r="BF223">
        <v>0</v>
      </c>
      <c r="BG223">
        <v>0</v>
      </c>
      <c r="BH223" s="14">
        <v>0.5</v>
      </c>
    </row>
    <row r="224" spans="1:60" x14ac:dyDescent="0.25">
      <c r="A224" t="s">
        <v>258</v>
      </c>
      <c r="B224" t="s">
        <v>113</v>
      </c>
      <c r="C224">
        <v>186</v>
      </c>
      <c r="D224" s="11">
        <v>0.8</v>
      </c>
      <c r="E224" s="11">
        <v>0.72727272700000001</v>
      </c>
      <c r="F224" s="11">
        <v>1</v>
      </c>
      <c r="G224">
        <v>2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0</v>
      </c>
      <c r="N224">
        <v>0</v>
      </c>
      <c r="O224">
        <v>0</v>
      </c>
      <c r="P224" s="8">
        <f>IF(Z224="L",1,0)</f>
        <v>1</v>
      </c>
      <c r="Q224">
        <v>0</v>
      </c>
      <c r="R224">
        <v>0</v>
      </c>
      <c r="S224">
        <v>0</v>
      </c>
      <c r="T224">
        <v>1</v>
      </c>
      <c r="U224">
        <v>0</v>
      </c>
      <c r="V224">
        <v>0</v>
      </c>
      <c r="W224">
        <v>2750</v>
      </c>
      <c r="X224">
        <v>-10</v>
      </c>
      <c r="Y224">
        <f>IF(Z224="L",1,0)</f>
        <v>1</v>
      </c>
      <c r="Z224" t="s">
        <v>31</v>
      </c>
      <c r="AA224" t="s">
        <v>41</v>
      </c>
      <c r="AB224">
        <v>0</v>
      </c>
      <c r="AC224">
        <v>0</v>
      </c>
      <c r="AD224">
        <v>0</v>
      </c>
      <c r="AE224">
        <v>0</v>
      </c>
      <c r="AF224">
        <v>1</v>
      </c>
      <c r="AG224">
        <v>0</v>
      </c>
      <c r="AH224">
        <v>0</v>
      </c>
      <c r="AI224" s="8">
        <v>2.89</v>
      </c>
      <c r="AJ224" s="8">
        <v>1.25</v>
      </c>
      <c r="AK224" s="8">
        <v>1.03</v>
      </c>
      <c r="AL224" s="8">
        <v>0.54</v>
      </c>
      <c r="AM224" s="8">
        <v>1.46</v>
      </c>
      <c r="AN224" s="8">
        <f>SUM(AI224:AM224)</f>
        <v>7.1700000000000008</v>
      </c>
      <c r="AO224" s="9" t="s">
        <v>258</v>
      </c>
      <c r="AP224" s="9">
        <v>0</v>
      </c>
      <c r="AQ224" s="9">
        <v>1</v>
      </c>
      <c r="AR224" s="9">
        <v>0</v>
      </c>
      <c r="AS224" s="13">
        <v>1</v>
      </c>
      <c r="AT224" s="13">
        <v>1</v>
      </c>
      <c r="AU224" s="9">
        <v>0</v>
      </c>
      <c r="AV224" s="9">
        <v>0</v>
      </c>
      <c r="AW224" s="9">
        <v>1</v>
      </c>
      <c r="AX224" s="12">
        <v>0</v>
      </c>
      <c r="AY224" s="13">
        <v>0</v>
      </c>
      <c r="AZ224" s="10">
        <v>0.65495495500000001</v>
      </c>
      <c r="BA224" s="9">
        <v>0.42492492500000001</v>
      </c>
      <c r="BB224" s="9">
        <v>0</v>
      </c>
      <c r="BC224" s="9">
        <v>0.6</v>
      </c>
      <c r="BD224" s="9">
        <v>0.16666666666666666</v>
      </c>
      <c r="BE224" s="9">
        <v>0.206081081</v>
      </c>
      <c r="BF224">
        <v>0</v>
      </c>
      <c r="BG224">
        <v>0</v>
      </c>
      <c r="BH224" s="14">
        <v>0.66467256200000002</v>
      </c>
    </row>
    <row r="225" spans="1:60" x14ac:dyDescent="0.25">
      <c r="A225" t="s">
        <v>282</v>
      </c>
      <c r="B225" t="s">
        <v>122</v>
      </c>
      <c r="C225">
        <v>188</v>
      </c>
      <c r="D225" s="11">
        <v>0.46666666699999998</v>
      </c>
      <c r="E225" s="11">
        <v>0.45454545499999999</v>
      </c>
      <c r="F225" s="11">
        <v>0.5</v>
      </c>
      <c r="G225">
        <v>0</v>
      </c>
      <c r="H225">
        <v>0</v>
      </c>
      <c r="I225">
        <v>2</v>
      </c>
      <c r="J225">
        <v>0</v>
      </c>
      <c r="K225">
        <v>0</v>
      </c>
      <c r="L225">
        <v>1</v>
      </c>
      <c r="M225">
        <v>0</v>
      </c>
      <c r="N225">
        <v>1</v>
      </c>
      <c r="O225">
        <v>0</v>
      </c>
      <c r="P225" s="8">
        <f>IF(Z225="L",1,0)</f>
        <v>0</v>
      </c>
      <c r="Q225">
        <v>0</v>
      </c>
      <c r="R225">
        <v>0</v>
      </c>
      <c r="S225">
        <v>0</v>
      </c>
      <c r="T225">
        <v>1</v>
      </c>
      <c r="U225">
        <v>0</v>
      </c>
      <c r="V225">
        <v>0</v>
      </c>
      <c r="W225">
        <v>155</v>
      </c>
      <c r="X225">
        <v>-10</v>
      </c>
      <c r="Y225">
        <f>IF(Z225="L",1,0)</f>
        <v>0</v>
      </c>
      <c r="Z225" t="s">
        <v>40</v>
      </c>
      <c r="AA225" t="s">
        <v>41</v>
      </c>
      <c r="AB225">
        <v>0</v>
      </c>
      <c r="AC225">
        <v>0</v>
      </c>
      <c r="AD225">
        <v>0</v>
      </c>
      <c r="AE225">
        <v>0</v>
      </c>
      <c r="AF225">
        <v>1</v>
      </c>
      <c r="AG225">
        <v>0</v>
      </c>
      <c r="AH225">
        <v>0</v>
      </c>
      <c r="AI225" s="8">
        <v>2.33</v>
      </c>
      <c r="AJ225" s="8">
        <v>0.84</v>
      </c>
      <c r="AK225" s="8">
        <v>0.13</v>
      </c>
      <c r="AL225" s="8">
        <v>1.1200000000000001</v>
      </c>
      <c r="AM225" s="8">
        <v>0.36</v>
      </c>
      <c r="AN225" s="8">
        <f>SUM(AI225:AM225)</f>
        <v>4.78</v>
      </c>
      <c r="AO225" s="9" t="s">
        <v>282</v>
      </c>
      <c r="AP225" s="9">
        <v>0</v>
      </c>
      <c r="AQ225" s="9">
        <v>1</v>
      </c>
      <c r="AR225" s="9">
        <v>0</v>
      </c>
      <c r="AS225" s="13">
        <v>1</v>
      </c>
      <c r="AT225" s="13">
        <v>1</v>
      </c>
      <c r="AU225" s="9">
        <v>0</v>
      </c>
      <c r="AV225" s="9">
        <v>0</v>
      </c>
      <c r="AW225" s="9">
        <v>0</v>
      </c>
      <c r="AX225" s="12">
        <v>0</v>
      </c>
      <c r="AY225" s="13">
        <v>0</v>
      </c>
      <c r="AZ225" s="10">
        <v>0.70779411800000003</v>
      </c>
      <c r="BA225" s="9">
        <v>0.60694444400000003</v>
      </c>
      <c r="BB225" s="9">
        <v>0.140931373</v>
      </c>
      <c r="BC225" s="9">
        <v>0.7</v>
      </c>
      <c r="BD225" s="9">
        <v>0.65416666666666667</v>
      </c>
      <c r="BE225" s="9">
        <v>0.49062499999999998</v>
      </c>
      <c r="BF225">
        <v>0</v>
      </c>
      <c r="BG225">
        <v>0</v>
      </c>
      <c r="BH225" s="14">
        <v>0.16666666699999999</v>
      </c>
    </row>
    <row r="226" spans="1:60" x14ac:dyDescent="0.25">
      <c r="A226" t="s">
        <v>240</v>
      </c>
      <c r="B226" t="s">
        <v>122</v>
      </c>
      <c r="C226">
        <v>189</v>
      </c>
      <c r="D226" s="11">
        <v>0.73333333300000003</v>
      </c>
      <c r="E226" s="11">
        <v>0.72727272700000001</v>
      </c>
      <c r="F226" s="11">
        <v>0.75</v>
      </c>
      <c r="G226">
        <v>0</v>
      </c>
      <c r="H226">
        <v>1</v>
      </c>
      <c r="I226">
        <v>1</v>
      </c>
      <c r="J226">
        <v>0</v>
      </c>
      <c r="K226">
        <v>0.5</v>
      </c>
      <c r="L226">
        <v>0.5</v>
      </c>
      <c r="M226">
        <v>0</v>
      </c>
      <c r="N226">
        <v>1</v>
      </c>
      <c r="O226">
        <v>0</v>
      </c>
      <c r="P226" s="8">
        <f>IF(Z226="L",1,0)</f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</v>
      </c>
      <c r="W226">
        <v>32</v>
      </c>
      <c r="X226">
        <v>-10</v>
      </c>
      <c r="Y226">
        <f>IF(Z226="L",1,0)</f>
        <v>0</v>
      </c>
      <c r="Z226" t="s">
        <v>40</v>
      </c>
      <c r="AA226" t="s">
        <v>59</v>
      </c>
      <c r="AB226">
        <v>1</v>
      </c>
      <c r="AC226">
        <v>0</v>
      </c>
      <c r="AD226">
        <v>0</v>
      </c>
      <c r="AE226">
        <v>0</v>
      </c>
      <c r="AF226">
        <v>1</v>
      </c>
      <c r="AG226">
        <v>0</v>
      </c>
      <c r="AH226">
        <v>0</v>
      </c>
      <c r="AI226" s="8">
        <v>2.33</v>
      </c>
      <c r="AJ226" s="8">
        <v>0.84</v>
      </c>
      <c r="AK226" s="8">
        <v>0.13</v>
      </c>
      <c r="AL226" s="8">
        <v>1.1200000000000001</v>
      </c>
      <c r="AM226" s="8">
        <v>0.36</v>
      </c>
      <c r="AN226" s="8">
        <f>SUM(AI226:AM226)</f>
        <v>4.78</v>
      </c>
      <c r="AO226" s="9" t="s">
        <v>240</v>
      </c>
      <c r="AP226" s="9">
        <v>0</v>
      </c>
      <c r="AQ226" s="9">
        <v>0</v>
      </c>
      <c r="AR226" s="9">
        <v>0</v>
      </c>
      <c r="AS226" s="13">
        <v>0</v>
      </c>
      <c r="AT226" s="13">
        <v>0</v>
      </c>
      <c r="AU226" s="9">
        <v>0</v>
      </c>
      <c r="AV226" s="9">
        <v>0</v>
      </c>
      <c r="AW226" s="9">
        <v>0</v>
      </c>
      <c r="AX226" s="12">
        <v>0</v>
      </c>
      <c r="AY226" s="13">
        <v>0</v>
      </c>
      <c r="AZ226" s="10">
        <v>0.63058632299999995</v>
      </c>
      <c r="BA226" s="9">
        <v>0.68973900600000004</v>
      </c>
      <c r="BB226" s="9">
        <v>0.45814270200000001</v>
      </c>
      <c r="BC226" s="9">
        <v>0.55970328800000002</v>
      </c>
      <c r="BD226" s="9">
        <v>0.80304487166666672</v>
      </c>
      <c r="BE226" s="9">
        <v>0.85228365375000004</v>
      </c>
      <c r="BF226">
        <v>0</v>
      </c>
      <c r="BG226">
        <v>0</v>
      </c>
      <c r="BH226" s="14">
        <v>0</v>
      </c>
    </row>
    <row r="227" spans="1:60" x14ac:dyDescent="0.25">
      <c r="A227" t="s">
        <v>166</v>
      </c>
      <c r="B227" t="s">
        <v>122</v>
      </c>
      <c r="C227">
        <v>190</v>
      </c>
      <c r="D227" s="11">
        <v>0.8</v>
      </c>
      <c r="E227" s="11">
        <v>0.81818181800000001</v>
      </c>
      <c r="F227" s="11">
        <v>0.75</v>
      </c>
      <c r="G227">
        <v>1</v>
      </c>
      <c r="H227">
        <v>1</v>
      </c>
      <c r="I227">
        <v>0</v>
      </c>
      <c r="J227">
        <v>0.5</v>
      </c>
      <c r="K227">
        <v>0.5</v>
      </c>
      <c r="L227">
        <v>0</v>
      </c>
      <c r="M227">
        <v>0</v>
      </c>
      <c r="N227">
        <v>0</v>
      </c>
      <c r="O227">
        <v>1</v>
      </c>
      <c r="P227" s="8">
        <f>IF(Z227="L",1,0)</f>
        <v>0</v>
      </c>
      <c r="Q227">
        <v>0</v>
      </c>
      <c r="R227">
        <v>0</v>
      </c>
      <c r="S227">
        <v>0</v>
      </c>
      <c r="T227">
        <v>1</v>
      </c>
      <c r="U227">
        <v>0</v>
      </c>
      <c r="V227">
        <v>0</v>
      </c>
      <c r="W227">
        <v>340</v>
      </c>
      <c r="X227">
        <v>-10</v>
      </c>
      <c r="Y227">
        <f>IF(Z227="L",1,0)</f>
        <v>0</v>
      </c>
      <c r="Z227" t="s">
        <v>50</v>
      </c>
      <c r="AA227" t="s">
        <v>41</v>
      </c>
      <c r="AB227">
        <v>0</v>
      </c>
      <c r="AC227">
        <v>0</v>
      </c>
      <c r="AD227">
        <v>0</v>
      </c>
      <c r="AE227">
        <v>0</v>
      </c>
      <c r="AF227">
        <v>1</v>
      </c>
      <c r="AG227">
        <v>0</v>
      </c>
      <c r="AH227">
        <v>0</v>
      </c>
      <c r="AI227" s="8">
        <v>2.33</v>
      </c>
      <c r="AJ227" s="8">
        <v>0.84</v>
      </c>
      <c r="AK227" s="8">
        <v>0.13</v>
      </c>
      <c r="AL227" s="8">
        <v>1.1200000000000001</v>
      </c>
      <c r="AM227" s="8">
        <v>0.36</v>
      </c>
      <c r="AN227" s="8">
        <f>SUM(AI227:AM227)</f>
        <v>4.78</v>
      </c>
      <c r="AO227" s="9" t="s">
        <v>166</v>
      </c>
      <c r="AP227" s="9">
        <v>0</v>
      </c>
      <c r="AQ227" s="9">
        <v>0</v>
      </c>
      <c r="AR227" s="9">
        <v>1</v>
      </c>
      <c r="AS227" s="13">
        <v>0</v>
      </c>
      <c r="AT227" s="13">
        <v>0</v>
      </c>
      <c r="AU227" s="9">
        <v>0</v>
      </c>
      <c r="AV227" s="9">
        <v>0</v>
      </c>
      <c r="AW227" s="9">
        <v>0</v>
      </c>
      <c r="AX227" s="12">
        <v>0</v>
      </c>
      <c r="AY227" s="13">
        <v>1</v>
      </c>
      <c r="AZ227" s="10">
        <v>0.48168724299999999</v>
      </c>
      <c r="BA227" s="9">
        <v>0.53429355300000003</v>
      </c>
      <c r="BB227" s="9">
        <v>0.59722222199999997</v>
      </c>
      <c r="BC227" s="9">
        <v>0.4</v>
      </c>
      <c r="BD227" s="9">
        <v>0.60288065833333337</v>
      </c>
      <c r="BE227" s="9">
        <v>0.70216049375</v>
      </c>
      <c r="BF227">
        <v>1</v>
      </c>
      <c r="BG227">
        <v>0</v>
      </c>
      <c r="BH227" s="14">
        <v>0</v>
      </c>
    </row>
    <row r="228" spans="1:60" x14ac:dyDescent="0.25">
      <c r="A228" t="s">
        <v>139</v>
      </c>
      <c r="B228" t="s">
        <v>122</v>
      </c>
      <c r="C228">
        <v>191</v>
      </c>
      <c r="D228" s="11">
        <v>0.2</v>
      </c>
      <c r="E228" s="11">
        <v>0.27272727299999999</v>
      </c>
      <c r="F228" s="11">
        <v>0</v>
      </c>
      <c r="G228">
        <v>0</v>
      </c>
      <c r="H228">
        <v>1</v>
      </c>
      <c r="I228">
        <v>1</v>
      </c>
      <c r="J228">
        <v>0</v>
      </c>
      <c r="K228">
        <v>0.5</v>
      </c>
      <c r="L228">
        <v>0.5</v>
      </c>
      <c r="M228">
        <v>0</v>
      </c>
      <c r="N228">
        <v>1</v>
      </c>
      <c r="O228">
        <v>0</v>
      </c>
      <c r="P228" s="8">
        <f>IF(Z228="L",1,0)</f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</v>
      </c>
      <c r="W228">
        <v>31</v>
      </c>
      <c r="X228">
        <v>-10</v>
      </c>
      <c r="Y228">
        <f>IF(Z228="L",1,0)</f>
        <v>0</v>
      </c>
      <c r="Z228" t="s">
        <v>40</v>
      </c>
      <c r="AA228" t="s">
        <v>59</v>
      </c>
      <c r="AB228">
        <v>1</v>
      </c>
      <c r="AC228">
        <v>0</v>
      </c>
      <c r="AD228">
        <v>0</v>
      </c>
      <c r="AE228">
        <v>0</v>
      </c>
      <c r="AF228">
        <v>1</v>
      </c>
      <c r="AG228">
        <v>0</v>
      </c>
      <c r="AH228">
        <v>0</v>
      </c>
      <c r="AI228" s="8">
        <v>2.33</v>
      </c>
      <c r="AJ228" s="8">
        <v>0.84</v>
      </c>
      <c r="AK228" s="8">
        <v>0.13</v>
      </c>
      <c r="AL228" s="8">
        <v>1.1200000000000001</v>
      </c>
      <c r="AM228" s="8">
        <v>0.36</v>
      </c>
      <c r="AN228" s="8">
        <f>SUM(AI228:AM228)</f>
        <v>4.78</v>
      </c>
      <c r="AO228" s="9" t="s">
        <v>139</v>
      </c>
      <c r="AP228" s="9">
        <v>0</v>
      </c>
      <c r="AQ228" s="9">
        <v>0</v>
      </c>
      <c r="AR228" s="9">
        <v>1</v>
      </c>
      <c r="AS228" s="13">
        <v>0</v>
      </c>
      <c r="AT228" s="13">
        <v>0</v>
      </c>
      <c r="AU228" s="9">
        <v>0</v>
      </c>
      <c r="AV228" s="9">
        <v>1</v>
      </c>
      <c r="AW228" s="9">
        <v>0</v>
      </c>
      <c r="AX228" s="12">
        <v>1</v>
      </c>
      <c r="AY228" s="13">
        <v>0</v>
      </c>
      <c r="AZ228" s="10">
        <v>0.36550387600000001</v>
      </c>
      <c r="BA228" s="9">
        <v>0.498062016</v>
      </c>
      <c r="BB228" s="9">
        <v>0.83333333300000001</v>
      </c>
      <c r="BC228" s="9">
        <v>0.396511628</v>
      </c>
      <c r="BD228" s="9">
        <v>0.66666666666666663</v>
      </c>
      <c r="BE228" s="9">
        <v>0.625</v>
      </c>
      <c r="BF228">
        <v>1</v>
      </c>
      <c r="BG228">
        <v>1</v>
      </c>
      <c r="BH228" s="14">
        <v>0.16666666699999999</v>
      </c>
    </row>
    <row r="229" spans="1:60" x14ac:dyDescent="0.25">
      <c r="A229" t="s">
        <v>273</v>
      </c>
      <c r="B229" t="s">
        <v>122</v>
      </c>
      <c r="C229">
        <v>192</v>
      </c>
      <c r="D229" s="11">
        <v>0.33333333300000001</v>
      </c>
      <c r="E229" s="11">
        <v>0.45454545499999999</v>
      </c>
      <c r="F229" s="11">
        <v>0</v>
      </c>
      <c r="G229">
        <v>0</v>
      </c>
      <c r="H229">
        <v>0</v>
      </c>
      <c r="I229">
        <v>2</v>
      </c>
      <c r="J229">
        <v>0</v>
      </c>
      <c r="K229">
        <v>0</v>
      </c>
      <c r="L229">
        <v>1</v>
      </c>
      <c r="M229">
        <v>0</v>
      </c>
      <c r="N229">
        <v>1</v>
      </c>
      <c r="O229">
        <v>0</v>
      </c>
      <c r="P229" s="8">
        <f>IF(Z229="L",1,0)</f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</v>
      </c>
      <c r="W229">
        <v>59</v>
      </c>
      <c r="X229">
        <v>-10</v>
      </c>
      <c r="Y229">
        <f>IF(Z229="L",1,0)</f>
        <v>0</v>
      </c>
      <c r="Z229" t="s">
        <v>40</v>
      </c>
      <c r="AA229" t="s">
        <v>59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0</v>
      </c>
      <c r="AH229">
        <v>0</v>
      </c>
      <c r="AI229" s="8">
        <v>2.33</v>
      </c>
      <c r="AJ229" s="8">
        <v>0.84</v>
      </c>
      <c r="AK229" s="8">
        <v>0.13</v>
      </c>
      <c r="AL229" s="8">
        <v>1.1200000000000001</v>
      </c>
      <c r="AM229" s="8">
        <v>0.36</v>
      </c>
      <c r="AN229" s="8">
        <f>SUM(AI229:AM229)</f>
        <v>4.78</v>
      </c>
      <c r="AO229" s="9" t="s">
        <v>273</v>
      </c>
      <c r="AP229" s="9">
        <v>0</v>
      </c>
      <c r="AQ229" s="9">
        <v>0</v>
      </c>
      <c r="AR229" s="9">
        <v>1</v>
      </c>
      <c r="AS229" s="13">
        <v>0</v>
      </c>
      <c r="AT229" s="13">
        <v>0</v>
      </c>
      <c r="AU229" s="9">
        <v>0</v>
      </c>
      <c r="AV229" s="9">
        <v>0</v>
      </c>
      <c r="AW229" s="9">
        <v>0</v>
      </c>
      <c r="AX229" s="12">
        <v>0</v>
      </c>
      <c r="AY229" s="13">
        <v>0</v>
      </c>
      <c r="AZ229" s="10">
        <v>0.747265289</v>
      </c>
      <c r="BA229" s="9">
        <v>0.93217054300000002</v>
      </c>
      <c r="BB229" s="9">
        <v>0.530092593</v>
      </c>
      <c r="BC229" s="9">
        <v>0.87790697679999996</v>
      </c>
      <c r="BD229" s="9">
        <v>1</v>
      </c>
      <c r="BE229" s="9">
        <v>1</v>
      </c>
      <c r="BF229">
        <v>1</v>
      </c>
      <c r="BG229">
        <v>1</v>
      </c>
      <c r="BH229" s="14">
        <v>0</v>
      </c>
    </row>
    <row r="230" spans="1:60" x14ac:dyDescent="0.25">
      <c r="A230" t="s">
        <v>292</v>
      </c>
      <c r="B230" t="s">
        <v>122</v>
      </c>
      <c r="C230">
        <v>193</v>
      </c>
      <c r="D230" s="11">
        <v>0.26666666700000002</v>
      </c>
      <c r="E230" s="11">
        <v>9.0909090999999997E-2</v>
      </c>
      <c r="F230" s="11">
        <v>0.75</v>
      </c>
      <c r="G230">
        <v>1</v>
      </c>
      <c r="H230">
        <v>0</v>
      </c>
      <c r="I230">
        <v>1</v>
      </c>
      <c r="J230">
        <v>0.5</v>
      </c>
      <c r="K230">
        <v>0</v>
      </c>
      <c r="L230">
        <v>0.5</v>
      </c>
      <c r="M230">
        <v>0</v>
      </c>
      <c r="N230">
        <v>1</v>
      </c>
      <c r="O230">
        <v>0</v>
      </c>
      <c r="P230" s="8">
        <f>IF(Z230="L",1,0)</f>
        <v>0</v>
      </c>
      <c r="Q230">
        <v>0</v>
      </c>
      <c r="R230">
        <v>0</v>
      </c>
      <c r="S230">
        <v>0</v>
      </c>
      <c r="T230">
        <v>1</v>
      </c>
      <c r="U230">
        <v>0</v>
      </c>
      <c r="V230">
        <v>0</v>
      </c>
      <c r="W230">
        <v>195</v>
      </c>
      <c r="X230">
        <v>-10</v>
      </c>
      <c r="Y230">
        <f>IF(Z230="L",1,0)</f>
        <v>0</v>
      </c>
      <c r="Z230" t="s">
        <v>40</v>
      </c>
      <c r="AA230" t="s">
        <v>41</v>
      </c>
      <c r="AB230">
        <v>0</v>
      </c>
      <c r="AC230">
        <v>0</v>
      </c>
      <c r="AD230">
        <v>0</v>
      </c>
      <c r="AE230">
        <v>0</v>
      </c>
      <c r="AF230">
        <v>1</v>
      </c>
      <c r="AG230">
        <v>0</v>
      </c>
      <c r="AH230">
        <v>0</v>
      </c>
      <c r="AI230" s="8">
        <v>2.33</v>
      </c>
      <c r="AJ230" s="8">
        <v>0.84</v>
      </c>
      <c r="AK230" s="8">
        <v>0.13</v>
      </c>
      <c r="AL230" s="8">
        <v>1.1200000000000001</v>
      </c>
      <c r="AM230" s="8">
        <v>0.36</v>
      </c>
      <c r="AN230" s="8">
        <f>SUM(AI230:AM230)</f>
        <v>4.78</v>
      </c>
      <c r="AO230" s="9" t="s">
        <v>292</v>
      </c>
      <c r="AP230" s="9">
        <v>0</v>
      </c>
      <c r="AQ230" s="9">
        <v>1</v>
      </c>
      <c r="AR230" s="9">
        <v>0</v>
      </c>
      <c r="AS230" s="13">
        <v>1</v>
      </c>
      <c r="AT230" s="13">
        <v>1</v>
      </c>
      <c r="AU230" s="9">
        <v>0</v>
      </c>
      <c r="AV230" s="9">
        <v>0</v>
      </c>
      <c r="AW230" s="9">
        <v>0</v>
      </c>
      <c r="AX230" s="12">
        <v>0</v>
      </c>
      <c r="AY230" s="13">
        <v>0</v>
      </c>
      <c r="AZ230" s="10">
        <v>0.81529411799999996</v>
      </c>
      <c r="BA230" s="9">
        <v>0.80326797400000005</v>
      </c>
      <c r="BB230" s="9">
        <v>0.16666666699999999</v>
      </c>
      <c r="BC230" s="9">
        <v>0.8</v>
      </c>
      <c r="BD230" s="9">
        <v>0.74313725500000005</v>
      </c>
      <c r="BE230" s="9">
        <v>0.80735294125000001</v>
      </c>
      <c r="BF230">
        <v>0</v>
      </c>
      <c r="BG230">
        <v>0</v>
      </c>
      <c r="BH230" s="14">
        <v>0</v>
      </c>
    </row>
    <row r="231" spans="1:60" x14ac:dyDescent="0.25">
      <c r="A231" t="s">
        <v>121</v>
      </c>
      <c r="B231" t="s">
        <v>122</v>
      </c>
      <c r="C231">
        <v>194</v>
      </c>
      <c r="D231" s="11">
        <v>0.26666666700000002</v>
      </c>
      <c r="E231" s="11">
        <v>0.36363636399999999</v>
      </c>
      <c r="F231" s="11">
        <v>0</v>
      </c>
      <c r="G231">
        <v>0</v>
      </c>
      <c r="H231">
        <v>0</v>
      </c>
      <c r="I231">
        <v>2</v>
      </c>
      <c r="J231">
        <v>0</v>
      </c>
      <c r="K231">
        <v>0</v>
      </c>
      <c r="L231">
        <v>1</v>
      </c>
      <c r="M231">
        <v>0</v>
      </c>
      <c r="N231">
        <v>1</v>
      </c>
      <c r="O231">
        <v>0</v>
      </c>
      <c r="P231" s="8">
        <f>IF(Z231="L",1,0)</f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</v>
      </c>
      <c r="W231">
        <v>92.5</v>
      </c>
      <c r="X231">
        <v>-10</v>
      </c>
      <c r="Y231">
        <f>IF(Z231="L",1,0)</f>
        <v>0</v>
      </c>
      <c r="Z231" t="s">
        <v>40</v>
      </c>
      <c r="AA231" t="s">
        <v>59</v>
      </c>
      <c r="AB231">
        <v>0</v>
      </c>
      <c r="AC231">
        <v>0</v>
      </c>
      <c r="AD231">
        <v>0</v>
      </c>
      <c r="AE231">
        <v>0</v>
      </c>
      <c r="AF231">
        <v>1</v>
      </c>
      <c r="AG231">
        <v>0</v>
      </c>
      <c r="AH231">
        <v>0</v>
      </c>
      <c r="AI231" s="8">
        <v>2.33</v>
      </c>
      <c r="AJ231" s="8">
        <v>0.84</v>
      </c>
      <c r="AK231" s="8">
        <v>0.13</v>
      </c>
      <c r="AL231" s="8">
        <v>1.1200000000000001</v>
      </c>
      <c r="AM231" s="8">
        <v>0.36</v>
      </c>
      <c r="AN231" s="8">
        <f>SUM(AI231:AM231)</f>
        <v>4.78</v>
      </c>
      <c r="AO231" s="9" t="s">
        <v>121</v>
      </c>
      <c r="AP231" s="9">
        <v>0</v>
      </c>
      <c r="AQ231" s="9">
        <v>0</v>
      </c>
      <c r="AR231" s="9">
        <v>0</v>
      </c>
      <c r="AS231" s="13">
        <v>0</v>
      </c>
      <c r="AT231" s="13">
        <v>0</v>
      </c>
      <c r="AU231" s="9">
        <v>0</v>
      </c>
      <c r="AV231" s="9">
        <v>0</v>
      </c>
      <c r="AW231" s="9">
        <v>0</v>
      </c>
      <c r="AX231" s="12">
        <v>0</v>
      </c>
      <c r="AY231" s="13">
        <v>1</v>
      </c>
      <c r="AZ231" s="10">
        <v>0.33169744600000001</v>
      </c>
      <c r="BA231" s="9">
        <v>0.29792711700000002</v>
      </c>
      <c r="BB231" s="9">
        <v>0.61764705900000005</v>
      </c>
      <c r="BC231" s="9">
        <v>0.1046511628</v>
      </c>
      <c r="BD231" s="9">
        <v>0.71936274500000008</v>
      </c>
      <c r="BE231" s="9">
        <v>0.53952205875000003</v>
      </c>
      <c r="BF231">
        <v>0</v>
      </c>
      <c r="BG231">
        <v>0</v>
      </c>
      <c r="BH231" s="14">
        <v>0.16666666699999999</v>
      </c>
    </row>
    <row r="232" spans="1:60" x14ac:dyDescent="0.25">
      <c r="A232" t="s">
        <v>266</v>
      </c>
      <c r="B232" t="s">
        <v>122</v>
      </c>
      <c r="C232">
        <v>195</v>
      </c>
      <c r="D232" s="11">
        <v>0.6</v>
      </c>
      <c r="E232" s="11">
        <v>0.72727272700000001</v>
      </c>
      <c r="F232" s="11">
        <v>0.25</v>
      </c>
      <c r="G232">
        <v>1</v>
      </c>
      <c r="H232">
        <v>1</v>
      </c>
      <c r="I232">
        <v>0</v>
      </c>
      <c r="J232">
        <v>0.5</v>
      </c>
      <c r="K232">
        <v>0.5</v>
      </c>
      <c r="L232">
        <v>0</v>
      </c>
      <c r="M232">
        <v>0</v>
      </c>
      <c r="N232">
        <v>1</v>
      </c>
      <c r="O232">
        <v>0</v>
      </c>
      <c r="P232" s="8">
        <f>IF(Z232="L",1,0)</f>
        <v>0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0</v>
      </c>
      <c r="W232">
        <v>70</v>
      </c>
      <c r="X232">
        <v>-10</v>
      </c>
      <c r="Y232">
        <f>IF(Z232="L",1,0)</f>
        <v>0</v>
      </c>
      <c r="Z232" t="s">
        <v>40</v>
      </c>
      <c r="AA232" t="s">
        <v>41</v>
      </c>
      <c r="AB232">
        <v>0</v>
      </c>
      <c r="AC232">
        <v>0</v>
      </c>
      <c r="AD232">
        <v>0</v>
      </c>
      <c r="AE232">
        <v>0</v>
      </c>
      <c r="AF232">
        <v>1</v>
      </c>
      <c r="AG232">
        <v>0</v>
      </c>
      <c r="AH232">
        <v>0</v>
      </c>
      <c r="AI232" s="8">
        <v>2.33</v>
      </c>
      <c r="AJ232" s="8">
        <v>0.84</v>
      </c>
      <c r="AK232" s="8">
        <v>0.13</v>
      </c>
      <c r="AL232" s="8">
        <v>1.1200000000000001</v>
      </c>
      <c r="AM232" s="8">
        <v>0.36</v>
      </c>
      <c r="AN232" s="8">
        <f>SUM(AI232:AM232)</f>
        <v>4.78</v>
      </c>
      <c r="AO232" s="9" t="s">
        <v>266</v>
      </c>
      <c r="AP232" s="9">
        <v>0</v>
      </c>
      <c r="AQ232" s="9">
        <v>0</v>
      </c>
      <c r="AR232" s="9">
        <v>1</v>
      </c>
      <c r="AS232" s="13">
        <v>0</v>
      </c>
      <c r="AT232" s="13">
        <v>1</v>
      </c>
      <c r="AU232" s="9">
        <v>0</v>
      </c>
      <c r="AV232" s="9">
        <v>0</v>
      </c>
      <c r="AW232" s="9">
        <v>0</v>
      </c>
      <c r="AX232" s="12">
        <v>0</v>
      </c>
      <c r="AY232" s="13">
        <v>0</v>
      </c>
      <c r="AZ232" s="10">
        <v>0.71714782099999996</v>
      </c>
      <c r="BA232" s="9">
        <v>0.63969081400000005</v>
      </c>
      <c r="BB232" s="9">
        <v>0.16666666699999999</v>
      </c>
      <c r="BC232" s="9">
        <v>0.55144346439999992</v>
      </c>
      <c r="BD232" s="9">
        <v>0.66666666666666663</v>
      </c>
      <c r="BE232" s="9">
        <v>0.75</v>
      </c>
      <c r="BF232">
        <v>0</v>
      </c>
      <c r="BG232">
        <v>0</v>
      </c>
      <c r="BH232" s="14">
        <v>0.13291139199999999</v>
      </c>
    </row>
    <row r="233" spans="1:60" x14ac:dyDescent="0.25">
      <c r="A233" t="s">
        <v>205</v>
      </c>
      <c r="B233" t="s">
        <v>122</v>
      </c>
      <c r="C233">
        <v>273</v>
      </c>
      <c r="D233" s="11">
        <v>0.6</v>
      </c>
      <c r="E233" s="11">
        <v>0.54545454500000001</v>
      </c>
      <c r="F233" s="11">
        <v>0.75</v>
      </c>
      <c r="G233">
        <v>0</v>
      </c>
      <c r="H233">
        <v>0</v>
      </c>
      <c r="I233">
        <v>2</v>
      </c>
      <c r="J233">
        <v>0</v>
      </c>
      <c r="K233">
        <v>0</v>
      </c>
      <c r="L233">
        <v>1</v>
      </c>
      <c r="M233">
        <v>0</v>
      </c>
      <c r="N233">
        <v>1</v>
      </c>
      <c r="O233">
        <v>0</v>
      </c>
      <c r="P233" s="8">
        <f>IF(Z233="L",1,0)</f>
        <v>0</v>
      </c>
      <c r="Q233">
        <v>0</v>
      </c>
      <c r="R233">
        <v>0</v>
      </c>
      <c r="S233">
        <v>0</v>
      </c>
      <c r="T233">
        <v>1</v>
      </c>
      <c r="U233">
        <v>0</v>
      </c>
      <c r="V233">
        <v>0</v>
      </c>
      <c r="W233">
        <v>81</v>
      </c>
      <c r="X233">
        <v>-10</v>
      </c>
      <c r="Y233">
        <f>IF(Z233="L",1,0)</f>
        <v>0</v>
      </c>
      <c r="Z233" t="s">
        <v>40</v>
      </c>
      <c r="AA233" t="s">
        <v>41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0</v>
      </c>
      <c r="AH233">
        <v>0</v>
      </c>
      <c r="AI233" s="8">
        <v>2.33</v>
      </c>
      <c r="AJ233" s="8">
        <v>0.84</v>
      </c>
      <c r="AK233" s="8">
        <v>0.13</v>
      </c>
      <c r="AL233" s="8">
        <v>1.1200000000000001</v>
      </c>
      <c r="AM233" s="8">
        <v>0.36</v>
      </c>
      <c r="AN233" s="8">
        <f>SUM(AI233:AM233)</f>
        <v>4.78</v>
      </c>
      <c r="AO233" s="9" t="s">
        <v>205</v>
      </c>
      <c r="AP233" s="9">
        <v>0</v>
      </c>
      <c r="AQ233" s="9">
        <v>0</v>
      </c>
      <c r="AR233" s="9">
        <v>0</v>
      </c>
      <c r="AS233" s="13">
        <v>0</v>
      </c>
      <c r="AT233" s="13">
        <v>0</v>
      </c>
      <c r="AU233" s="9">
        <v>0</v>
      </c>
      <c r="AV233" s="9">
        <v>0</v>
      </c>
      <c r="AW233" s="9">
        <v>0</v>
      </c>
      <c r="AX233" s="12">
        <v>0</v>
      </c>
      <c r="AY233" s="13">
        <v>1</v>
      </c>
      <c r="AZ233" s="10">
        <v>0.52981907900000003</v>
      </c>
      <c r="BA233" s="9">
        <v>0.45207941699999998</v>
      </c>
      <c r="BB233" s="9">
        <v>0.35357142899999999</v>
      </c>
      <c r="BC233" s="9">
        <v>0.5004462476</v>
      </c>
      <c r="BD233" s="9">
        <v>0.188827839</v>
      </c>
      <c r="BE233" s="9">
        <v>0.39162087925</v>
      </c>
      <c r="BF233">
        <v>0</v>
      </c>
      <c r="BG233">
        <v>0</v>
      </c>
      <c r="BH233" s="14">
        <v>0.16666666699999999</v>
      </c>
    </row>
    <row r="234" spans="1:60" x14ac:dyDescent="0.25">
      <c r="A234" t="s">
        <v>226</v>
      </c>
      <c r="B234" t="s">
        <v>35</v>
      </c>
      <c r="C234">
        <v>198</v>
      </c>
      <c r="D234" s="11">
        <v>0.8</v>
      </c>
      <c r="E234" s="11">
        <v>0.81818181800000001</v>
      </c>
      <c r="F234" s="11">
        <v>0.75</v>
      </c>
      <c r="G234">
        <v>2</v>
      </c>
      <c r="H234">
        <v>0</v>
      </c>
      <c r="I234">
        <v>0</v>
      </c>
      <c r="J234">
        <v>1</v>
      </c>
      <c r="K234">
        <v>0</v>
      </c>
      <c r="L234">
        <v>0</v>
      </c>
      <c r="M234">
        <v>0</v>
      </c>
      <c r="N234">
        <v>0</v>
      </c>
      <c r="O234">
        <v>0</v>
      </c>
      <c r="P234" s="8">
        <f>IF(Z234="L",1,0)</f>
        <v>1</v>
      </c>
      <c r="Q234">
        <v>0</v>
      </c>
      <c r="R234">
        <v>0</v>
      </c>
      <c r="S234">
        <v>1</v>
      </c>
      <c r="T234">
        <v>0</v>
      </c>
      <c r="U234">
        <v>0</v>
      </c>
      <c r="V234">
        <v>0</v>
      </c>
      <c r="W234">
        <v>1550</v>
      </c>
      <c r="X234">
        <v>-10</v>
      </c>
      <c r="Y234">
        <f>IF(Z234="L",1,0)</f>
        <v>1</v>
      </c>
      <c r="Z234" t="s">
        <v>31</v>
      </c>
      <c r="AA234" t="s">
        <v>32</v>
      </c>
      <c r="AB234">
        <v>0</v>
      </c>
      <c r="AC234">
        <v>0</v>
      </c>
      <c r="AD234">
        <v>0</v>
      </c>
      <c r="AE234">
        <v>1</v>
      </c>
      <c r="AF234">
        <v>0</v>
      </c>
      <c r="AG234">
        <v>0</v>
      </c>
      <c r="AH234">
        <v>0</v>
      </c>
      <c r="AI234" s="8">
        <v>3.68</v>
      </c>
      <c r="AJ234" s="8">
        <v>0.44</v>
      </c>
      <c r="AK234" s="8">
        <v>0.69</v>
      </c>
      <c r="AL234" s="8">
        <v>0.2</v>
      </c>
      <c r="AM234" s="8">
        <v>0.69</v>
      </c>
      <c r="AN234" s="8">
        <f>SUM(AI234:AM234)</f>
        <v>5.7000000000000011</v>
      </c>
      <c r="AO234" s="9" t="s">
        <v>226</v>
      </c>
      <c r="AP234" s="9">
        <v>0</v>
      </c>
      <c r="AQ234" s="9">
        <v>0</v>
      </c>
      <c r="AR234" s="9">
        <v>0</v>
      </c>
      <c r="AS234" s="13">
        <v>0</v>
      </c>
      <c r="AT234" s="13">
        <v>0</v>
      </c>
      <c r="AU234" s="9">
        <v>0</v>
      </c>
      <c r="AV234" s="9">
        <v>0</v>
      </c>
      <c r="AW234" s="9">
        <v>0</v>
      </c>
      <c r="AX234" s="12">
        <v>0</v>
      </c>
      <c r="AY234" s="13">
        <v>0</v>
      </c>
      <c r="AZ234" s="10">
        <v>0.56031746000000004</v>
      </c>
      <c r="BA234" s="9">
        <v>0.66534391500000001</v>
      </c>
      <c r="BB234" s="9">
        <v>0.59722222199999997</v>
      </c>
      <c r="BC234" s="9">
        <v>0.6</v>
      </c>
      <c r="BD234" s="9">
        <v>0.82936507933333337</v>
      </c>
      <c r="BE234" s="9">
        <v>0.74702380950000002</v>
      </c>
      <c r="BF234">
        <v>1</v>
      </c>
      <c r="BG234">
        <v>1</v>
      </c>
      <c r="BH234" s="14">
        <v>0</v>
      </c>
    </row>
    <row r="235" spans="1:60" x14ac:dyDescent="0.25">
      <c r="A235" t="s">
        <v>49</v>
      </c>
      <c r="B235" t="s">
        <v>35</v>
      </c>
      <c r="C235">
        <v>199</v>
      </c>
      <c r="D235" s="11">
        <v>0.53333333299999997</v>
      </c>
      <c r="E235" s="11">
        <v>0.54545454500000001</v>
      </c>
      <c r="F235" s="11">
        <v>0.5</v>
      </c>
      <c r="G235">
        <v>0</v>
      </c>
      <c r="H235">
        <v>2</v>
      </c>
      <c r="I235">
        <v>0</v>
      </c>
      <c r="J235">
        <v>0</v>
      </c>
      <c r="K235">
        <v>1</v>
      </c>
      <c r="L235">
        <v>0</v>
      </c>
      <c r="M235">
        <v>0</v>
      </c>
      <c r="N235">
        <v>0</v>
      </c>
      <c r="O235">
        <v>1</v>
      </c>
      <c r="P235" s="8">
        <f>IF(Z235="L",1,0)</f>
        <v>0</v>
      </c>
      <c r="Q235">
        <v>0</v>
      </c>
      <c r="R235">
        <v>0</v>
      </c>
      <c r="S235">
        <v>0</v>
      </c>
      <c r="T235">
        <v>1</v>
      </c>
      <c r="U235">
        <v>0</v>
      </c>
      <c r="V235">
        <v>0</v>
      </c>
      <c r="W235">
        <v>410</v>
      </c>
      <c r="X235">
        <v>-10</v>
      </c>
      <c r="Y235">
        <f>IF(Z235="L",1,0)</f>
        <v>0</v>
      </c>
      <c r="Z235" t="s">
        <v>50</v>
      </c>
      <c r="AA235" t="s">
        <v>41</v>
      </c>
      <c r="AB235">
        <v>0</v>
      </c>
      <c r="AC235">
        <v>0</v>
      </c>
      <c r="AD235">
        <v>0</v>
      </c>
      <c r="AE235">
        <v>1</v>
      </c>
      <c r="AF235">
        <v>0</v>
      </c>
      <c r="AG235">
        <v>0</v>
      </c>
      <c r="AH235">
        <v>0</v>
      </c>
      <c r="AI235" s="8">
        <v>3.68</v>
      </c>
      <c r="AJ235" s="8">
        <v>0.44</v>
      </c>
      <c r="AK235" s="8">
        <v>0.69</v>
      </c>
      <c r="AL235" s="8">
        <v>0.2</v>
      </c>
      <c r="AM235" s="8">
        <v>0.69</v>
      </c>
      <c r="AN235" s="8">
        <f>SUM(AI235:AM235)</f>
        <v>5.7000000000000011</v>
      </c>
      <c r="AO235" s="9" t="s">
        <v>49</v>
      </c>
      <c r="AP235" s="9">
        <v>0</v>
      </c>
      <c r="AQ235" s="9">
        <v>0</v>
      </c>
      <c r="AR235" s="9">
        <v>0</v>
      </c>
      <c r="AS235" s="13">
        <v>0</v>
      </c>
      <c r="AT235" s="13">
        <v>0</v>
      </c>
      <c r="AU235" s="9">
        <v>1</v>
      </c>
      <c r="AV235" s="9">
        <v>1</v>
      </c>
      <c r="AW235" s="9">
        <v>1</v>
      </c>
      <c r="AX235" s="12">
        <v>1</v>
      </c>
      <c r="AY235" s="13">
        <v>1</v>
      </c>
      <c r="AZ235" s="10">
        <v>0.13137254900000001</v>
      </c>
      <c r="BA235" s="9">
        <v>0.111111111</v>
      </c>
      <c r="BB235" s="9">
        <v>0.83823529399999996</v>
      </c>
      <c r="BC235" s="9">
        <v>0.1</v>
      </c>
      <c r="BD235" s="9">
        <v>0</v>
      </c>
      <c r="BE235" s="9">
        <v>0.125</v>
      </c>
      <c r="BF235">
        <v>0</v>
      </c>
      <c r="BG235">
        <v>0</v>
      </c>
      <c r="BH235" s="14">
        <v>0</v>
      </c>
    </row>
    <row r="236" spans="1:60" x14ac:dyDescent="0.25">
      <c r="A236" t="s">
        <v>134</v>
      </c>
      <c r="B236" t="s">
        <v>135</v>
      </c>
      <c r="C236">
        <v>201</v>
      </c>
      <c r="D236" s="11">
        <v>0.46666666699999998</v>
      </c>
      <c r="E236" s="11">
        <v>0.54545454500000001</v>
      </c>
      <c r="F236" s="11">
        <v>0.25</v>
      </c>
      <c r="G236">
        <v>0</v>
      </c>
      <c r="H236">
        <v>0</v>
      </c>
      <c r="I236">
        <v>2</v>
      </c>
      <c r="J236">
        <v>0</v>
      </c>
      <c r="K236">
        <v>0</v>
      </c>
      <c r="L236">
        <v>1</v>
      </c>
      <c r="M236">
        <v>0</v>
      </c>
      <c r="N236">
        <v>1</v>
      </c>
      <c r="O236">
        <v>0</v>
      </c>
      <c r="P236" s="8">
        <f>IF(Z236="L",1,0)</f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</v>
      </c>
      <c r="W236">
        <v>95.5</v>
      </c>
      <c r="X236">
        <v>-10</v>
      </c>
      <c r="Y236">
        <f>IF(Z236="L",1,0)</f>
        <v>0</v>
      </c>
      <c r="Z236" t="s">
        <v>40</v>
      </c>
      <c r="AA236" t="s">
        <v>59</v>
      </c>
      <c r="AB236">
        <v>1</v>
      </c>
      <c r="AC236">
        <v>1</v>
      </c>
      <c r="AD236">
        <v>0</v>
      </c>
      <c r="AE236">
        <v>0</v>
      </c>
      <c r="AF236">
        <v>0</v>
      </c>
      <c r="AG236">
        <v>0</v>
      </c>
      <c r="AH236">
        <v>0</v>
      </c>
      <c r="AI236" s="8">
        <v>1.1100000000000001</v>
      </c>
      <c r="AJ236" s="8">
        <v>0.98</v>
      </c>
      <c r="AK236" s="8">
        <v>0</v>
      </c>
      <c r="AL236" s="8">
        <v>0</v>
      </c>
      <c r="AM236" s="8">
        <v>1.58</v>
      </c>
      <c r="AN236" s="8">
        <f>SUM(AI236:AM236)</f>
        <v>3.67</v>
      </c>
      <c r="AO236" s="9" t="s">
        <v>134</v>
      </c>
      <c r="AP236" s="9">
        <v>0</v>
      </c>
      <c r="AQ236" s="9">
        <v>0</v>
      </c>
      <c r="AR236" s="9">
        <v>0</v>
      </c>
      <c r="AS236" s="13">
        <v>0</v>
      </c>
      <c r="AT236" s="13">
        <v>0</v>
      </c>
      <c r="AU236" s="9">
        <v>0</v>
      </c>
      <c r="AV236" s="9">
        <v>0</v>
      </c>
      <c r="AW236" s="9">
        <v>1</v>
      </c>
      <c r="AX236" s="12">
        <v>1</v>
      </c>
      <c r="AY236" s="13">
        <v>1</v>
      </c>
      <c r="AZ236" s="10">
        <v>0.35022789599999998</v>
      </c>
      <c r="BA236" s="9">
        <v>0.259236509</v>
      </c>
      <c r="BB236" s="9">
        <v>0.51328502399999998</v>
      </c>
      <c r="BC236" s="9">
        <v>0.2</v>
      </c>
      <c r="BD236" s="9">
        <v>0.29797979800000002</v>
      </c>
      <c r="BE236" s="9">
        <v>0.33328214574999998</v>
      </c>
      <c r="BF236">
        <v>0</v>
      </c>
      <c r="BG236">
        <v>0</v>
      </c>
      <c r="BH236" s="14">
        <v>0.292526444</v>
      </c>
    </row>
    <row r="237" spans="1:60" x14ac:dyDescent="0.25">
      <c r="A237" t="s">
        <v>180</v>
      </c>
      <c r="B237" t="s">
        <v>62</v>
      </c>
      <c r="C237">
        <v>203</v>
      </c>
      <c r="D237" s="11">
        <v>0.66666666699999999</v>
      </c>
      <c r="E237" s="11">
        <v>0.72727272700000001</v>
      </c>
      <c r="F237" s="11">
        <v>0.5</v>
      </c>
      <c r="G237">
        <v>1</v>
      </c>
      <c r="H237">
        <v>0</v>
      </c>
      <c r="I237">
        <v>1</v>
      </c>
      <c r="J237">
        <v>0.5</v>
      </c>
      <c r="K237">
        <v>0</v>
      </c>
      <c r="L237">
        <v>0.5</v>
      </c>
      <c r="M237">
        <v>0</v>
      </c>
      <c r="N237">
        <v>1</v>
      </c>
      <c r="O237">
        <v>0</v>
      </c>
      <c r="P237" s="8">
        <f>IF(Z237="L",1,0)</f>
        <v>0</v>
      </c>
      <c r="Q237">
        <v>0</v>
      </c>
      <c r="R237">
        <v>0</v>
      </c>
      <c r="S237">
        <v>0</v>
      </c>
      <c r="T237">
        <v>0</v>
      </c>
      <c r="U237">
        <v>1</v>
      </c>
      <c r="V237">
        <v>0</v>
      </c>
      <c r="W237">
        <v>40</v>
      </c>
      <c r="X237">
        <v>-10</v>
      </c>
      <c r="Y237">
        <f>IF(Z237="L",1,0)</f>
        <v>0</v>
      </c>
      <c r="Z237" t="s">
        <v>40</v>
      </c>
      <c r="AA237" t="s">
        <v>56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1</v>
      </c>
      <c r="AH237">
        <v>0</v>
      </c>
      <c r="AI237" s="8">
        <v>3.9</v>
      </c>
      <c r="AJ237" s="8">
        <v>0.64</v>
      </c>
      <c r="AK237" s="8">
        <v>2.95</v>
      </c>
      <c r="AL237" s="8">
        <v>0.26</v>
      </c>
      <c r="AM237" s="8">
        <v>0.51</v>
      </c>
      <c r="AN237" s="8">
        <f>SUM(AI237:AM237)</f>
        <v>8.26</v>
      </c>
      <c r="AO237" s="9" t="s">
        <v>180</v>
      </c>
      <c r="AP237" s="9">
        <v>0</v>
      </c>
      <c r="AQ237" s="9">
        <v>0</v>
      </c>
      <c r="AR237" s="9">
        <v>1</v>
      </c>
      <c r="AS237" s="13">
        <v>0</v>
      </c>
      <c r="AT237" s="13">
        <v>0</v>
      </c>
      <c r="AU237" s="9">
        <v>0</v>
      </c>
      <c r="AV237" s="9">
        <v>0</v>
      </c>
      <c r="AW237" s="9">
        <v>0</v>
      </c>
      <c r="AX237" s="12">
        <v>0</v>
      </c>
      <c r="AY237" s="13">
        <v>0</v>
      </c>
      <c r="AZ237" s="10">
        <v>0.54444444400000003</v>
      </c>
      <c r="BA237" s="9">
        <v>0.57407407399999999</v>
      </c>
      <c r="BB237" s="9">
        <v>0.5</v>
      </c>
      <c r="BC237" s="9">
        <v>0.43333333339999996</v>
      </c>
      <c r="BD237" s="9">
        <v>0.66666666666666663</v>
      </c>
      <c r="BE237" s="9">
        <v>0.75</v>
      </c>
      <c r="BF237">
        <v>1</v>
      </c>
      <c r="BG237">
        <v>1</v>
      </c>
      <c r="BH237" s="14">
        <v>0</v>
      </c>
    </row>
    <row r="238" spans="1:60" x14ac:dyDescent="0.25">
      <c r="A238" t="s">
        <v>201</v>
      </c>
      <c r="B238" t="s">
        <v>62</v>
      </c>
      <c r="C238">
        <v>204</v>
      </c>
      <c r="D238" s="11">
        <v>0.6</v>
      </c>
      <c r="E238" s="11">
        <v>0.54545454500000001</v>
      </c>
      <c r="F238" s="11">
        <v>0.75</v>
      </c>
      <c r="G238">
        <v>1</v>
      </c>
      <c r="H238">
        <v>1</v>
      </c>
      <c r="I238">
        <v>0</v>
      </c>
      <c r="J238">
        <v>0.5</v>
      </c>
      <c r="K238">
        <v>0.5</v>
      </c>
      <c r="L238">
        <v>0</v>
      </c>
      <c r="M238">
        <v>0</v>
      </c>
      <c r="N238">
        <v>1</v>
      </c>
      <c r="O238">
        <v>0</v>
      </c>
      <c r="P238" s="8">
        <f>IF(Z238="L",1,0)</f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</v>
      </c>
      <c r="W238">
        <v>111</v>
      </c>
      <c r="X238">
        <v>-10</v>
      </c>
      <c r="Y238">
        <f>IF(Z238="L",1,0)</f>
        <v>0</v>
      </c>
      <c r="Z238" t="s">
        <v>40</v>
      </c>
      <c r="AA238" t="s">
        <v>59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1</v>
      </c>
      <c r="AH238">
        <v>0</v>
      </c>
      <c r="AI238" s="8">
        <v>3.9</v>
      </c>
      <c r="AJ238" s="8">
        <v>0.64</v>
      </c>
      <c r="AK238" s="8">
        <v>2.95</v>
      </c>
      <c r="AL238" s="8">
        <v>0.26</v>
      </c>
      <c r="AM238" s="8">
        <v>0.51</v>
      </c>
      <c r="AN238" s="8">
        <f>SUM(AI238:AM238)</f>
        <v>8.26</v>
      </c>
      <c r="AO238" s="9" t="s">
        <v>201</v>
      </c>
      <c r="AP238" s="9">
        <v>0</v>
      </c>
      <c r="AQ238" s="9">
        <v>0</v>
      </c>
      <c r="AR238" s="9">
        <v>0</v>
      </c>
      <c r="AS238" s="13">
        <v>0</v>
      </c>
      <c r="AT238" s="13">
        <v>1</v>
      </c>
      <c r="AU238" s="9">
        <v>0</v>
      </c>
      <c r="AV238" s="9">
        <v>0</v>
      </c>
      <c r="AW238" s="9">
        <v>0</v>
      </c>
      <c r="AX238" s="12">
        <v>0</v>
      </c>
      <c r="AY238" s="13">
        <v>0</v>
      </c>
      <c r="AZ238" s="10">
        <v>0.51050505000000002</v>
      </c>
      <c r="BA238" s="9">
        <v>0.57197464799999997</v>
      </c>
      <c r="BB238" s="9">
        <v>0.58169934700000003</v>
      </c>
      <c r="BC238" s="9">
        <v>0.8</v>
      </c>
      <c r="BD238" s="9">
        <v>0.382590612</v>
      </c>
      <c r="BE238" s="9">
        <v>0.286942959</v>
      </c>
      <c r="BF238">
        <v>0</v>
      </c>
      <c r="BG238">
        <v>1</v>
      </c>
      <c r="BH238" s="14">
        <v>0</v>
      </c>
    </row>
    <row r="239" spans="1:60" x14ac:dyDescent="0.25">
      <c r="A239" t="s">
        <v>207</v>
      </c>
      <c r="B239" t="s">
        <v>62</v>
      </c>
      <c r="C239">
        <v>205</v>
      </c>
      <c r="D239" s="11">
        <v>0.4</v>
      </c>
      <c r="E239" s="11">
        <v>0.36363636399999999</v>
      </c>
      <c r="F239" s="11">
        <v>0.5</v>
      </c>
      <c r="G239">
        <v>2</v>
      </c>
      <c r="H239">
        <v>0</v>
      </c>
      <c r="I239">
        <v>0</v>
      </c>
      <c r="J239">
        <v>1</v>
      </c>
      <c r="K239">
        <v>0</v>
      </c>
      <c r="L239">
        <v>0</v>
      </c>
      <c r="M239">
        <v>0</v>
      </c>
      <c r="N239">
        <v>1</v>
      </c>
      <c r="O239">
        <v>0</v>
      </c>
      <c r="P239" s="8">
        <f>IF(Z239="L",1,0)</f>
        <v>0</v>
      </c>
      <c r="Q239">
        <v>0</v>
      </c>
      <c r="R239">
        <v>0</v>
      </c>
      <c r="S239">
        <v>0</v>
      </c>
      <c r="T239">
        <v>0</v>
      </c>
      <c r="U239">
        <v>1</v>
      </c>
      <c r="V239">
        <v>0</v>
      </c>
      <c r="W239">
        <v>54.5</v>
      </c>
      <c r="X239">
        <v>-10</v>
      </c>
      <c r="Y239">
        <f>IF(Z239="L",1,0)</f>
        <v>0</v>
      </c>
      <c r="Z239" t="s">
        <v>40</v>
      </c>
      <c r="AA239" t="s">
        <v>56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1</v>
      </c>
      <c r="AH239">
        <v>0</v>
      </c>
      <c r="AI239" s="8">
        <v>3.9</v>
      </c>
      <c r="AJ239" s="8">
        <v>0.64</v>
      </c>
      <c r="AK239" s="8">
        <v>2.95</v>
      </c>
      <c r="AL239" s="8">
        <v>0.26</v>
      </c>
      <c r="AM239" s="8">
        <v>0.51</v>
      </c>
      <c r="AN239" s="8">
        <f>SUM(AI239:AM239)</f>
        <v>8.26</v>
      </c>
      <c r="AO239" s="9" t="s">
        <v>207</v>
      </c>
      <c r="AP239" s="9">
        <v>0</v>
      </c>
      <c r="AQ239" s="9">
        <v>0</v>
      </c>
      <c r="AR239" s="9">
        <v>0</v>
      </c>
      <c r="AS239" s="13">
        <v>0</v>
      </c>
      <c r="AT239" s="13">
        <v>0</v>
      </c>
      <c r="AU239" s="9">
        <v>0</v>
      </c>
      <c r="AV239" s="9">
        <v>0</v>
      </c>
      <c r="AW239" s="9">
        <v>0</v>
      </c>
      <c r="AX239" s="12">
        <v>0</v>
      </c>
      <c r="AY239" s="13">
        <v>1</v>
      </c>
      <c r="AZ239" s="10">
        <v>0.42424633899999997</v>
      </c>
      <c r="BA239" s="9">
        <v>0.33979328199999997</v>
      </c>
      <c r="BB239" s="9">
        <v>0.44907407399999999</v>
      </c>
      <c r="BC239" s="9">
        <v>0.41162790700000002</v>
      </c>
      <c r="BD239" s="9">
        <v>0.33333333333333331</v>
      </c>
      <c r="BE239" s="9">
        <v>0.25</v>
      </c>
      <c r="BF239">
        <v>0</v>
      </c>
      <c r="BG239">
        <v>0</v>
      </c>
      <c r="BH239" s="14">
        <v>0</v>
      </c>
    </row>
    <row r="240" spans="1:60" x14ac:dyDescent="0.25">
      <c r="A240" t="s">
        <v>229</v>
      </c>
      <c r="B240" t="s">
        <v>62</v>
      </c>
      <c r="C240">
        <v>206</v>
      </c>
      <c r="D240" s="11">
        <v>0.86666666699999995</v>
      </c>
      <c r="E240" s="11">
        <v>0.81818181800000001</v>
      </c>
      <c r="F240" s="11">
        <v>1</v>
      </c>
      <c r="G240">
        <v>0</v>
      </c>
      <c r="H240">
        <v>0</v>
      </c>
      <c r="I240">
        <v>2</v>
      </c>
      <c r="J240">
        <v>0</v>
      </c>
      <c r="K240">
        <v>0</v>
      </c>
      <c r="L240">
        <v>1</v>
      </c>
      <c r="M240">
        <v>0</v>
      </c>
      <c r="N240">
        <v>1</v>
      </c>
      <c r="O240">
        <v>0</v>
      </c>
      <c r="P240" s="8">
        <f>IF(Z240="L",1,0)</f>
        <v>0</v>
      </c>
      <c r="Q240">
        <v>0</v>
      </c>
      <c r="R240">
        <v>0</v>
      </c>
      <c r="S240">
        <v>1</v>
      </c>
      <c r="T240">
        <v>0</v>
      </c>
      <c r="U240">
        <v>0</v>
      </c>
      <c r="V240">
        <v>0</v>
      </c>
      <c r="W240">
        <v>134</v>
      </c>
      <c r="X240">
        <v>-10</v>
      </c>
      <c r="Y240">
        <f>IF(Z240="L",1,0)</f>
        <v>0</v>
      </c>
      <c r="Z240" t="s">
        <v>40</v>
      </c>
      <c r="AA240" t="s">
        <v>85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1</v>
      </c>
      <c r="AH240">
        <v>0</v>
      </c>
      <c r="AI240" s="8">
        <v>3.9</v>
      </c>
      <c r="AJ240" s="8">
        <v>0.64</v>
      </c>
      <c r="AK240" s="8">
        <v>2.95</v>
      </c>
      <c r="AL240" s="8">
        <v>0.26</v>
      </c>
      <c r="AM240" s="8">
        <v>0.51</v>
      </c>
      <c r="AN240" s="8">
        <f>SUM(AI240:AM240)</f>
        <v>8.26</v>
      </c>
      <c r="AO240" s="9" t="s">
        <v>229</v>
      </c>
      <c r="AP240" s="9">
        <v>0</v>
      </c>
      <c r="AQ240" s="9">
        <v>0</v>
      </c>
      <c r="AR240" s="9">
        <v>0</v>
      </c>
      <c r="AS240" s="13">
        <v>0</v>
      </c>
      <c r="AT240" s="13">
        <v>1</v>
      </c>
      <c r="AU240" s="9">
        <v>0</v>
      </c>
      <c r="AV240" s="9">
        <v>0</v>
      </c>
      <c r="AW240" s="9">
        <v>0</v>
      </c>
      <c r="AX240" s="12">
        <v>0</v>
      </c>
      <c r="AY240" s="13">
        <v>0</v>
      </c>
      <c r="AZ240" s="10">
        <v>0.57209758300000002</v>
      </c>
      <c r="BA240" s="9">
        <v>0.50905152799999998</v>
      </c>
      <c r="BB240" s="9">
        <v>0.33333333300000001</v>
      </c>
      <c r="BC240" s="9">
        <v>0.39511627899999996</v>
      </c>
      <c r="BD240" s="9">
        <v>0.53529411766666668</v>
      </c>
      <c r="BE240" s="9">
        <v>0.65147058825000004</v>
      </c>
      <c r="BF240">
        <v>0</v>
      </c>
      <c r="BG240">
        <v>0</v>
      </c>
      <c r="BH240" s="14">
        <v>0</v>
      </c>
    </row>
    <row r="241" spans="1:60" x14ac:dyDescent="0.25">
      <c r="A241" t="s">
        <v>238</v>
      </c>
      <c r="B241" t="s">
        <v>62</v>
      </c>
      <c r="C241">
        <v>207</v>
      </c>
      <c r="D241" s="11">
        <v>0.53333333299999997</v>
      </c>
      <c r="E241" s="11">
        <v>0.63636363600000001</v>
      </c>
      <c r="F241" s="11">
        <v>0.25</v>
      </c>
      <c r="G241">
        <v>1</v>
      </c>
      <c r="H241">
        <v>0</v>
      </c>
      <c r="I241">
        <v>1</v>
      </c>
      <c r="J241">
        <v>0.5</v>
      </c>
      <c r="K241">
        <v>0</v>
      </c>
      <c r="L241">
        <v>0.5</v>
      </c>
      <c r="M241">
        <v>0</v>
      </c>
      <c r="N241">
        <v>1</v>
      </c>
      <c r="O241">
        <v>0</v>
      </c>
      <c r="P241" s="8">
        <f>IF(Z241="L",1,0)</f>
        <v>0</v>
      </c>
      <c r="Q241">
        <v>0</v>
      </c>
      <c r="R241">
        <v>0</v>
      </c>
      <c r="S241">
        <v>0</v>
      </c>
      <c r="T241">
        <v>0</v>
      </c>
      <c r="U241">
        <v>1</v>
      </c>
      <c r="V241">
        <v>0</v>
      </c>
      <c r="W241">
        <v>41</v>
      </c>
      <c r="X241">
        <v>-10</v>
      </c>
      <c r="Y241">
        <f>IF(Z241="L",1,0)</f>
        <v>0</v>
      </c>
      <c r="Z241" t="s">
        <v>40</v>
      </c>
      <c r="AA241" t="s">
        <v>56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1</v>
      </c>
      <c r="AH241">
        <v>0</v>
      </c>
      <c r="AI241" s="8">
        <v>3.9</v>
      </c>
      <c r="AJ241" s="8">
        <v>0.64</v>
      </c>
      <c r="AK241" s="8">
        <v>2.95</v>
      </c>
      <c r="AL241" s="8">
        <v>0.26</v>
      </c>
      <c r="AM241" s="8">
        <v>0.51</v>
      </c>
      <c r="AN241" s="8">
        <f>SUM(AI241:AM241)</f>
        <v>8.26</v>
      </c>
      <c r="AO241" s="9" t="s">
        <v>238</v>
      </c>
      <c r="AP241" s="9">
        <v>0</v>
      </c>
      <c r="AQ241" s="9">
        <v>0</v>
      </c>
      <c r="AR241" s="9">
        <v>1</v>
      </c>
      <c r="AS241" s="13">
        <v>0</v>
      </c>
      <c r="AT241" s="13">
        <v>0</v>
      </c>
      <c r="AU241" s="9">
        <v>0</v>
      </c>
      <c r="AV241" s="9">
        <v>0</v>
      </c>
      <c r="AW241" s="9">
        <v>0</v>
      </c>
      <c r="AX241" s="12">
        <v>0</v>
      </c>
      <c r="AY241" s="13">
        <v>0</v>
      </c>
      <c r="AZ241" s="10">
        <v>0.65945052400000004</v>
      </c>
      <c r="BA241" s="9">
        <v>0.78617571100000005</v>
      </c>
      <c r="BB241" s="9">
        <v>0.53063725500000003</v>
      </c>
      <c r="BC241" s="9">
        <v>0.61511627899999999</v>
      </c>
      <c r="BD241" s="9">
        <v>1</v>
      </c>
      <c r="BE241" s="9">
        <v>1</v>
      </c>
      <c r="BF241">
        <v>1</v>
      </c>
      <c r="BG241">
        <v>0</v>
      </c>
      <c r="BH241" s="14">
        <v>0</v>
      </c>
    </row>
    <row r="242" spans="1:60" x14ac:dyDescent="0.25">
      <c r="A242" t="s">
        <v>242</v>
      </c>
      <c r="B242" t="s">
        <v>62</v>
      </c>
      <c r="C242">
        <v>208</v>
      </c>
      <c r="D242" s="11">
        <v>6.6666666999999999E-2</v>
      </c>
      <c r="E242" s="11">
        <v>9.0909090999999997E-2</v>
      </c>
      <c r="F242" s="11">
        <v>0</v>
      </c>
      <c r="G242">
        <v>2</v>
      </c>
      <c r="H242">
        <v>0</v>
      </c>
      <c r="I242">
        <v>0</v>
      </c>
      <c r="J242">
        <v>1</v>
      </c>
      <c r="K242">
        <v>0</v>
      </c>
      <c r="L242">
        <v>0</v>
      </c>
      <c r="M242">
        <v>0</v>
      </c>
      <c r="N242">
        <v>1</v>
      </c>
      <c r="O242">
        <v>0</v>
      </c>
      <c r="P242" s="8">
        <f>IF(Z242="L",1,0)</f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</v>
      </c>
      <c r="W242">
        <v>100</v>
      </c>
      <c r="X242">
        <v>-10</v>
      </c>
      <c r="Y242">
        <f>IF(Z242="L",1,0)</f>
        <v>0</v>
      </c>
      <c r="Z242" t="s">
        <v>40</v>
      </c>
      <c r="AA242" t="s">
        <v>59</v>
      </c>
      <c r="AB242">
        <v>1</v>
      </c>
      <c r="AC242">
        <v>0</v>
      </c>
      <c r="AD242">
        <v>0</v>
      </c>
      <c r="AE242">
        <v>0</v>
      </c>
      <c r="AF242">
        <v>0</v>
      </c>
      <c r="AG242">
        <v>1</v>
      </c>
      <c r="AH242">
        <v>0</v>
      </c>
      <c r="AI242" s="8">
        <v>3.9</v>
      </c>
      <c r="AJ242" s="8">
        <v>0.64</v>
      </c>
      <c r="AK242" s="8">
        <v>2.95</v>
      </c>
      <c r="AL242" s="8">
        <v>0.26</v>
      </c>
      <c r="AM242" s="8">
        <v>0.51</v>
      </c>
      <c r="AN242" s="8">
        <f>SUM(AI242:AM242)</f>
        <v>8.26</v>
      </c>
      <c r="AO242" s="9" t="s">
        <v>242</v>
      </c>
      <c r="AP242" s="9">
        <v>0</v>
      </c>
      <c r="AQ242" s="9">
        <v>1</v>
      </c>
      <c r="AR242" s="9">
        <v>0</v>
      </c>
      <c r="AS242" s="13">
        <v>1</v>
      </c>
      <c r="AT242" s="13">
        <v>1</v>
      </c>
      <c r="AU242" s="9">
        <v>0</v>
      </c>
      <c r="AV242" s="9">
        <v>0</v>
      </c>
      <c r="AW242" s="9">
        <v>0</v>
      </c>
      <c r="AX242" s="12">
        <v>1</v>
      </c>
      <c r="AY242" s="13">
        <v>1</v>
      </c>
      <c r="AZ242" s="10">
        <v>0.62927927900000002</v>
      </c>
      <c r="BA242" s="9">
        <v>0.65990990999999999</v>
      </c>
      <c r="BB242" s="9">
        <v>0.41666666699999999</v>
      </c>
      <c r="BC242" s="9">
        <v>0.7</v>
      </c>
      <c r="BD242" s="9">
        <v>0.5</v>
      </c>
      <c r="BE242" s="9">
        <v>0.60979729724999998</v>
      </c>
      <c r="BF242">
        <v>1</v>
      </c>
      <c r="BG242">
        <v>1</v>
      </c>
      <c r="BH242" s="14">
        <v>0</v>
      </c>
    </row>
    <row r="243" spans="1:60" x14ac:dyDescent="0.25">
      <c r="A243" t="s">
        <v>141</v>
      </c>
      <c r="B243" t="s">
        <v>62</v>
      </c>
      <c r="C243">
        <v>209</v>
      </c>
      <c r="D243" s="11">
        <v>0.4</v>
      </c>
      <c r="E243" s="11">
        <v>0.27272727299999999</v>
      </c>
      <c r="F243" s="11">
        <v>0.75</v>
      </c>
      <c r="G243">
        <v>0</v>
      </c>
      <c r="H243">
        <v>1</v>
      </c>
      <c r="I243">
        <v>1</v>
      </c>
      <c r="J243">
        <v>0</v>
      </c>
      <c r="K243">
        <v>0.5</v>
      </c>
      <c r="L243">
        <v>0.5</v>
      </c>
      <c r="M243">
        <v>0</v>
      </c>
      <c r="N243">
        <v>1</v>
      </c>
      <c r="O243">
        <v>0</v>
      </c>
      <c r="P243" s="8">
        <f>IF(Z243="L",1,0)</f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</v>
      </c>
      <c r="W243">
        <v>118</v>
      </c>
      <c r="X243">
        <v>-10</v>
      </c>
      <c r="Y243">
        <f>IF(Z243="L",1,0)</f>
        <v>0</v>
      </c>
      <c r="Z243" t="s">
        <v>40</v>
      </c>
      <c r="AA243" t="s">
        <v>59</v>
      </c>
      <c r="AB243">
        <v>1</v>
      </c>
      <c r="AC243">
        <v>0</v>
      </c>
      <c r="AD243">
        <v>0</v>
      </c>
      <c r="AE243">
        <v>0</v>
      </c>
      <c r="AF243">
        <v>0</v>
      </c>
      <c r="AG243">
        <v>1</v>
      </c>
      <c r="AH243">
        <v>0</v>
      </c>
      <c r="AI243" s="8">
        <v>3.9</v>
      </c>
      <c r="AJ243" s="8">
        <v>0.64</v>
      </c>
      <c r="AK243" s="8">
        <v>2.95</v>
      </c>
      <c r="AL243" s="8">
        <v>0.26</v>
      </c>
      <c r="AM243" s="8">
        <v>0.51</v>
      </c>
      <c r="AN243" s="8">
        <f>SUM(AI243:AM243)</f>
        <v>8.26</v>
      </c>
      <c r="AO243" s="9" t="s">
        <v>141</v>
      </c>
      <c r="AP243" s="9">
        <v>0</v>
      </c>
      <c r="AQ243" s="9">
        <v>0</v>
      </c>
      <c r="AR243" s="9">
        <v>0</v>
      </c>
      <c r="AS243" s="13">
        <v>0</v>
      </c>
      <c r="AT243" s="13">
        <v>0</v>
      </c>
      <c r="AU243" s="9">
        <v>0</v>
      </c>
      <c r="AV243" s="9">
        <v>0</v>
      </c>
      <c r="AW243" s="9">
        <v>0</v>
      </c>
      <c r="AX243" s="12">
        <v>0</v>
      </c>
      <c r="AY243" s="13">
        <v>0</v>
      </c>
      <c r="AZ243" s="10">
        <v>0.37953845600000002</v>
      </c>
      <c r="BA243" s="9">
        <v>0.44595588200000003</v>
      </c>
      <c r="BB243" s="9">
        <v>0.72008768300000003</v>
      </c>
      <c r="BC243" s="9">
        <v>0.4</v>
      </c>
      <c r="BD243" s="9">
        <v>0.50453431366666657</v>
      </c>
      <c r="BE243" s="9">
        <v>0.50340073524999995</v>
      </c>
      <c r="BF243">
        <v>0</v>
      </c>
      <c r="BG243">
        <v>0</v>
      </c>
      <c r="BH243" s="14">
        <v>0</v>
      </c>
    </row>
    <row r="244" spans="1:60" x14ac:dyDescent="0.25">
      <c r="A244" t="s">
        <v>307</v>
      </c>
      <c r="B244" t="s">
        <v>62</v>
      </c>
      <c r="C244">
        <v>210</v>
      </c>
      <c r="D244" s="11">
        <v>6.6666666999999999E-2</v>
      </c>
      <c r="E244" s="11">
        <v>0</v>
      </c>
      <c r="F244" s="11">
        <v>0.25</v>
      </c>
      <c r="G244">
        <v>2</v>
      </c>
      <c r="H244">
        <v>0</v>
      </c>
      <c r="I244">
        <v>0</v>
      </c>
      <c r="J244">
        <v>1</v>
      </c>
      <c r="K244">
        <v>0</v>
      </c>
      <c r="L244">
        <v>0</v>
      </c>
      <c r="M244">
        <v>0</v>
      </c>
      <c r="N244">
        <v>1</v>
      </c>
      <c r="O244">
        <v>0</v>
      </c>
      <c r="P244" s="8">
        <f>IF(Z244="L",1,0)</f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</v>
      </c>
      <c r="W244">
        <v>26</v>
      </c>
      <c r="X244">
        <v>-10</v>
      </c>
      <c r="Y244">
        <f>IF(Z244="L",1,0)</f>
        <v>0</v>
      </c>
      <c r="Z244" t="s">
        <v>40</v>
      </c>
      <c r="AA244" t="s">
        <v>59</v>
      </c>
      <c r="AB244">
        <v>1</v>
      </c>
      <c r="AC244">
        <v>0</v>
      </c>
      <c r="AD244">
        <v>0</v>
      </c>
      <c r="AE244">
        <v>0</v>
      </c>
      <c r="AF244">
        <v>0</v>
      </c>
      <c r="AG244">
        <v>1</v>
      </c>
      <c r="AH244">
        <v>0</v>
      </c>
      <c r="AI244" s="8">
        <v>3.9</v>
      </c>
      <c r="AJ244" s="8">
        <v>0.64</v>
      </c>
      <c r="AK244" s="8">
        <v>2.95</v>
      </c>
      <c r="AL244" s="8">
        <v>0.26</v>
      </c>
      <c r="AM244" s="8">
        <v>0.51</v>
      </c>
      <c r="AN244" s="8">
        <f>SUM(AI244:AM244)</f>
        <v>8.26</v>
      </c>
      <c r="AO244" s="9" t="s">
        <v>307</v>
      </c>
      <c r="AP244" s="9">
        <v>0</v>
      </c>
      <c r="AQ244" s="9">
        <v>0</v>
      </c>
      <c r="AR244" s="9">
        <v>1</v>
      </c>
      <c r="AS244" s="13">
        <v>0</v>
      </c>
      <c r="AT244" s="13">
        <v>1</v>
      </c>
      <c r="AU244" s="9">
        <v>0</v>
      </c>
      <c r="AV244" s="9">
        <v>0</v>
      </c>
      <c r="AW244" s="9">
        <v>0</v>
      </c>
      <c r="AX244" s="12">
        <v>0</v>
      </c>
      <c r="AY244" s="13">
        <v>0</v>
      </c>
      <c r="AZ244" s="10">
        <v>0.9</v>
      </c>
      <c r="BA244" s="9">
        <v>0.83333333300000001</v>
      </c>
      <c r="BB244" s="9">
        <v>0</v>
      </c>
      <c r="BC244" s="9">
        <v>0.7</v>
      </c>
      <c r="BD244" s="9">
        <v>1</v>
      </c>
      <c r="BE244" s="9">
        <v>1</v>
      </c>
      <c r="BF244">
        <v>0</v>
      </c>
      <c r="BG244">
        <v>0</v>
      </c>
      <c r="BH244" s="14">
        <v>0</v>
      </c>
    </row>
    <row r="245" spans="1:60" x14ac:dyDescent="0.25">
      <c r="A245" t="s">
        <v>125</v>
      </c>
      <c r="B245" t="s">
        <v>62</v>
      </c>
      <c r="C245">
        <v>211</v>
      </c>
      <c r="D245" s="11">
        <v>0.66666666699999999</v>
      </c>
      <c r="E245" s="11">
        <v>0.81818181800000001</v>
      </c>
      <c r="F245" s="11">
        <v>0.25</v>
      </c>
      <c r="G245">
        <v>1</v>
      </c>
      <c r="H245">
        <v>1</v>
      </c>
      <c r="I245">
        <v>0</v>
      </c>
      <c r="J245">
        <v>0.5</v>
      </c>
      <c r="K245">
        <v>0.5</v>
      </c>
      <c r="L245">
        <v>0</v>
      </c>
      <c r="M245">
        <v>0</v>
      </c>
      <c r="N245">
        <v>1</v>
      </c>
      <c r="O245">
        <v>0</v>
      </c>
      <c r="P245" s="8">
        <f>IF(Z245="L",1,0)</f>
        <v>0</v>
      </c>
      <c r="Q245">
        <v>0</v>
      </c>
      <c r="R245">
        <v>1</v>
      </c>
      <c r="S245">
        <v>0</v>
      </c>
      <c r="T245">
        <v>0</v>
      </c>
      <c r="U245">
        <v>0</v>
      </c>
      <c r="V245">
        <v>0</v>
      </c>
      <c r="W245">
        <v>111</v>
      </c>
      <c r="X245">
        <v>-10</v>
      </c>
      <c r="Y245">
        <f>IF(Z245="L",1,0)</f>
        <v>0</v>
      </c>
      <c r="Z245" t="s">
        <v>40</v>
      </c>
      <c r="AA245" t="s">
        <v>82</v>
      </c>
      <c r="AB245">
        <v>1</v>
      </c>
      <c r="AC245">
        <v>0</v>
      </c>
      <c r="AD245">
        <v>0</v>
      </c>
      <c r="AE245">
        <v>0</v>
      </c>
      <c r="AF245">
        <v>0</v>
      </c>
      <c r="AG245">
        <v>1</v>
      </c>
      <c r="AH245">
        <v>0</v>
      </c>
      <c r="AI245" s="8">
        <v>3.9</v>
      </c>
      <c r="AJ245" s="8">
        <v>0.64</v>
      </c>
      <c r="AK245" s="8">
        <v>2.95</v>
      </c>
      <c r="AL245" s="8">
        <v>0.26</v>
      </c>
      <c r="AM245" s="8">
        <v>0.51</v>
      </c>
      <c r="AN245" s="8">
        <f>SUM(AI245:AM245)</f>
        <v>8.26</v>
      </c>
      <c r="AO245" s="9" t="s">
        <v>125</v>
      </c>
      <c r="AP245" s="9">
        <v>0</v>
      </c>
      <c r="AQ245" s="9">
        <v>0</v>
      </c>
      <c r="AR245" s="9">
        <v>1</v>
      </c>
      <c r="AS245" s="13">
        <v>0</v>
      </c>
      <c r="AT245" s="13">
        <v>0</v>
      </c>
      <c r="AU245" s="9">
        <v>0</v>
      </c>
      <c r="AV245" s="9">
        <v>0</v>
      </c>
      <c r="AW245" s="9">
        <v>0</v>
      </c>
      <c r="AX245" s="12">
        <v>0</v>
      </c>
      <c r="AY245" s="13">
        <v>0</v>
      </c>
      <c r="AZ245" s="10">
        <v>0.38727866900000002</v>
      </c>
      <c r="BA245" s="9">
        <v>0.38888888900000002</v>
      </c>
      <c r="BB245" s="9">
        <v>0.61513666099999997</v>
      </c>
      <c r="BC245" s="9">
        <v>0.2</v>
      </c>
      <c r="BD245" s="9">
        <v>0.5</v>
      </c>
      <c r="BE245" s="9">
        <v>0.625</v>
      </c>
      <c r="BF245">
        <v>0</v>
      </c>
      <c r="BG245">
        <v>0</v>
      </c>
      <c r="BH245" s="14">
        <v>0.16666666699999999</v>
      </c>
    </row>
    <row r="246" spans="1:60" x14ac:dyDescent="0.25">
      <c r="A246" t="s">
        <v>84</v>
      </c>
      <c r="B246" t="s">
        <v>62</v>
      </c>
      <c r="C246">
        <v>212</v>
      </c>
      <c r="D246" s="11">
        <v>0.53333333299999997</v>
      </c>
      <c r="E246" s="11">
        <v>0.54545454500000001</v>
      </c>
      <c r="F246" s="11">
        <v>0.5</v>
      </c>
      <c r="G246">
        <v>1</v>
      </c>
      <c r="H246">
        <v>1</v>
      </c>
      <c r="I246">
        <v>0</v>
      </c>
      <c r="J246">
        <v>0.5</v>
      </c>
      <c r="K246">
        <v>0.5</v>
      </c>
      <c r="L246">
        <v>0</v>
      </c>
      <c r="M246">
        <v>0</v>
      </c>
      <c r="N246">
        <v>1</v>
      </c>
      <c r="O246">
        <v>0</v>
      </c>
      <c r="P246" s="8">
        <f>IF(Z246="L",1,0)</f>
        <v>0</v>
      </c>
      <c r="Q246">
        <v>0</v>
      </c>
      <c r="R246">
        <v>0</v>
      </c>
      <c r="S246">
        <v>1</v>
      </c>
      <c r="T246">
        <v>0</v>
      </c>
      <c r="U246">
        <v>0</v>
      </c>
      <c r="V246">
        <v>0</v>
      </c>
      <c r="W246">
        <v>90.5</v>
      </c>
      <c r="X246">
        <v>-10</v>
      </c>
      <c r="Y246">
        <f>IF(Z246="L",1,0)</f>
        <v>0</v>
      </c>
      <c r="Z246" t="s">
        <v>40</v>
      </c>
      <c r="AA246" t="s">
        <v>85</v>
      </c>
      <c r="AB246">
        <v>1</v>
      </c>
      <c r="AC246">
        <v>0</v>
      </c>
      <c r="AD246">
        <v>0</v>
      </c>
      <c r="AE246">
        <v>0</v>
      </c>
      <c r="AF246">
        <v>0</v>
      </c>
      <c r="AG246">
        <v>1</v>
      </c>
      <c r="AH246">
        <v>0</v>
      </c>
      <c r="AI246">
        <v>3.9</v>
      </c>
      <c r="AJ246">
        <v>0.64</v>
      </c>
      <c r="AK246">
        <v>2.95</v>
      </c>
      <c r="AL246">
        <v>0.26</v>
      </c>
      <c r="AM246">
        <v>0.51</v>
      </c>
      <c r="AN246">
        <f>SUM(AI246:AM246)</f>
        <v>8.26</v>
      </c>
      <c r="AO246" s="9" t="s">
        <v>84</v>
      </c>
      <c r="AP246" s="9">
        <v>0</v>
      </c>
      <c r="AQ246" s="9">
        <v>0</v>
      </c>
      <c r="AR246" s="9">
        <v>0</v>
      </c>
      <c r="AS246" s="13">
        <v>0</v>
      </c>
      <c r="AT246" s="13">
        <v>0</v>
      </c>
      <c r="AU246" s="9">
        <v>0</v>
      </c>
      <c r="AV246" s="9">
        <v>0</v>
      </c>
      <c r="AW246" s="9">
        <v>1</v>
      </c>
      <c r="AX246" s="12">
        <v>1</v>
      </c>
      <c r="AY246" s="13">
        <v>1</v>
      </c>
      <c r="AZ246" s="10">
        <v>0.22082202100000001</v>
      </c>
      <c r="BA246" s="9">
        <v>0.30512820499999999</v>
      </c>
      <c r="BB246" s="9">
        <v>0.90563725500000003</v>
      </c>
      <c r="BC246" s="9">
        <v>0.4</v>
      </c>
      <c r="BD246" s="9">
        <v>8.2051282000000003E-2</v>
      </c>
      <c r="BE246" s="9">
        <v>0.1865384615</v>
      </c>
      <c r="BF246">
        <v>0</v>
      </c>
      <c r="BG246">
        <v>0</v>
      </c>
      <c r="BH246" s="14">
        <v>0.5</v>
      </c>
    </row>
    <row r="247" spans="1:60" x14ac:dyDescent="0.25">
      <c r="A247" t="s">
        <v>298</v>
      </c>
      <c r="B247" t="s">
        <v>62</v>
      </c>
      <c r="C247">
        <v>213</v>
      </c>
      <c r="D247" s="11">
        <v>0.46666666699999998</v>
      </c>
      <c r="E247" s="11">
        <v>0.54545454500000001</v>
      </c>
      <c r="F247" s="11">
        <v>0.25</v>
      </c>
      <c r="G247">
        <v>0</v>
      </c>
      <c r="H247">
        <v>0</v>
      </c>
      <c r="I247">
        <v>2</v>
      </c>
      <c r="J247">
        <v>0</v>
      </c>
      <c r="K247">
        <v>0</v>
      </c>
      <c r="L247">
        <v>1</v>
      </c>
      <c r="M247">
        <v>0</v>
      </c>
      <c r="N247">
        <v>1</v>
      </c>
      <c r="O247">
        <v>0</v>
      </c>
      <c r="P247" s="8">
        <f>IF(Z247="L",1,0)</f>
        <v>0</v>
      </c>
      <c r="Q247">
        <v>0</v>
      </c>
      <c r="R247">
        <v>0</v>
      </c>
      <c r="S247">
        <v>0</v>
      </c>
      <c r="T247">
        <v>0</v>
      </c>
      <c r="U247">
        <v>1</v>
      </c>
      <c r="V247">
        <v>0</v>
      </c>
      <c r="W247">
        <v>42</v>
      </c>
      <c r="X247">
        <v>-10</v>
      </c>
      <c r="Y247">
        <f>IF(Z247="L",1,0)</f>
        <v>0</v>
      </c>
      <c r="Z247" t="s">
        <v>40</v>
      </c>
      <c r="AA247" t="s">
        <v>56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1</v>
      </c>
      <c r="AH247">
        <v>0</v>
      </c>
      <c r="AI247" s="8">
        <v>3.9</v>
      </c>
      <c r="AJ247" s="8">
        <v>0.64</v>
      </c>
      <c r="AK247" s="8">
        <v>2.95</v>
      </c>
      <c r="AL247" s="8">
        <v>0.26</v>
      </c>
      <c r="AM247" s="8">
        <v>0.51</v>
      </c>
      <c r="AN247" s="8">
        <f>SUM(AI247:AM247)</f>
        <v>8.26</v>
      </c>
      <c r="AO247" s="9" t="s">
        <v>298</v>
      </c>
      <c r="AP247" s="9">
        <v>0</v>
      </c>
      <c r="AQ247" s="9">
        <v>0</v>
      </c>
      <c r="AR247" s="9">
        <v>1</v>
      </c>
      <c r="AS247" s="13">
        <v>0</v>
      </c>
      <c r="AT247" s="13">
        <v>0</v>
      </c>
      <c r="AU247" s="9">
        <v>0</v>
      </c>
      <c r="AV247" s="9">
        <v>0</v>
      </c>
      <c r="AW247" s="9">
        <v>0</v>
      </c>
      <c r="AX247" s="12">
        <v>0</v>
      </c>
      <c r="AY247" s="13">
        <v>0</v>
      </c>
      <c r="AZ247" s="10">
        <v>0.86611570199999999</v>
      </c>
      <c r="BA247" s="9">
        <v>0.83241505999999998</v>
      </c>
      <c r="BB247" s="9">
        <v>8.3333332999999996E-2</v>
      </c>
      <c r="BC247" s="9">
        <v>0.7</v>
      </c>
      <c r="BD247" s="9">
        <v>0.99724517899999998</v>
      </c>
      <c r="BE247" s="9">
        <v>0.99793388424999996</v>
      </c>
      <c r="BF247">
        <v>0</v>
      </c>
      <c r="BG247">
        <v>0</v>
      </c>
      <c r="BH247" s="14">
        <v>0</v>
      </c>
    </row>
    <row r="248" spans="1:60" x14ac:dyDescent="0.25">
      <c r="A248" t="s">
        <v>179</v>
      </c>
      <c r="B248" t="s">
        <v>62</v>
      </c>
      <c r="C248">
        <v>214</v>
      </c>
      <c r="D248" s="11">
        <v>0.73333333300000003</v>
      </c>
      <c r="E248" s="11">
        <v>0.81818181800000001</v>
      </c>
      <c r="F248" s="11">
        <v>0.5</v>
      </c>
      <c r="G248">
        <v>2</v>
      </c>
      <c r="H248">
        <v>0</v>
      </c>
      <c r="I248">
        <v>0</v>
      </c>
      <c r="J248">
        <v>1</v>
      </c>
      <c r="K248">
        <v>0</v>
      </c>
      <c r="L248">
        <v>0</v>
      </c>
      <c r="M248">
        <v>0</v>
      </c>
      <c r="N248">
        <v>1</v>
      </c>
      <c r="O248">
        <v>0</v>
      </c>
      <c r="P248" s="8">
        <f>IF(Z248="L",1,0)</f>
        <v>0</v>
      </c>
      <c r="Q248">
        <v>0</v>
      </c>
      <c r="R248">
        <v>0</v>
      </c>
      <c r="S248">
        <v>0</v>
      </c>
      <c r="T248">
        <v>0</v>
      </c>
      <c r="U248">
        <v>1</v>
      </c>
      <c r="V248">
        <v>0</v>
      </c>
      <c r="W248">
        <v>43.75</v>
      </c>
      <c r="X248">
        <v>-10</v>
      </c>
      <c r="Y248">
        <f>IF(Z248="L",1,0)</f>
        <v>0</v>
      </c>
      <c r="Z248" t="s">
        <v>40</v>
      </c>
      <c r="AA248" t="s">
        <v>56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1</v>
      </c>
      <c r="AH248">
        <v>0</v>
      </c>
      <c r="AI248">
        <v>3.9</v>
      </c>
      <c r="AJ248">
        <v>0.64</v>
      </c>
      <c r="AK248">
        <v>2.95</v>
      </c>
      <c r="AL248">
        <v>0.26</v>
      </c>
      <c r="AM248">
        <v>0.51</v>
      </c>
      <c r="AN248">
        <f>SUM(AI248:AM248)</f>
        <v>8.26</v>
      </c>
      <c r="AO248" s="9" t="s">
        <v>179</v>
      </c>
      <c r="AP248" s="9">
        <v>0</v>
      </c>
      <c r="AQ248" s="9">
        <v>0</v>
      </c>
      <c r="AR248" s="9">
        <v>0</v>
      </c>
      <c r="AS248" s="13">
        <v>0</v>
      </c>
      <c r="AT248" s="13">
        <v>0</v>
      </c>
      <c r="AU248" s="9">
        <v>0</v>
      </c>
      <c r="AV248" s="9">
        <v>0</v>
      </c>
      <c r="AW248" s="9">
        <v>1</v>
      </c>
      <c r="AX248" s="12">
        <v>0</v>
      </c>
      <c r="AY248" s="13">
        <v>0</v>
      </c>
      <c r="AZ248" s="10">
        <v>0.43424268300000002</v>
      </c>
      <c r="BA248" s="9">
        <v>0.44444444399999999</v>
      </c>
      <c r="BB248" s="9">
        <v>0.58105996000000004</v>
      </c>
      <c r="BC248" s="9">
        <v>0.6</v>
      </c>
      <c r="BD248" s="9">
        <v>0.33333333333333331</v>
      </c>
      <c r="BE248" s="9">
        <v>0.25</v>
      </c>
      <c r="BF248">
        <v>0</v>
      </c>
      <c r="BG248">
        <v>0</v>
      </c>
      <c r="BH248" s="14">
        <v>0</v>
      </c>
    </row>
    <row r="249" spans="1:60" x14ac:dyDescent="0.25">
      <c r="A249" t="s">
        <v>140</v>
      </c>
      <c r="B249" t="s">
        <v>62</v>
      </c>
      <c r="C249">
        <v>215</v>
      </c>
      <c r="D249" s="11">
        <v>0.2</v>
      </c>
      <c r="E249" s="11">
        <v>0.18181818199999999</v>
      </c>
      <c r="F249" s="11">
        <v>0.25</v>
      </c>
      <c r="G249">
        <v>2</v>
      </c>
      <c r="H249">
        <v>0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1</v>
      </c>
      <c r="O249">
        <v>0</v>
      </c>
      <c r="P249" s="8">
        <f>IF(Z249="L",1,0)</f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</v>
      </c>
      <c r="W249">
        <v>10</v>
      </c>
      <c r="X249">
        <v>-10</v>
      </c>
      <c r="Y249">
        <f>IF(Z249="L",1,0)</f>
        <v>0</v>
      </c>
      <c r="Z249" t="s">
        <v>40</v>
      </c>
      <c r="AA249" t="s">
        <v>59</v>
      </c>
      <c r="AB249">
        <v>1</v>
      </c>
      <c r="AC249">
        <v>0</v>
      </c>
      <c r="AD249">
        <v>0</v>
      </c>
      <c r="AE249">
        <v>0</v>
      </c>
      <c r="AF249">
        <v>0</v>
      </c>
      <c r="AG249">
        <v>1</v>
      </c>
      <c r="AH249">
        <v>0</v>
      </c>
      <c r="AI249" s="8">
        <v>3.9</v>
      </c>
      <c r="AJ249" s="8">
        <v>0.64</v>
      </c>
      <c r="AK249" s="8">
        <v>2.95</v>
      </c>
      <c r="AL249" s="8">
        <v>0.26</v>
      </c>
      <c r="AM249" s="8">
        <v>0.51</v>
      </c>
      <c r="AN249" s="8">
        <f>SUM(AI249:AM249)</f>
        <v>8.26</v>
      </c>
      <c r="AO249" s="9" t="s">
        <v>140</v>
      </c>
      <c r="AP249" s="9">
        <v>0</v>
      </c>
      <c r="AQ249" s="9">
        <v>0</v>
      </c>
      <c r="AR249" s="9">
        <v>0</v>
      </c>
      <c r="AS249" s="13">
        <v>0</v>
      </c>
      <c r="AT249" s="13">
        <v>0</v>
      </c>
      <c r="AU249" s="9">
        <v>0</v>
      </c>
      <c r="AV249" s="9">
        <v>0</v>
      </c>
      <c r="AW249" s="9">
        <v>1</v>
      </c>
      <c r="AX249" s="12">
        <v>0</v>
      </c>
      <c r="AY249" s="13">
        <v>1</v>
      </c>
      <c r="AZ249" s="10">
        <v>0.371442308</v>
      </c>
      <c r="BA249" s="9">
        <v>0.119070513</v>
      </c>
      <c r="BB249" s="9">
        <v>0.25</v>
      </c>
      <c r="BC249" s="9">
        <v>0.1</v>
      </c>
      <c r="BD249" s="9">
        <v>0.19054487166666667</v>
      </c>
      <c r="BE249" s="9">
        <v>0.14290865375</v>
      </c>
      <c r="BF249">
        <v>0</v>
      </c>
      <c r="BG249">
        <v>0</v>
      </c>
      <c r="BH249" s="14">
        <v>0.33472053600000001</v>
      </c>
    </row>
    <row r="250" spans="1:60" x14ac:dyDescent="0.25">
      <c r="A250" t="s">
        <v>61</v>
      </c>
      <c r="B250" t="s">
        <v>62</v>
      </c>
      <c r="C250">
        <v>216</v>
      </c>
      <c r="D250" s="11">
        <v>0.46666666699999998</v>
      </c>
      <c r="E250" s="11">
        <v>0.27272727299999999</v>
      </c>
      <c r="F250" s="11">
        <v>1</v>
      </c>
      <c r="G250">
        <v>1</v>
      </c>
      <c r="H250">
        <v>1</v>
      </c>
      <c r="I250">
        <v>0</v>
      </c>
      <c r="J250">
        <v>0.5</v>
      </c>
      <c r="K250">
        <v>0.5</v>
      </c>
      <c r="L250">
        <v>0</v>
      </c>
      <c r="M250">
        <v>0</v>
      </c>
      <c r="N250">
        <v>1</v>
      </c>
      <c r="O250">
        <v>0</v>
      </c>
      <c r="P250" s="8">
        <f>IF(Z250="L",1,0)</f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</v>
      </c>
      <c r="W250">
        <v>47.5</v>
      </c>
      <c r="X250">
        <v>-10</v>
      </c>
      <c r="Y250">
        <f>IF(Z250="L",1,0)</f>
        <v>0</v>
      </c>
      <c r="Z250" t="s">
        <v>40</v>
      </c>
      <c r="AA250" t="s">
        <v>59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1</v>
      </c>
      <c r="AH250">
        <v>0</v>
      </c>
      <c r="AI250">
        <v>3.9</v>
      </c>
      <c r="AJ250">
        <v>0.64</v>
      </c>
      <c r="AK250">
        <v>2.95</v>
      </c>
      <c r="AL250">
        <v>0.26</v>
      </c>
      <c r="AM250">
        <v>0.51</v>
      </c>
      <c r="AN250">
        <f>SUM(AI250:AM250)</f>
        <v>8.26</v>
      </c>
      <c r="AO250" s="9" t="s">
        <v>61</v>
      </c>
      <c r="AP250" s="9">
        <v>0</v>
      </c>
      <c r="AQ250" s="9">
        <v>0</v>
      </c>
      <c r="AR250" s="9">
        <v>0</v>
      </c>
      <c r="AS250" s="13">
        <v>0</v>
      </c>
      <c r="AT250" s="13">
        <v>0</v>
      </c>
      <c r="AU250" s="9">
        <v>0</v>
      </c>
      <c r="AV250" s="9">
        <v>1</v>
      </c>
      <c r="AW250" s="9">
        <v>0</v>
      </c>
      <c r="AX250" s="12">
        <v>1</v>
      </c>
      <c r="AY250" s="13">
        <v>1</v>
      </c>
      <c r="AZ250" s="10">
        <v>0.223989617</v>
      </c>
      <c r="BA250" s="9">
        <v>0.19847942800000001</v>
      </c>
      <c r="BB250" s="9">
        <v>0.73774509799999999</v>
      </c>
      <c r="BC250" s="9">
        <v>9.418604659999999E-2</v>
      </c>
      <c r="BD250" s="9">
        <v>0.10512820499999999</v>
      </c>
      <c r="BE250" s="9">
        <v>0.32884615374999998</v>
      </c>
      <c r="BF250">
        <v>0</v>
      </c>
      <c r="BG250">
        <v>0</v>
      </c>
      <c r="BH250" s="14">
        <v>0</v>
      </c>
    </row>
    <row r="251" spans="1:60" x14ac:dyDescent="0.25">
      <c r="A251" t="s">
        <v>300</v>
      </c>
      <c r="B251" t="s">
        <v>62</v>
      </c>
      <c r="C251">
        <v>217</v>
      </c>
      <c r="D251" s="11">
        <v>0.33333333300000001</v>
      </c>
      <c r="E251" s="11">
        <v>0.45454545499999999</v>
      </c>
      <c r="F251" s="11">
        <v>0</v>
      </c>
      <c r="G251">
        <v>0</v>
      </c>
      <c r="H251">
        <v>0</v>
      </c>
      <c r="I251">
        <v>2</v>
      </c>
      <c r="J251">
        <v>0</v>
      </c>
      <c r="K251">
        <v>0</v>
      </c>
      <c r="L251">
        <v>1</v>
      </c>
      <c r="M251">
        <v>0</v>
      </c>
      <c r="N251">
        <v>1</v>
      </c>
      <c r="O251">
        <v>0</v>
      </c>
      <c r="P251" s="8">
        <f>IF(Z251="L",1,0)</f>
        <v>0</v>
      </c>
      <c r="Q251">
        <v>0</v>
      </c>
      <c r="R251">
        <v>0</v>
      </c>
      <c r="S251">
        <v>0</v>
      </c>
      <c r="T251">
        <v>0</v>
      </c>
      <c r="U251">
        <v>1</v>
      </c>
      <c r="V251">
        <v>0</v>
      </c>
      <c r="W251">
        <v>61</v>
      </c>
      <c r="X251">
        <v>-10</v>
      </c>
      <c r="Y251">
        <f>IF(Z251="L",1,0)</f>
        <v>0</v>
      </c>
      <c r="Z251" t="s">
        <v>40</v>
      </c>
      <c r="AA251" t="s">
        <v>56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1</v>
      </c>
      <c r="AH251">
        <v>0</v>
      </c>
      <c r="AI251" s="8">
        <v>3.9</v>
      </c>
      <c r="AJ251" s="8">
        <v>0.64</v>
      </c>
      <c r="AK251" s="8">
        <v>2.95</v>
      </c>
      <c r="AL251" s="8">
        <v>0.26</v>
      </c>
      <c r="AM251" s="8">
        <v>0.51</v>
      </c>
      <c r="AN251" s="8">
        <f>SUM(AI251:AM251)</f>
        <v>8.26</v>
      </c>
      <c r="AO251" s="9" t="s">
        <v>300</v>
      </c>
      <c r="AP251" s="9">
        <v>0</v>
      </c>
      <c r="AQ251" s="9">
        <v>0</v>
      </c>
      <c r="AR251" s="9">
        <v>1</v>
      </c>
      <c r="AS251" s="13">
        <v>0</v>
      </c>
      <c r="AT251" s="13">
        <v>0</v>
      </c>
      <c r="AU251" s="9">
        <v>0</v>
      </c>
      <c r="AV251" s="9">
        <v>0</v>
      </c>
      <c r="AW251" s="9">
        <v>0</v>
      </c>
      <c r="AX251" s="12">
        <v>0</v>
      </c>
      <c r="AY251" s="13">
        <v>0</v>
      </c>
      <c r="AZ251" s="10">
        <v>0.83333333300000001</v>
      </c>
      <c r="BA251" s="9">
        <v>0.94444444400000005</v>
      </c>
      <c r="BB251" s="9">
        <v>0.33333333300000001</v>
      </c>
      <c r="BC251" s="9">
        <v>1</v>
      </c>
      <c r="BD251" s="9">
        <v>0.83333333333333337</v>
      </c>
      <c r="BE251" s="9">
        <v>0.875</v>
      </c>
      <c r="BF251">
        <v>1</v>
      </c>
      <c r="BG251">
        <v>0</v>
      </c>
      <c r="BH251" s="14">
        <v>0</v>
      </c>
    </row>
    <row r="252" spans="1:60" x14ac:dyDescent="0.25">
      <c r="A252" t="s">
        <v>91</v>
      </c>
      <c r="B252" t="s">
        <v>62</v>
      </c>
      <c r="C252">
        <v>218</v>
      </c>
      <c r="D252" s="11">
        <v>0.4</v>
      </c>
      <c r="E252" s="11">
        <v>0.18181818199999999</v>
      </c>
      <c r="F252" s="11">
        <v>1</v>
      </c>
      <c r="G252">
        <v>1</v>
      </c>
      <c r="H252">
        <v>1</v>
      </c>
      <c r="I252">
        <v>0</v>
      </c>
      <c r="J252">
        <v>0.5</v>
      </c>
      <c r="K252">
        <v>0.5</v>
      </c>
      <c r="L252">
        <v>0</v>
      </c>
      <c r="M252">
        <v>0</v>
      </c>
      <c r="N252">
        <v>1</v>
      </c>
      <c r="O252">
        <v>0</v>
      </c>
      <c r="P252" s="8">
        <f>IF(Z252="L",1,0)</f>
        <v>0</v>
      </c>
      <c r="Q252">
        <v>0</v>
      </c>
      <c r="R252">
        <v>0</v>
      </c>
      <c r="S252">
        <v>0</v>
      </c>
      <c r="T252">
        <v>1</v>
      </c>
      <c r="U252">
        <v>0</v>
      </c>
      <c r="V252">
        <v>0</v>
      </c>
      <c r="W252">
        <v>136</v>
      </c>
      <c r="X252">
        <v>-10</v>
      </c>
      <c r="Y252">
        <f>IF(Z252="L",1,0)</f>
        <v>0</v>
      </c>
      <c r="Z252" t="s">
        <v>40</v>
      </c>
      <c r="AA252" t="s">
        <v>41</v>
      </c>
      <c r="AB252">
        <v>1</v>
      </c>
      <c r="AC252">
        <v>0</v>
      </c>
      <c r="AD252">
        <v>0</v>
      </c>
      <c r="AE252">
        <v>0</v>
      </c>
      <c r="AF252">
        <v>0</v>
      </c>
      <c r="AG252">
        <v>1</v>
      </c>
      <c r="AH252">
        <v>0</v>
      </c>
      <c r="AI252">
        <v>3.9</v>
      </c>
      <c r="AJ252">
        <v>0.64</v>
      </c>
      <c r="AK252">
        <v>2.95</v>
      </c>
      <c r="AL252">
        <v>0.26</v>
      </c>
      <c r="AM252">
        <v>0.51</v>
      </c>
      <c r="AN252">
        <f>SUM(AI252:AM252)</f>
        <v>8.26</v>
      </c>
      <c r="AO252" s="9" t="s">
        <v>91</v>
      </c>
      <c r="AP252" s="9">
        <v>0</v>
      </c>
      <c r="AQ252" s="9">
        <v>0</v>
      </c>
      <c r="AR252" s="9">
        <v>1</v>
      </c>
      <c r="AS252" s="13">
        <v>0</v>
      </c>
      <c r="AT252" s="13">
        <v>0</v>
      </c>
      <c r="AU252" s="9">
        <v>0</v>
      </c>
      <c r="AV252" s="9">
        <v>1</v>
      </c>
      <c r="AW252" s="9">
        <v>0</v>
      </c>
      <c r="AX252" s="12">
        <v>1</v>
      </c>
      <c r="AY252" s="13">
        <v>0</v>
      </c>
      <c r="AZ252" s="10">
        <v>0.242592593</v>
      </c>
      <c r="BA252" s="9">
        <v>0.33333333300000001</v>
      </c>
      <c r="BB252" s="9">
        <v>0.89351851900000001</v>
      </c>
      <c r="BC252" s="9">
        <v>0.1</v>
      </c>
      <c r="BD252" s="9">
        <v>0.66666666666666663</v>
      </c>
      <c r="BE252" s="9">
        <v>0.625</v>
      </c>
      <c r="BF252">
        <v>0</v>
      </c>
      <c r="BG252">
        <v>0</v>
      </c>
      <c r="BH252" s="14">
        <v>0</v>
      </c>
    </row>
    <row r="253" spans="1:60" x14ac:dyDescent="0.25">
      <c r="A253" t="s">
        <v>158</v>
      </c>
      <c r="B253" t="s">
        <v>106</v>
      </c>
      <c r="C253">
        <v>220</v>
      </c>
      <c r="D253" s="11">
        <v>0.4</v>
      </c>
      <c r="E253" s="11">
        <v>0.45454545499999999</v>
      </c>
      <c r="F253" s="11">
        <v>0.25</v>
      </c>
      <c r="G253">
        <v>1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1</v>
      </c>
      <c r="O253">
        <v>0</v>
      </c>
      <c r="P253" s="8">
        <f>IF(Z253="L",1,0)</f>
        <v>0</v>
      </c>
      <c r="Q253">
        <v>0</v>
      </c>
      <c r="R253">
        <v>0</v>
      </c>
      <c r="S253">
        <v>1</v>
      </c>
      <c r="T253">
        <v>0</v>
      </c>
      <c r="U253">
        <v>0</v>
      </c>
      <c r="V253">
        <v>0</v>
      </c>
      <c r="W253">
        <v>25</v>
      </c>
      <c r="X253">
        <v>-10</v>
      </c>
      <c r="Y253">
        <f>IF(Z253="L",1,0)</f>
        <v>0</v>
      </c>
      <c r="Z253" t="s">
        <v>40</v>
      </c>
      <c r="AA253" t="s">
        <v>32</v>
      </c>
      <c r="AB253">
        <v>0</v>
      </c>
      <c r="AC253">
        <v>0</v>
      </c>
      <c r="AD253">
        <v>0</v>
      </c>
      <c r="AE253">
        <v>1</v>
      </c>
      <c r="AF253">
        <v>0</v>
      </c>
      <c r="AG253">
        <v>0</v>
      </c>
      <c r="AH253">
        <v>0</v>
      </c>
      <c r="AI253" s="8">
        <v>2.84</v>
      </c>
      <c r="AJ253" s="8">
        <v>0.04</v>
      </c>
      <c r="AK253" s="8">
        <v>1.5</v>
      </c>
      <c r="AL253" s="8">
        <v>0.3</v>
      </c>
      <c r="AM253" s="8">
        <v>0.72</v>
      </c>
      <c r="AN253" s="8">
        <f>SUM(AI253:AM253)</f>
        <v>5.3999999999999995</v>
      </c>
      <c r="AO253" s="9" t="s">
        <v>158</v>
      </c>
      <c r="AP253" s="9">
        <v>0</v>
      </c>
      <c r="AQ253" s="9">
        <v>0</v>
      </c>
      <c r="AR253" s="9">
        <v>1</v>
      </c>
      <c r="AS253" s="13">
        <v>0</v>
      </c>
      <c r="AT253" s="13">
        <v>0</v>
      </c>
      <c r="AU253" s="9">
        <v>0</v>
      </c>
      <c r="AV253" s="9">
        <v>0</v>
      </c>
      <c r="AW253" s="9">
        <v>0</v>
      </c>
      <c r="AX253" s="12">
        <v>0</v>
      </c>
      <c r="AY253" s="13">
        <v>0</v>
      </c>
      <c r="AZ253" s="10">
        <v>0.45168777999999998</v>
      </c>
      <c r="BA253" s="9">
        <v>0.65359477099999996</v>
      </c>
      <c r="BB253" s="9">
        <v>0.851172708</v>
      </c>
      <c r="BC253" s="9">
        <v>0.4</v>
      </c>
      <c r="BD253" s="9">
        <v>0.96078431366666661</v>
      </c>
      <c r="BE253" s="9">
        <v>0.97058823524999993</v>
      </c>
      <c r="BF253">
        <v>0</v>
      </c>
      <c r="BG253">
        <v>0</v>
      </c>
      <c r="BH253" s="14">
        <v>0</v>
      </c>
    </row>
    <row r="254" spans="1:60" x14ac:dyDescent="0.25">
      <c r="A254" t="s">
        <v>216</v>
      </c>
      <c r="B254" t="s">
        <v>106</v>
      </c>
      <c r="C254">
        <v>221</v>
      </c>
      <c r="D254" s="11">
        <v>0.133333333</v>
      </c>
      <c r="E254" s="11">
        <v>0.18181818199999999</v>
      </c>
      <c r="F254" s="11">
        <v>0</v>
      </c>
      <c r="G254">
        <v>0</v>
      </c>
      <c r="H254">
        <v>1</v>
      </c>
      <c r="I254">
        <v>1</v>
      </c>
      <c r="J254">
        <v>0</v>
      </c>
      <c r="K254">
        <v>0.5</v>
      </c>
      <c r="L254">
        <v>0.5</v>
      </c>
      <c r="M254">
        <v>0</v>
      </c>
      <c r="N254">
        <v>1</v>
      </c>
      <c r="O254">
        <v>0</v>
      </c>
      <c r="P254" s="8">
        <f>IF(Z254="L",1,0)</f>
        <v>0</v>
      </c>
      <c r="Q254">
        <v>0</v>
      </c>
      <c r="R254">
        <v>0</v>
      </c>
      <c r="S254">
        <v>0</v>
      </c>
      <c r="T254">
        <v>0</v>
      </c>
      <c r="U254">
        <v>1</v>
      </c>
      <c r="V254">
        <v>0</v>
      </c>
      <c r="W254">
        <v>30</v>
      </c>
      <c r="X254">
        <v>-10</v>
      </c>
      <c r="Y254">
        <f>IF(Z254="L",1,0)</f>
        <v>0</v>
      </c>
      <c r="Z254" t="s">
        <v>40</v>
      </c>
      <c r="AA254" t="s">
        <v>56</v>
      </c>
      <c r="AB254">
        <v>0</v>
      </c>
      <c r="AC254">
        <v>0</v>
      </c>
      <c r="AD254">
        <v>0</v>
      </c>
      <c r="AE254">
        <v>1</v>
      </c>
      <c r="AF254">
        <v>0</v>
      </c>
      <c r="AG254">
        <v>0</v>
      </c>
      <c r="AH254">
        <v>0</v>
      </c>
      <c r="AI254" s="8">
        <v>2.84</v>
      </c>
      <c r="AJ254" s="8">
        <v>0.04</v>
      </c>
      <c r="AK254" s="8">
        <v>1.5</v>
      </c>
      <c r="AL254" s="8">
        <v>0.3</v>
      </c>
      <c r="AM254" s="8">
        <v>0.72</v>
      </c>
      <c r="AN254" s="8">
        <f>SUM(AI254:AM254)</f>
        <v>5.3999999999999995</v>
      </c>
      <c r="AO254" s="9" t="s">
        <v>216</v>
      </c>
      <c r="AP254" s="9">
        <v>0</v>
      </c>
      <c r="AQ254" s="9">
        <v>0</v>
      </c>
      <c r="AR254" s="9">
        <v>0</v>
      </c>
      <c r="AS254" s="13">
        <v>0</v>
      </c>
      <c r="AT254" s="13">
        <v>0</v>
      </c>
      <c r="AU254" s="9">
        <v>0</v>
      </c>
      <c r="AV254" s="9">
        <v>0</v>
      </c>
      <c r="AW254" s="9">
        <v>1</v>
      </c>
      <c r="AX254" s="12">
        <v>0</v>
      </c>
      <c r="AY254" s="13">
        <v>1</v>
      </c>
      <c r="AZ254" s="10">
        <v>0.53641025600000003</v>
      </c>
      <c r="BA254" s="9">
        <v>0.44957265000000002</v>
      </c>
      <c r="BB254" s="9">
        <v>0.33333333300000001</v>
      </c>
      <c r="BC254" s="9">
        <v>0.48</v>
      </c>
      <c r="BD254" s="9">
        <v>0.38205128199999999</v>
      </c>
      <c r="BE254" s="9">
        <v>0.41153846150000001</v>
      </c>
      <c r="BF254">
        <v>0</v>
      </c>
      <c r="BG254">
        <v>0</v>
      </c>
      <c r="BH254" s="14">
        <v>0</v>
      </c>
    </row>
    <row r="255" spans="1:60" x14ac:dyDescent="0.25">
      <c r="A255" t="s">
        <v>210</v>
      </c>
      <c r="B255" t="s">
        <v>106</v>
      </c>
      <c r="C255">
        <v>222</v>
      </c>
      <c r="D255" s="11">
        <v>0.66666666699999999</v>
      </c>
      <c r="E255" s="11">
        <v>0.63636363600000001</v>
      </c>
      <c r="F255" s="11">
        <v>0.75</v>
      </c>
      <c r="G255">
        <v>1</v>
      </c>
      <c r="H255">
        <v>0</v>
      </c>
      <c r="I255">
        <v>1</v>
      </c>
      <c r="J255">
        <v>0.5</v>
      </c>
      <c r="K255">
        <v>0</v>
      </c>
      <c r="L255">
        <v>0.5</v>
      </c>
      <c r="M255">
        <v>0</v>
      </c>
      <c r="N255">
        <v>0</v>
      </c>
      <c r="O255">
        <v>1</v>
      </c>
      <c r="P255" s="8">
        <f>IF(Z255="L",1,0)</f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600</v>
      </c>
      <c r="X255">
        <v>-10</v>
      </c>
      <c r="Y255">
        <f>IF(Z255="L",1,0)</f>
        <v>0</v>
      </c>
      <c r="Z255" t="s">
        <v>50</v>
      </c>
      <c r="AA255" t="s">
        <v>32</v>
      </c>
      <c r="AB255">
        <v>0</v>
      </c>
      <c r="AC255">
        <v>0</v>
      </c>
      <c r="AD255">
        <v>0</v>
      </c>
      <c r="AE255">
        <v>1</v>
      </c>
      <c r="AF255">
        <v>0</v>
      </c>
      <c r="AG255">
        <v>0</v>
      </c>
      <c r="AH255">
        <v>0</v>
      </c>
      <c r="AI255" s="8">
        <v>2.84</v>
      </c>
      <c r="AJ255" s="8">
        <v>0.04</v>
      </c>
      <c r="AK255" s="8">
        <v>1.5</v>
      </c>
      <c r="AL255" s="8">
        <v>0.3</v>
      </c>
      <c r="AM255" s="8">
        <v>0.72</v>
      </c>
      <c r="AN255" s="8">
        <f>SUM(AI255:AM255)</f>
        <v>5.3999999999999995</v>
      </c>
      <c r="AO255" s="9" t="s">
        <v>210</v>
      </c>
      <c r="AP255" s="9">
        <v>0</v>
      </c>
      <c r="AQ255" s="9">
        <v>0</v>
      </c>
      <c r="AR255" s="9">
        <v>0</v>
      </c>
      <c r="AS255" s="13">
        <v>1</v>
      </c>
      <c r="AT255" s="13">
        <v>0</v>
      </c>
      <c r="AU255" s="9">
        <v>0</v>
      </c>
      <c r="AV255" s="9">
        <v>0</v>
      </c>
      <c r="AW255" s="9">
        <v>1</v>
      </c>
      <c r="AX255" s="12">
        <v>0</v>
      </c>
      <c r="AY255" s="13">
        <v>0</v>
      </c>
      <c r="AZ255" s="10">
        <v>0.49583333299999999</v>
      </c>
      <c r="BA255" s="9">
        <v>0.32638888900000002</v>
      </c>
      <c r="BB255" s="9">
        <v>0.25</v>
      </c>
      <c r="BC255" s="9">
        <v>0.48749999999999999</v>
      </c>
      <c r="BD255" s="9">
        <v>0.16666666666666666</v>
      </c>
      <c r="BE255" s="9">
        <v>0.125</v>
      </c>
      <c r="BF255">
        <v>0</v>
      </c>
      <c r="BG255">
        <v>0</v>
      </c>
      <c r="BH255" s="14">
        <v>0.33333333300000001</v>
      </c>
    </row>
    <row r="256" spans="1:60" x14ac:dyDescent="0.25">
      <c r="A256" t="s">
        <v>195</v>
      </c>
      <c r="B256" t="s">
        <v>106</v>
      </c>
      <c r="C256">
        <v>223</v>
      </c>
      <c r="D256" s="11">
        <v>0.6</v>
      </c>
      <c r="E256" s="11">
        <v>0.54545454500000001</v>
      </c>
      <c r="F256" s="11">
        <v>0.75</v>
      </c>
      <c r="G256">
        <v>0</v>
      </c>
      <c r="H256">
        <v>1</v>
      </c>
      <c r="I256">
        <v>1</v>
      </c>
      <c r="J256">
        <v>0</v>
      </c>
      <c r="K256">
        <v>0.5</v>
      </c>
      <c r="L256">
        <v>0.5</v>
      </c>
      <c r="M256">
        <v>0</v>
      </c>
      <c r="N256">
        <v>0</v>
      </c>
      <c r="O256">
        <v>0</v>
      </c>
      <c r="P256" s="8">
        <f>IF(Z256="L",1,0)</f>
        <v>1</v>
      </c>
      <c r="Q256">
        <v>0</v>
      </c>
      <c r="R256">
        <v>0</v>
      </c>
      <c r="S256">
        <v>1</v>
      </c>
      <c r="T256">
        <v>0</v>
      </c>
      <c r="U256">
        <v>0</v>
      </c>
      <c r="V256">
        <v>0</v>
      </c>
      <c r="W256">
        <v>1331</v>
      </c>
      <c r="X256">
        <v>-10</v>
      </c>
      <c r="Y256">
        <f>IF(Z256="L",1,0)</f>
        <v>1</v>
      </c>
      <c r="Z256" t="s">
        <v>31</v>
      </c>
      <c r="AA256" t="s">
        <v>32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0</v>
      </c>
      <c r="AH256">
        <v>0</v>
      </c>
      <c r="AI256">
        <v>2.84</v>
      </c>
      <c r="AJ256">
        <v>0.04</v>
      </c>
      <c r="AK256">
        <v>1.5</v>
      </c>
      <c r="AL256">
        <v>0.3</v>
      </c>
      <c r="AM256">
        <v>0.72</v>
      </c>
      <c r="AN256">
        <f>SUM(AI256:AM256)</f>
        <v>5.3999999999999995</v>
      </c>
      <c r="AO256" s="9" t="s">
        <v>195</v>
      </c>
      <c r="AP256" s="9">
        <v>0</v>
      </c>
      <c r="AQ256" s="9">
        <v>1</v>
      </c>
      <c r="AR256" s="9">
        <v>0</v>
      </c>
      <c r="AS256" s="13">
        <v>1</v>
      </c>
      <c r="AT256" s="13">
        <v>1</v>
      </c>
      <c r="AU256" s="9">
        <v>0</v>
      </c>
      <c r="AV256" s="9">
        <v>0</v>
      </c>
      <c r="AW256" s="9">
        <v>0</v>
      </c>
      <c r="AX256" s="12">
        <v>1</v>
      </c>
      <c r="AY256" s="13">
        <v>1</v>
      </c>
      <c r="AZ256" s="10">
        <v>0.52649708500000003</v>
      </c>
      <c r="BA256" s="9">
        <v>0.49024023999999999</v>
      </c>
      <c r="BB256" s="9">
        <v>0.41911764699999998</v>
      </c>
      <c r="BC256" s="9">
        <v>0.5</v>
      </c>
      <c r="BD256" s="9">
        <v>0.5</v>
      </c>
      <c r="BE256" s="9">
        <v>0.4780405405</v>
      </c>
      <c r="BF256">
        <v>1</v>
      </c>
      <c r="BG256">
        <v>1</v>
      </c>
      <c r="BH256" s="14">
        <v>0.33333333300000001</v>
      </c>
    </row>
    <row r="257" spans="1:60" x14ac:dyDescent="0.25">
      <c r="A257" t="s">
        <v>215</v>
      </c>
      <c r="B257" t="s">
        <v>131</v>
      </c>
      <c r="C257">
        <v>225</v>
      </c>
      <c r="D257" s="11">
        <v>0.33333333300000001</v>
      </c>
      <c r="E257" s="11">
        <v>0.45454545499999999</v>
      </c>
      <c r="F257" s="11">
        <v>0</v>
      </c>
      <c r="G257">
        <v>1</v>
      </c>
      <c r="H257">
        <v>0</v>
      </c>
      <c r="I257">
        <v>1</v>
      </c>
      <c r="J257">
        <v>0.5</v>
      </c>
      <c r="K257">
        <v>0</v>
      </c>
      <c r="L257">
        <v>0.5</v>
      </c>
      <c r="M257">
        <v>0</v>
      </c>
      <c r="N257">
        <v>1</v>
      </c>
      <c r="O257">
        <v>0</v>
      </c>
      <c r="P257" s="8">
        <f>IF(Z257="L",1,0)</f>
        <v>0</v>
      </c>
      <c r="Q257">
        <v>0</v>
      </c>
      <c r="R257">
        <v>0</v>
      </c>
      <c r="S257">
        <v>0</v>
      </c>
      <c r="T257">
        <v>1</v>
      </c>
      <c r="U257">
        <v>0</v>
      </c>
      <c r="V257">
        <v>0</v>
      </c>
      <c r="W257">
        <v>57</v>
      </c>
      <c r="X257">
        <v>-10</v>
      </c>
      <c r="Y257">
        <f>IF(Z257="L",1,0)</f>
        <v>0</v>
      </c>
      <c r="Z257" t="s">
        <v>40</v>
      </c>
      <c r="AA257" t="s">
        <v>41</v>
      </c>
      <c r="AB257">
        <v>1</v>
      </c>
      <c r="AC257">
        <v>1</v>
      </c>
      <c r="AD257">
        <v>0</v>
      </c>
      <c r="AE257">
        <v>0</v>
      </c>
      <c r="AF257">
        <v>0</v>
      </c>
      <c r="AG257">
        <v>0</v>
      </c>
      <c r="AH257">
        <v>0</v>
      </c>
      <c r="AI257" s="8">
        <v>2.0499999999999998</v>
      </c>
      <c r="AJ257" s="8">
        <v>0.51</v>
      </c>
      <c r="AK257" s="8">
        <v>0.26</v>
      </c>
      <c r="AL257" s="8">
        <v>0.04</v>
      </c>
      <c r="AM257" s="8">
        <v>0.82</v>
      </c>
      <c r="AN257" s="8">
        <f>SUM(AI257:AM257)</f>
        <v>3.6799999999999993</v>
      </c>
      <c r="AO257" s="9" t="s">
        <v>215</v>
      </c>
      <c r="AP257" s="9">
        <v>0</v>
      </c>
      <c r="AQ257" s="9">
        <v>0</v>
      </c>
      <c r="AR257" s="9">
        <v>1</v>
      </c>
      <c r="AS257" s="13">
        <v>0</v>
      </c>
      <c r="AT257" s="13">
        <v>0</v>
      </c>
      <c r="AU257" s="9">
        <v>0</v>
      </c>
      <c r="AV257" s="9">
        <v>0</v>
      </c>
      <c r="AW257" s="9">
        <v>0</v>
      </c>
      <c r="AX257" s="12">
        <v>0</v>
      </c>
      <c r="AY257" s="13">
        <v>0</v>
      </c>
      <c r="AZ257" s="10">
        <v>0.54853206099999996</v>
      </c>
      <c r="BA257" s="9">
        <v>0.52533121400000005</v>
      </c>
      <c r="BB257" s="9">
        <v>0.41666666699999999</v>
      </c>
      <c r="BC257" s="9">
        <v>0.3023529412</v>
      </c>
      <c r="BD257" s="9">
        <v>0.83333333333333337</v>
      </c>
      <c r="BE257" s="9">
        <v>0.80405405399999996</v>
      </c>
      <c r="BF257">
        <v>0</v>
      </c>
      <c r="BG257">
        <v>0</v>
      </c>
      <c r="BH257" s="14">
        <v>0</v>
      </c>
    </row>
    <row r="258" spans="1:60" x14ac:dyDescent="0.25">
      <c r="A258" t="s">
        <v>247</v>
      </c>
      <c r="B258" t="s">
        <v>131</v>
      </c>
      <c r="C258">
        <v>226</v>
      </c>
      <c r="D258" s="11">
        <v>0.4</v>
      </c>
      <c r="E258" s="11">
        <v>0.18181818199999999</v>
      </c>
      <c r="F258" s="11">
        <v>1</v>
      </c>
      <c r="G258">
        <v>2</v>
      </c>
      <c r="H258">
        <v>0</v>
      </c>
      <c r="I258">
        <v>0</v>
      </c>
      <c r="J258">
        <v>1</v>
      </c>
      <c r="K258">
        <v>0</v>
      </c>
      <c r="L258">
        <v>0</v>
      </c>
      <c r="M258">
        <v>0</v>
      </c>
      <c r="N258">
        <v>0</v>
      </c>
      <c r="O258">
        <v>1</v>
      </c>
      <c r="P258" s="8">
        <f>IF(Z258="L",1,0)</f>
        <v>0</v>
      </c>
      <c r="Q258">
        <v>0</v>
      </c>
      <c r="R258">
        <v>0</v>
      </c>
      <c r="S258">
        <v>1</v>
      </c>
      <c r="T258">
        <v>0</v>
      </c>
      <c r="U258">
        <v>0</v>
      </c>
      <c r="V258">
        <v>0</v>
      </c>
      <c r="W258">
        <v>462</v>
      </c>
      <c r="X258">
        <v>-10</v>
      </c>
      <c r="Y258">
        <f>IF(Z258="L",1,0)</f>
        <v>0</v>
      </c>
      <c r="Z258" t="s">
        <v>50</v>
      </c>
      <c r="AA258" t="s">
        <v>32</v>
      </c>
      <c r="AB258">
        <v>0</v>
      </c>
      <c r="AC258">
        <v>1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2.0499999999999998</v>
      </c>
      <c r="AJ258">
        <v>0.51</v>
      </c>
      <c r="AK258">
        <v>0.26</v>
      </c>
      <c r="AL258">
        <v>0.04</v>
      </c>
      <c r="AM258">
        <v>0.82</v>
      </c>
      <c r="AN258">
        <f>SUM(AI258:AM258)</f>
        <v>3.6799999999999993</v>
      </c>
      <c r="AO258" s="9" t="s">
        <v>247</v>
      </c>
      <c r="AP258" s="9">
        <v>0</v>
      </c>
      <c r="AQ258" s="9">
        <v>0</v>
      </c>
      <c r="AR258" s="9">
        <v>0</v>
      </c>
      <c r="AS258" s="13">
        <v>1</v>
      </c>
      <c r="AT258" s="13">
        <v>1</v>
      </c>
      <c r="AU258" s="9">
        <v>0</v>
      </c>
      <c r="AV258" s="9">
        <v>0</v>
      </c>
      <c r="AW258" s="9">
        <v>0</v>
      </c>
      <c r="AX258" s="12">
        <v>0</v>
      </c>
      <c r="AY258" s="13">
        <v>0</v>
      </c>
      <c r="AZ258" s="10">
        <v>0.61012254899999996</v>
      </c>
      <c r="BA258" s="9">
        <v>0.46131535899999998</v>
      </c>
      <c r="BB258" s="9">
        <v>0.16666666699999999</v>
      </c>
      <c r="BC258" s="9">
        <v>0.4</v>
      </c>
      <c r="BD258" s="9">
        <v>0.55061274500000001</v>
      </c>
      <c r="BE258" s="9">
        <v>0.53795955875000001</v>
      </c>
      <c r="BF258">
        <v>0</v>
      </c>
      <c r="BG258">
        <v>0</v>
      </c>
      <c r="BH258" s="14">
        <v>0</v>
      </c>
    </row>
    <row r="259" spans="1:60" x14ac:dyDescent="0.25">
      <c r="A259" t="s">
        <v>190</v>
      </c>
      <c r="B259" t="s">
        <v>131</v>
      </c>
      <c r="C259">
        <v>227</v>
      </c>
      <c r="D259" s="11">
        <v>0.2</v>
      </c>
      <c r="E259" s="11">
        <v>0.27272727299999999</v>
      </c>
      <c r="F259" s="11">
        <v>0</v>
      </c>
      <c r="G259">
        <v>0</v>
      </c>
      <c r="H259">
        <v>1</v>
      </c>
      <c r="I259">
        <v>1</v>
      </c>
      <c r="J259">
        <v>0</v>
      </c>
      <c r="K259">
        <v>0.5</v>
      </c>
      <c r="L259">
        <v>0.5</v>
      </c>
      <c r="M259">
        <v>0</v>
      </c>
      <c r="N259">
        <v>1</v>
      </c>
      <c r="O259">
        <v>0</v>
      </c>
      <c r="P259" s="8">
        <f>IF(Z259="L",1,0)</f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</v>
      </c>
      <c r="W259">
        <v>47</v>
      </c>
      <c r="X259">
        <v>-10</v>
      </c>
      <c r="Y259">
        <f>IF(Z259="L",1,0)</f>
        <v>0</v>
      </c>
      <c r="Z259" t="s">
        <v>40</v>
      </c>
      <c r="AA259" t="s">
        <v>59</v>
      </c>
      <c r="AB259">
        <v>1</v>
      </c>
      <c r="AC259">
        <v>1</v>
      </c>
      <c r="AD259">
        <v>0</v>
      </c>
      <c r="AE259">
        <v>0</v>
      </c>
      <c r="AF259">
        <v>0</v>
      </c>
      <c r="AG259">
        <v>0</v>
      </c>
      <c r="AH259">
        <v>0</v>
      </c>
      <c r="AI259" s="8">
        <v>2.0499999999999998</v>
      </c>
      <c r="AJ259" s="8">
        <v>0.51</v>
      </c>
      <c r="AK259" s="8">
        <v>0.26</v>
      </c>
      <c r="AL259" s="8">
        <v>0.04</v>
      </c>
      <c r="AM259" s="8">
        <v>0.82</v>
      </c>
      <c r="AN259" s="8">
        <f>SUM(AI259:AM259)</f>
        <v>3.6799999999999993</v>
      </c>
      <c r="AO259" s="9" t="s">
        <v>190</v>
      </c>
      <c r="AP259" s="9">
        <v>0</v>
      </c>
      <c r="AQ259" s="9">
        <v>0</v>
      </c>
      <c r="AR259" s="9">
        <v>1</v>
      </c>
      <c r="AS259" s="13">
        <v>0</v>
      </c>
      <c r="AT259" s="13">
        <v>0</v>
      </c>
      <c r="AU259" s="9">
        <v>0</v>
      </c>
      <c r="AV259" s="9">
        <v>1</v>
      </c>
      <c r="AW259" s="9">
        <v>0</v>
      </c>
      <c r="AX259" s="12">
        <v>1</v>
      </c>
      <c r="AY259" s="13">
        <v>0</v>
      </c>
      <c r="AZ259" s="10">
        <v>0.52129533299999997</v>
      </c>
      <c r="BA259" s="9">
        <v>0.63996983399999996</v>
      </c>
      <c r="BB259" s="9">
        <v>0.65671641800000002</v>
      </c>
      <c r="BC259" s="9">
        <v>0.44117647059999998</v>
      </c>
      <c r="BD259" s="9">
        <v>0.85128205133333334</v>
      </c>
      <c r="BE259" s="9">
        <v>0.88846153849999998</v>
      </c>
      <c r="BF259">
        <v>1</v>
      </c>
      <c r="BG259">
        <v>1</v>
      </c>
      <c r="BH259" s="14">
        <v>0</v>
      </c>
    </row>
    <row r="260" spans="1:60" x14ac:dyDescent="0.25">
      <c r="A260" t="s">
        <v>225</v>
      </c>
      <c r="B260" t="s">
        <v>131</v>
      </c>
      <c r="C260">
        <v>228</v>
      </c>
      <c r="D260" s="11">
        <v>0.133333333</v>
      </c>
      <c r="E260" s="11">
        <v>9.0909090999999997E-2</v>
      </c>
      <c r="F260" s="11">
        <v>0.25</v>
      </c>
      <c r="G260">
        <v>0</v>
      </c>
      <c r="H260">
        <v>1</v>
      </c>
      <c r="I260">
        <v>1</v>
      </c>
      <c r="J260">
        <v>0</v>
      </c>
      <c r="K260">
        <v>0.5</v>
      </c>
      <c r="L260">
        <v>0.5</v>
      </c>
      <c r="M260">
        <v>0</v>
      </c>
      <c r="N260">
        <v>1</v>
      </c>
      <c r="O260">
        <v>0</v>
      </c>
      <c r="P260" s="8">
        <f>IF(Z260="L",1,0)</f>
        <v>0</v>
      </c>
      <c r="Q260">
        <v>0</v>
      </c>
      <c r="R260">
        <v>0</v>
      </c>
      <c r="S260">
        <v>1</v>
      </c>
      <c r="T260">
        <v>0</v>
      </c>
      <c r="U260">
        <v>0</v>
      </c>
      <c r="V260">
        <v>0</v>
      </c>
      <c r="W260">
        <v>70</v>
      </c>
      <c r="X260">
        <v>-10</v>
      </c>
      <c r="Y260">
        <f>IF(Z260="L",1,0)</f>
        <v>0</v>
      </c>
      <c r="Z260" t="s">
        <v>40</v>
      </c>
      <c r="AA260" t="s">
        <v>32</v>
      </c>
      <c r="AB260">
        <v>1</v>
      </c>
      <c r="AC260">
        <v>1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2.0499999999999998</v>
      </c>
      <c r="AJ260">
        <v>0.51</v>
      </c>
      <c r="AK260">
        <v>0.26</v>
      </c>
      <c r="AL260">
        <v>0.04</v>
      </c>
      <c r="AM260">
        <v>0.82</v>
      </c>
      <c r="AN260">
        <f>SUM(AI260:AM260)</f>
        <v>3.6799999999999993</v>
      </c>
      <c r="AO260" s="9" t="s">
        <v>225</v>
      </c>
      <c r="AP260" s="9">
        <v>0</v>
      </c>
      <c r="AQ260" s="9">
        <v>0</v>
      </c>
      <c r="AR260" s="9">
        <v>0</v>
      </c>
      <c r="AS260" s="13">
        <v>0</v>
      </c>
      <c r="AT260" s="13">
        <v>0</v>
      </c>
      <c r="AU260" s="9">
        <v>0</v>
      </c>
      <c r="AV260" s="9">
        <v>0</v>
      </c>
      <c r="AW260" s="9">
        <v>0</v>
      </c>
      <c r="AX260" s="12">
        <v>0</v>
      </c>
      <c r="AY260" s="13">
        <v>0</v>
      </c>
      <c r="AZ260" s="10">
        <v>0.62622599999999995</v>
      </c>
      <c r="BA260" s="9">
        <v>0.71037666600000005</v>
      </c>
      <c r="BB260" s="9">
        <v>0.5</v>
      </c>
      <c r="BC260" s="9">
        <v>0.8</v>
      </c>
      <c r="BD260" s="9">
        <v>0.61085972833333335</v>
      </c>
      <c r="BE260" s="9">
        <v>0.59834749899999995</v>
      </c>
      <c r="BF260">
        <v>1</v>
      </c>
      <c r="BG260">
        <v>1</v>
      </c>
      <c r="BH260" s="14">
        <v>0.38127853900000003</v>
      </c>
    </row>
    <row r="261" spans="1:60" x14ac:dyDescent="0.25">
      <c r="A261" t="s">
        <v>301</v>
      </c>
      <c r="B261" t="s">
        <v>131</v>
      </c>
      <c r="C261">
        <v>229</v>
      </c>
      <c r="D261" s="11">
        <v>0.33333333300000001</v>
      </c>
      <c r="E261" s="11">
        <v>0.18181818199999999</v>
      </c>
      <c r="F261" s="11">
        <v>0.75</v>
      </c>
      <c r="G261">
        <v>0</v>
      </c>
      <c r="H261">
        <v>0</v>
      </c>
      <c r="I261">
        <v>2</v>
      </c>
      <c r="J261">
        <v>0</v>
      </c>
      <c r="K261">
        <v>0</v>
      </c>
      <c r="L261">
        <v>1</v>
      </c>
      <c r="M261">
        <v>0</v>
      </c>
      <c r="N261">
        <v>0</v>
      </c>
      <c r="O261">
        <v>1</v>
      </c>
      <c r="P261" s="8">
        <f>IF(Z261="L",1,0)</f>
        <v>0</v>
      </c>
      <c r="Q261">
        <v>0</v>
      </c>
      <c r="R261">
        <v>0</v>
      </c>
      <c r="S261">
        <v>1</v>
      </c>
      <c r="T261">
        <v>0</v>
      </c>
      <c r="U261">
        <v>0</v>
      </c>
      <c r="V261">
        <v>0</v>
      </c>
      <c r="W261">
        <v>560</v>
      </c>
      <c r="X261">
        <v>-10</v>
      </c>
      <c r="Y261">
        <f>IF(Z261="L",1,0)</f>
        <v>0</v>
      </c>
      <c r="Z261" t="s">
        <v>50</v>
      </c>
      <c r="AA261" t="s">
        <v>32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0</v>
      </c>
      <c r="AI261" s="8">
        <v>2.0499999999999998</v>
      </c>
      <c r="AJ261" s="8">
        <v>0.51</v>
      </c>
      <c r="AK261" s="8">
        <v>0.26</v>
      </c>
      <c r="AL261" s="8">
        <v>0.04</v>
      </c>
      <c r="AM261" s="8">
        <v>0.82</v>
      </c>
      <c r="AN261" s="8">
        <f>SUM(AI261:AM261)</f>
        <v>3.6799999999999993</v>
      </c>
      <c r="AO261" s="9" t="s">
        <v>301</v>
      </c>
      <c r="AP261" s="9">
        <v>0</v>
      </c>
      <c r="AQ261" s="9">
        <v>0</v>
      </c>
      <c r="AR261" s="9">
        <v>1</v>
      </c>
      <c r="AS261" s="13">
        <v>0</v>
      </c>
      <c r="AT261" s="13">
        <v>1</v>
      </c>
      <c r="AU261" s="9">
        <v>0</v>
      </c>
      <c r="AV261" s="9">
        <v>0</v>
      </c>
      <c r="AW261" s="9">
        <v>0</v>
      </c>
      <c r="AX261" s="12">
        <v>0</v>
      </c>
      <c r="AY261" s="13">
        <v>0</v>
      </c>
      <c r="AZ261" s="10">
        <v>0.9</v>
      </c>
      <c r="BA261" s="9">
        <v>0.88888888899999996</v>
      </c>
      <c r="BB261" s="9">
        <v>8.3333332999999996E-2</v>
      </c>
      <c r="BC261" s="9">
        <v>0.8</v>
      </c>
      <c r="BD261" s="9">
        <v>1</v>
      </c>
      <c r="BE261" s="9">
        <v>1</v>
      </c>
      <c r="BF261">
        <v>0</v>
      </c>
      <c r="BG261">
        <v>0</v>
      </c>
      <c r="BH261" s="14">
        <v>0</v>
      </c>
    </row>
    <row r="262" spans="1:60" x14ac:dyDescent="0.25">
      <c r="A262" t="s">
        <v>218</v>
      </c>
      <c r="B262" t="s">
        <v>131</v>
      </c>
      <c r="C262">
        <v>230</v>
      </c>
      <c r="D262" s="11">
        <v>0.133333333</v>
      </c>
      <c r="E262" s="11">
        <v>0.18181818199999999</v>
      </c>
      <c r="F262" s="11">
        <v>0</v>
      </c>
      <c r="G262">
        <v>1</v>
      </c>
      <c r="H262">
        <v>0</v>
      </c>
      <c r="I262">
        <v>1</v>
      </c>
      <c r="J262">
        <v>0.5</v>
      </c>
      <c r="K262">
        <v>0</v>
      </c>
      <c r="L262">
        <v>0.5</v>
      </c>
      <c r="M262">
        <v>0</v>
      </c>
      <c r="N262">
        <v>1</v>
      </c>
      <c r="O262">
        <v>0</v>
      </c>
      <c r="P262" s="8">
        <f>IF(Z262="L",1,0)</f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</v>
      </c>
      <c r="W262">
        <v>42</v>
      </c>
      <c r="X262">
        <v>-10</v>
      </c>
      <c r="Y262">
        <f>IF(Z262="L",1,0)</f>
        <v>0</v>
      </c>
      <c r="Z262" t="s">
        <v>40</v>
      </c>
      <c r="AA262" t="s">
        <v>59</v>
      </c>
      <c r="AB262">
        <v>0</v>
      </c>
      <c r="AC262">
        <v>1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2.0499999999999998</v>
      </c>
      <c r="AJ262">
        <v>0.51</v>
      </c>
      <c r="AK262">
        <v>0.26</v>
      </c>
      <c r="AL262">
        <v>0.04</v>
      </c>
      <c r="AM262">
        <v>0.82</v>
      </c>
      <c r="AN262">
        <f>SUM(AI262:AM262)</f>
        <v>3.6799999999999993</v>
      </c>
      <c r="AO262" s="9" t="s">
        <v>218</v>
      </c>
      <c r="AP262" s="9">
        <v>0</v>
      </c>
      <c r="AQ262" s="9">
        <v>0</v>
      </c>
      <c r="AR262" s="9">
        <v>1</v>
      </c>
      <c r="AS262" s="13">
        <v>0</v>
      </c>
      <c r="AT262" s="13">
        <v>1</v>
      </c>
      <c r="AU262" s="9">
        <v>0</v>
      </c>
      <c r="AV262" s="9">
        <v>0</v>
      </c>
      <c r="AW262" s="9">
        <v>1</v>
      </c>
      <c r="AX262" s="12">
        <v>0</v>
      </c>
      <c r="AY262" s="13">
        <v>0</v>
      </c>
      <c r="AZ262" s="10">
        <v>0.51176470600000001</v>
      </c>
      <c r="BA262" s="9">
        <v>0.55555555599999995</v>
      </c>
      <c r="BB262" s="9">
        <v>0.553921569</v>
      </c>
      <c r="BC262" s="9">
        <v>0.6</v>
      </c>
      <c r="BD262" s="9">
        <v>0.5</v>
      </c>
      <c r="BE262" s="9">
        <v>0.5</v>
      </c>
      <c r="BF262">
        <v>1</v>
      </c>
      <c r="BG262">
        <v>1</v>
      </c>
      <c r="BH262" s="14">
        <v>0</v>
      </c>
    </row>
    <row r="263" spans="1:60" x14ac:dyDescent="0.25">
      <c r="A263" t="s">
        <v>299</v>
      </c>
      <c r="B263" t="s">
        <v>131</v>
      </c>
      <c r="C263">
        <v>231</v>
      </c>
      <c r="D263" s="11">
        <v>0.2</v>
      </c>
      <c r="E263" s="11">
        <v>0.27272727299999999</v>
      </c>
      <c r="F263" s="11">
        <v>0</v>
      </c>
      <c r="G263">
        <v>0</v>
      </c>
      <c r="H263">
        <v>0</v>
      </c>
      <c r="I263">
        <v>2</v>
      </c>
      <c r="J263">
        <v>0</v>
      </c>
      <c r="K263">
        <v>0</v>
      </c>
      <c r="L263">
        <v>1</v>
      </c>
      <c r="M263">
        <v>0</v>
      </c>
      <c r="N263">
        <v>1</v>
      </c>
      <c r="O263">
        <v>0</v>
      </c>
      <c r="P263" s="8">
        <f>IF(Z263="L",1,0)</f>
        <v>0</v>
      </c>
      <c r="Q263">
        <v>0</v>
      </c>
      <c r="R263">
        <v>0</v>
      </c>
      <c r="S263">
        <v>1</v>
      </c>
      <c r="T263">
        <v>0</v>
      </c>
      <c r="U263">
        <v>0</v>
      </c>
      <c r="V263">
        <v>0</v>
      </c>
      <c r="W263">
        <v>242</v>
      </c>
      <c r="X263">
        <v>-10</v>
      </c>
      <c r="Y263">
        <f>IF(Z263="L",1,0)</f>
        <v>0</v>
      </c>
      <c r="Z263" t="s">
        <v>40</v>
      </c>
      <c r="AA263" t="s">
        <v>32</v>
      </c>
      <c r="AB263">
        <v>0</v>
      </c>
      <c r="AC263">
        <v>1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2.0499999999999998</v>
      </c>
      <c r="AJ263">
        <v>0.51</v>
      </c>
      <c r="AK263">
        <v>0.26</v>
      </c>
      <c r="AL263">
        <v>0.04</v>
      </c>
      <c r="AM263">
        <v>0.82</v>
      </c>
      <c r="AN263">
        <f>SUM(AI263:AM263)</f>
        <v>3.6799999999999993</v>
      </c>
      <c r="AO263" s="9" t="s">
        <v>299</v>
      </c>
      <c r="AP263" s="9">
        <v>0</v>
      </c>
      <c r="AQ263" s="9">
        <v>0</v>
      </c>
      <c r="AR263" s="9">
        <v>1</v>
      </c>
      <c r="AS263" s="13">
        <v>0</v>
      </c>
      <c r="AT263" s="13">
        <v>1</v>
      </c>
      <c r="AU263" s="9">
        <v>0</v>
      </c>
      <c r="AV263" s="9">
        <v>0</v>
      </c>
      <c r="AW263" s="9">
        <v>0</v>
      </c>
      <c r="AX263" s="12">
        <v>0</v>
      </c>
      <c r="AY263" s="13">
        <v>0</v>
      </c>
      <c r="AZ263" s="10">
        <v>0.86306306300000002</v>
      </c>
      <c r="BA263" s="9">
        <v>0.77177177200000002</v>
      </c>
      <c r="BB263" s="9">
        <v>0</v>
      </c>
      <c r="BC263" s="9">
        <v>0.7</v>
      </c>
      <c r="BD263" s="9">
        <v>0.83333333333333337</v>
      </c>
      <c r="BE263" s="9">
        <v>0.86148648650000004</v>
      </c>
      <c r="BF263">
        <v>0</v>
      </c>
      <c r="BG263">
        <v>0</v>
      </c>
      <c r="BH263" s="14">
        <v>0</v>
      </c>
    </row>
    <row r="264" spans="1:60" x14ac:dyDescent="0.25">
      <c r="A264" t="s">
        <v>284</v>
      </c>
      <c r="B264" t="s">
        <v>131</v>
      </c>
      <c r="C264">
        <v>232</v>
      </c>
      <c r="D264" s="11">
        <v>0.133333333</v>
      </c>
      <c r="E264" s="11">
        <v>0.18181818199999999</v>
      </c>
      <c r="F264" s="11">
        <v>0</v>
      </c>
      <c r="G264">
        <v>1</v>
      </c>
      <c r="H264">
        <v>0</v>
      </c>
      <c r="I264">
        <v>1</v>
      </c>
      <c r="J264">
        <v>0.5</v>
      </c>
      <c r="K264">
        <v>0</v>
      </c>
      <c r="L264">
        <v>0.5</v>
      </c>
      <c r="M264">
        <v>0</v>
      </c>
      <c r="N264">
        <v>1</v>
      </c>
      <c r="O264">
        <v>0</v>
      </c>
      <c r="P264" s="8">
        <f>IF(Z264="L",1,0)</f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</v>
      </c>
      <c r="W264">
        <v>159</v>
      </c>
      <c r="X264">
        <v>-10</v>
      </c>
      <c r="Y264">
        <f>IF(Z264="L",1,0)</f>
        <v>0</v>
      </c>
      <c r="Z264" t="s">
        <v>40</v>
      </c>
      <c r="AA264" t="s">
        <v>59</v>
      </c>
      <c r="AB264">
        <v>0</v>
      </c>
      <c r="AC264">
        <v>1</v>
      </c>
      <c r="AD264">
        <v>0</v>
      </c>
      <c r="AE264">
        <v>0</v>
      </c>
      <c r="AF264">
        <v>0</v>
      </c>
      <c r="AG264">
        <v>0</v>
      </c>
      <c r="AH264">
        <v>0</v>
      </c>
      <c r="AI264" s="8">
        <v>2.0499999999999998</v>
      </c>
      <c r="AJ264" s="8">
        <v>0.51</v>
      </c>
      <c r="AK264" s="8">
        <v>0.26</v>
      </c>
      <c r="AL264" s="8">
        <v>0.04</v>
      </c>
      <c r="AM264" s="8">
        <v>0.82</v>
      </c>
      <c r="AN264" s="8">
        <f>SUM(AI264:AM264)</f>
        <v>3.6799999999999993</v>
      </c>
      <c r="AO264" s="9" t="s">
        <v>284</v>
      </c>
      <c r="AP264" s="9">
        <v>0</v>
      </c>
      <c r="AQ264" s="9">
        <v>0</v>
      </c>
      <c r="AR264" s="9">
        <v>0</v>
      </c>
      <c r="AS264" s="13">
        <v>0</v>
      </c>
      <c r="AT264" s="13">
        <v>1</v>
      </c>
      <c r="AU264" s="9">
        <v>0</v>
      </c>
      <c r="AV264" s="9">
        <v>0</v>
      </c>
      <c r="AW264" s="9">
        <v>0</v>
      </c>
      <c r="AX264" s="12">
        <v>0</v>
      </c>
      <c r="AY264" s="13">
        <v>0</v>
      </c>
      <c r="AZ264" s="10">
        <v>0.74833469799999996</v>
      </c>
      <c r="BA264" s="9">
        <v>0.636113386</v>
      </c>
      <c r="BB264" s="9">
        <v>8.3333332999999996E-2</v>
      </c>
      <c r="BC264" s="9">
        <v>0.57878787880000004</v>
      </c>
      <c r="BD264" s="9">
        <v>0.83333333333333337</v>
      </c>
      <c r="BE264" s="9">
        <v>0.70777027024999994</v>
      </c>
      <c r="BF264">
        <v>0</v>
      </c>
      <c r="BG264">
        <v>0</v>
      </c>
      <c r="BH264" s="14">
        <v>0</v>
      </c>
    </row>
    <row r="265" spans="1:60" x14ac:dyDescent="0.25">
      <c r="A265" t="s">
        <v>184</v>
      </c>
      <c r="B265" t="s">
        <v>131</v>
      </c>
      <c r="C265">
        <v>233</v>
      </c>
      <c r="D265" s="11">
        <v>0.53333333299999997</v>
      </c>
      <c r="E265" s="11">
        <v>0.72727272700000001</v>
      </c>
      <c r="F265" s="11">
        <v>0</v>
      </c>
      <c r="G265">
        <v>2</v>
      </c>
      <c r="H265">
        <v>0</v>
      </c>
      <c r="I265">
        <v>0</v>
      </c>
      <c r="J265">
        <v>1</v>
      </c>
      <c r="K265">
        <v>0</v>
      </c>
      <c r="L265">
        <v>0</v>
      </c>
      <c r="M265">
        <v>0</v>
      </c>
      <c r="N265">
        <v>1</v>
      </c>
      <c r="O265">
        <v>0</v>
      </c>
      <c r="P265" s="8">
        <f>IF(Z265="L",1,0)</f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</v>
      </c>
      <c r="W265">
        <v>173</v>
      </c>
      <c r="X265">
        <v>-10</v>
      </c>
      <c r="Y265">
        <f>IF(Z265="L",1,0)</f>
        <v>0</v>
      </c>
      <c r="Z265" t="s">
        <v>40</v>
      </c>
      <c r="AA265" t="s">
        <v>59</v>
      </c>
      <c r="AB265">
        <v>0</v>
      </c>
      <c r="AC265">
        <v>1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2.0499999999999998</v>
      </c>
      <c r="AJ265">
        <v>0.51</v>
      </c>
      <c r="AK265">
        <v>0.26</v>
      </c>
      <c r="AL265">
        <v>0.04</v>
      </c>
      <c r="AM265">
        <v>0.82</v>
      </c>
      <c r="AN265">
        <f>SUM(AI265:AM265)</f>
        <v>3.6799999999999993</v>
      </c>
      <c r="AO265" s="9" t="s">
        <v>184</v>
      </c>
      <c r="AP265" s="9">
        <v>0</v>
      </c>
      <c r="AQ265" s="9">
        <v>0</v>
      </c>
      <c r="AR265" s="9">
        <v>1</v>
      </c>
      <c r="AS265" s="13">
        <v>0</v>
      </c>
      <c r="AT265" s="13">
        <v>0</v>
      </c>
      <c r="AU265" s="9">
        <v>0</v>
      </c>
      <c r="AV265" s="9">
        <v>0</v>
      </c>
      <c r="AW265" s="9">
        <v>0</v>
      </c>
      <c r="AX265" s="12">
        <v>0</v>
      </c>
      <c r="AY265" s="13">
        <v>1</v>
      </c>
      <c r="AZ265" s="10">
        <v>0.51063725500000001</v>
      </c>
      <c r="BA265" s="9">
        <v>0.628839869</v>
      </c>
      <c r="BB265" s="9">
        <v>0.66666666699999999</v>
      </c>
      <c r="BC265" s="9">
        <v>0.46941176479999996</v>
      </c>
      <c r="BD265" s="9">
        <v>0.77083333333333337</v>
      </c>
      <c r="BE265" s="9">
        <v>0.828125</v>
      </c>
      <c r="BF265">
        <v>1</v>
      </c>
      <c r="BG265">
        <v>1</v>
      </c>
      <c r="BH265" s="14">
        <v>0</v>
      </c>
    </row>
    <row r="266" spans="1:60" x14ac:dyDescent="0.25">
      <c r="A266" t="s">
        <v>252</v>
      </c>
      <c r="B266" t="s">
        <v>131</v>
      </c>
      <c r="C266">
        <v>234</v>
      </c>
      <c r="D266" s="11">
        <v>0.33333333300000001</v>
      </c>
      <c r="E266" s="11">
        <v>0.36363636399999999</v>
      </c>
      <c r="F266" s="11">
        <v>0.25</v>
      </c>
      <c r="G266">
        <v>0</v>
      </c>
      <c r="H266">
        <v>0</v>
      </c>
      <c r="I266">
        <v>2</v>
      </c>
      <c r="J266">
        <v>0</v>
      </c>
      <c r="K266">
        <v>0</v>
      </c>
      <c r="L266">
        <v>1</v>
      </c>
      <c r="M266">
        <v>0</v>
      </c>
      <c r="N266">
        <v>1</v>
      </c>
      <c r="O266">
        <v>0</v>
      </c>
      <c r="P266" s="8">
        <f>IF(Z266="L",1,0)</f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</v>
      </c>
      <c r="W266">
        <v>225</v>
      </c>
      <c r="X266">
        <v>-10</v>
      </c>
      <c r="Y266">
        <f>IF(Z266="L",1,0)</f>
        <v>0</v>
      </c>
      <c r="Z266" t="s">
        <v>40</v>
      </c>
      <c r="AA266" t="s">
        <v>59</v>
      </c>
      <c r="AB266">
        <v>0</v>
      </c>
      <c r="AC266">
        <v>1</v>
      </c>
      <c r="AD266">
        <v>0</v>
      </c>
      <c r="AE266">
        <v>0</v>
      </c>
      <c r="AF266">
        <v>0</v>
      </c>
      <c r="AG266">
        <v>0</v>
      </c>
      <c r="AH266">
        <v>0</v>
      </c>
      <c r="AI266" s="8">
        <v>2.0499999999999998</v>
      </c>
      <c r="AJ266" s="8">
        <v>0.51</v>
      </c>
      <c r="AK266" s="8">
        <v>0.26</v>
      </c>
      <c r="AL266" s="8">
        <v>0.04</v>
      </c>
      <c r="AM266" s="8">
        <v>0.82</v>
      </c>
      <c r="AN266" s="8">
        <f>SUM(AI266:AM266)</f>
        <v>3.6799999999999993</v>
      </c>
      <c r="AO266" s="9" t="s">
        <v>252</v>
      </c>
      <c r="AP266" s="9">
        <v>0</v>
      </c>
      <c r="AQ266" s="9">
        <v>0</v>
      </c>
      <c r="AR266" s="9">
        <v>0</v>
      </c>
      <c r="AS266" s="13">
        <v>1</v>
      </c>
      <c r="AT266" s="13">
        <v>1</v>
      </c>
      <c r="AU266" s="9">
        <v>0</v>
      </c>
      <c r="AV266" s="9">
        <v>0</v>
      </c>
      <c r="AW266" s="9">
        <v>0</v>
      </c>
      <c r="AX266" s="12">
        <v>0</v>
      </c>
      <c r="AY266" s="13">
        <v>0</v>
      </c>
      <c r="AZ266" s="10">
        <v>0.70688725500000005</v>
      </c>
      <c r="BA266" s="9">
        <v>0.73370097999999995</v>
      </c>
      <c r="BB266" s="9">
        <v>0.33333333300000001</v>
      </c>
      <c r="BC266" s="9">
        <v>0.72941176480000003</v>
      </c>
      <c r="BD266" s="9">
        <v>0.65208333333333335</v>
      </c>
      <c r="BE266" s="9">
        <v>0.73906249999999996</v>
      </c>
      <c r="BF266">
        <v>0</v>
      </c>
      <c r="BG266">
        <v>0</v>
      </c>
      <c r="BH266" s="14">
        <v>0</v>
      </c>
    </row>
    <row r="267" spans="1:60" x14ac:dyDescent="0.25">
      <c r="A267" t="s">
        <v>130</v>
      </c>
      <c r="B267" t="s">
        <v>131</v>
      </c>
      <c r="C267">
        <v>235</v>
      </c>
      <c r="D267" s="11">
        <v>0.2</v>
      </c>
      <c r="E267" s="11">
        <v>0.27272727299999999</v>
      </c>
      <c r="F267" s="11">
        <v>0</v>
      </c>
      <c r="G267">
        <v>0</v>
      </c>
      <c r="H267">
        <v>1</v>
      </c>
      <c r="I267">
        <v>1</v>
      </c>
      <c r="J267">
        <v>0</v>
      </c>
      <c r="K267">
        <v>0.5</v>
      </c>
      <c r="L267">
        <v>0.5</v>
      </c>
      <c r="M267">
        <v>0</v>
      </c>
      <c r="N267">
        <v>1</v>
      </c>
      <c r="O267">
        <v>0</v>
      </c>
      <c r="P267" s="8">
        <f>IF(Z267="L",1,0)</f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</v>
      </c>
      <c r="W267">
        <v>153</v>
      </c>
      <c r="X267">
        <v>-10</v>
      </c>
      <c r="Y267">
        <f>IF(Z267="L",1,0)</f>
        <v>0</v>
      </c>
      <c r="Z267" t="s">
        <v>40</v>
      </c>
      <c r="AA267" t="s">
        <v>59</v>
      </c>
      <c r="AB267">
        <v>0</v>
      </c>
      <c r="AC267">
        <v>1</v>
      </c>
      <c r="AD267">
        <v>0</v>
      </c>
      <c r="AE267">
        <v>0</v>
      </c>
      <c r="AF267">
        <v>0</v>
      </c>
      <c r="AG267">
        <v>0</v>
      </c>
      <c r="AH267">
        <v>0</v>
      </c>
      <c r="AI267" s="8">
        <v>2.0499999999999998</v>
      </c>
      <c r="AJ267" s="8">
        <v>0.51</v>
      </c>
      <c r="AK267" s="8">
        <v>0.26</v>
      </c>
      <c r="AL267" s="8">
        <v>0.04</v>
      </c>
      <c r="AM267" s="8">
        <v>0.82</v>
      </c>
      <c r="AN267" s="8">
        <f>SUM(AI267:AM267)</f>
        <v>3.6799999999999993</v>
      </c>
      <c r="AO267" s="9" t="s">
        <v>130</v>
      </c>
      <c r="AP267" s="9">
        <v>0</v>
      </c>
      <c r="AQ267" s="9">
        <v>0</v>
      </c>
      <c r="AR267" s="9">
        <v>0</v>
      </c>
      <c r="AS267" s="13">
        <v>0</v>
      </c>
      <c r="AT267" s="13">
        <v>0</v>
      </c>
      <c r="AU267" s="9">
        <v>0</v>
      </c>
      <c r="AV267" s="9">
        <v>0</v>
      </c>
      <c r="AW267" s="9">
        <v>1</v>
      </c>
      <c r="AX267" s="12">
        <v>0</v>
      </c>
      <c r="AY267" s="13">
        <v>1</v>
      </c>
      <c r="AZ267" s="10">
        <v>0.35176470599999998</v>
      </c>
      <c r="BA267" s="9">
        <v>0.25294117599999999</v>
      </c>
      <c r="BB267" s="9">
        <v>0.5</v>
      </c>
      <c r="BC267" s="9">
        <v>0.25529411759999998</v>
      </c>
      <c r="BD267" s="9">
        <v>0.16666666666666666</v>
      </c>
      <c r="BE267" s="9">
        <v>0.25</v>
      </c>
      <c r="BF267">
        <v>0</v>
      </c>
      <c r="BG267">
        <v>0</v>
      </c>
      <c r="BH267" s="14">
        <v>0.66666666699999999</v>
      </c>
    </row>
    <row r="268" spans="1:60" x14ac:dyDescent="0.25">
      <c r="A268" t="s">
        <v>280</v>
      </c>
      <c r="B268" t="s">
        <v>131</v>
      </c>
      <c r="C268">
        <v>236</v>
      </c>
      <c r="D268" s="11">
        <v>0.4</v>
      </c>
      <c r="E268" s="11">
        <v>0.36363636399999999</v>
      </c>
      <c r="F268" s="11">
        <v>0.5</v>
      </c>
      <c r="G268">
        <v>1</v>
      </c>
      <c r="H268">
        <v>0</v>
      </c>
      <c r="I268">
        <v>1</v>
      </c>
      <c r="J268">
        <v>0.5</v>
      </c>
      <c r="K268">
        <v>0</v>
      </c>
      <c r="L268">
        <v>0.5</v>
      </c>
      <c r="M268">
        <v>0</v>
      </c>
      <c r="N268">
        <v>1</v>
      </c>
      <c r="O268">
        <v>0</v>
      </c>
      <c r="P268" s="8">
        <f>IF(Z268="L",1,0)</f>
        <v>0</v>
      </c>
      <c r="Q268">
        <v>0</v>
      </c>
      <c r="R268">
        <v>0</v>
      </c>
      <c r="S268">
        <v>0</v>
      </c>
      <c r="T268">
        <v>0</v>
      </c>
      <c r="U268">
        <v>1</v>
      </c>
      <c r="V268">
        <v>0</v>
      </c>
      <c r="W268">
        <v>42</v>
      </c>
      <c r="X268">
        <v>-10</v>
      </c>
      <c r="Y268">
        <f>IF(Z268="L",1,0)</f>
        <v>0</v>
      </c>
      <c r="Z268" t="s">
        <v>40</v>
      </c>
      <c r="AA268" t="s">
        <v>56</v>
      </c>
      <c r="AB268">
        <v>0</v>
      </c>
      <c r="AC268">
        <v>1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2.0499999999999998</v>
      </c>
      <c r="AJ268">
        <v>0.51</v>
      </c>
      <c r="AK268">
        <v>0.26</v>
      </c>
      <c r="AL268">
        <v>0.04</v>
      </c>
      <c r="AM268">
        <v>0.82</v>
      </c>
      <c r="AN268">
        <f>SUM(AI268:AM268)</f>
        <v>3.6799999999999993</v>
      </c>
      <c r="AO268" s="9" t="s">
        <v>280</v>
      </c>
      <c r="AP268" s="9">
        <v>1</v>
      </c>
      <c r="AQ268" s="9">
        <v>1</v>
      </c>
      <c r="AR268" s="9">
        <v>1</v>
      </c>
      <c r="AS268" s="13">
        <v>1</v>
      </c>
      <c r="AT268" s="13">
        <v>1</v>
      </c>
      <c r="AU268" s="9">
        <v>0</v>
      </c>
      <c r="AV268" s="9">
        <v>0</v>
      </c>
      <c r="AW268" s="9">
        <v>0</v>
      </c>
      <c r="AX268" s="12">
        <v>0</v>
      </c>
      <c r="AY268" s="13">
        <v>0</v>
      </c>
      <c r="AZ268" s="10">
        <v>0.77000621899999999</v>
      </c>
      <c r="BA268" s="9">
        <v>0.81319444399999996</v>
      </c>
      <c r="BB268" s="9">
        <v>0.294776119</v>
      </c>
      <c r="BC268" s="9">
        <v>0.8</v>
      </c>
      <c r="BD268" s="9">
        <v>0.7729166666666667</v>
      </c>
      <c r="BE268" s="9">
        <v>0.82968750000000002</v>
      </c>
      <c r="BF268">
        <v>1</v>
      </c>
      <c r="BG268">
        <v>0</v>
      </c>
      <c r="BH268" s="14">
        <v>0</v>
      </c>
    </row>
    <row r="269" spans="1:60" x14ac:dyDescent="0.25">
      <c r="A269" t="s">
        <v>262</v>
      </c>
      <c r="B269" t="s">
        <v>131</v>
      </c>
      <c r="C269">
        <v>237</v>
      </c>
      <c r="D269" s="11">
        <v>0</v>
      </c>
      <c r="E269" s="11">
        <v>0</v>
      </c>
      <c r="F269" s="11">
        <v>0</v>
      </c>
      <c r="G269">
        <v>1</v>
      </c>
      <c r="H269">
        <v>0</v>
      </c>
      <c r="I269">
        <v>1</v>
      </c>
      <c r="J269">
        <v>0.5</v>
      </c>
      <c r="K269">
        <v>0</v>
      </c>
      <c r="L269">
        <v>0.5</v>
      </c>
      <c r="M269">
        <v>0</v>
      </c>
      <c r="N269">
        <v>1</v>
      </c>
      <c r="O269">
        <v>0</v>
      </c>
      <c r="P269" s="8">
        <f>IF(Z269="L",1,0)</f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</v>
      </c>
      <c r="W269">
        <v>45</v>
      </c>
      <c r="X269">
        <v>-10</v>
      </c>
      <c r="Y269">
        <f>IF(Z269="L",1,0)</f>
        <v>0</v>
      </c>
      <c r="Z269" t="s">
        <v>40</v>
      </c>
      <c r="AA269" t="s">
        <v>59</v>
      </c>
      <c r="AB269">
        <v>0</v>
      </c>
      <c r="AC269">
        <v>1</v>
      </c>
      <c r="AD269">
        <v>0</v>
      </c>
      <c r="AE269">
        <v>0</v>
      </c>
      <c r="AF269">
        <v>0</v>
      </c>
      <c r="AG269">
        <v>0</v>
      </c>
      <c r="AH269">
        <v>0</v>
      </c>
      <c r="AI269" s="8">
        <v>2.0499999999999998</v>
      </c>
      <c r="AJ269" s="8">
        <v>0.51</v>
      </c>
      <c r="AK269" s="8">
        <v>0.26</v>
      </c>
      <c r="AL269" s="8">
        <v>0.04</v>
      </c>
      <c r="AM269" s="8">
        <v>0.82</v>
      </c>
      <c r="AN269" s="8">
        <f>SUM(AI269:AM269)</f>
        <v>3.6799999999999993</v>
      </c>
      <c r="AO269" s="9" t="s">
        <v>262</v>
      </c>
      <c r="AP269" s="9">
        <v>0</v>
      </c>
      <c r="AQ269" s="9">
        <v>0</v>
      </c>
      <c r="AR269" s="9">
        <v>1</v>
      </c>
      <c r="AS269" s="13">
        <v>0</v>
      </c>
      <c r="AT269" s="13">
        <v>1</v>
      </c>
      <c r="AU269" s="9">
        <v>0</v>
      </c>
      <c r="AV269" s="9">
        <v>0</v>
      </c>
      <c r="AW269" s="9">
        <v>0</v>
      </c>
      <c r="AX269" s="12">
        <v>0</v>
      </c>
      <c r="AY269" s="13">
        <v>0</v>
      </c>
      <c r="AZ269" s="10">
        <v>0.67803921599999994</v>
      </c>
      <c r="BA269" s="9">
        <v>0.63006535900000005</v>
      </c>
      <c r="BB269" s="9">
        <v>0.25</v>
      </c>
      <c r="BC269" s="9">
        <v>0.53411764699999997</v>
      </c>
      <c r="BD269" s="9">
        <v>0.66666666666666663</v>
      </c>
      <c r="BE269" s="9">
        <v>0.75</v>
      </c>
      <c r="BF269">
        <v>0</v>
      </c>
      <c r="BG269">
        <v>0</v>
      </c>
      <c r="BH269" s="14">
        <v>0</v>
      </c>
    </row>
    <row r="270" spans="1:60" x14ac:dyDescent="0.25">
      <c r="A270" t="s">
        <v>214</v>
      </c>
      <c r="B270" t="s">
        <v>131</v>
      </c>
      <c r="C270">
        <v>238</v>
      </c>
      <c r="D270" s="11">
        <v>0.53333333299999997</v>
      </c>
      <c r="E270" s="11">
        <v>0.54545454500000001</v>
      </c>
      <c r="F270" s="11">
        <v>0.5</v>
      </c>
      <c r="G270">
        <v>1</v>
      </c>
      <c r="H270">
        <v>0</v>
      </c>
      <c r="I270">
        <v>1</v>
      </c>
      <c r="J270">
        <v>0.5</v>
      </c>
      <c r="K270">
        <v>0</v>
      </c>
      <c r="L270">
        <v>0.5</v>
      </c>
      <c r="M270">
        <v>0</v>
      </c>
      <c r="N270">
        <v>0</v>
      </c>
      <c r="O270">
        <v>0</v>
      </c>
      <c r="P270" s="8">
        <f>IF(Z270="L",1,0)</f>
        <v>1</v>
      </c>
      <c r="Q270">
        <v>0</v>
      </c>
      <c r="R270">
        <v>0</v>
      </c>
      <c r="S270">
        <v>1</v>
      </c>
      <c r="T270">
        <v>0</v>
      </c>
      <c r="U270">
        <v>0</v>
      </c>
      <c r="V270">
        <v>0</v>
      </c>
      <c r="W270">
        <v>1450</v>
      </c>
      <c r="X270">
        <v>-10</v>
      </c>
      <c r="Y270">
        <f>IF(Z270="L",1,0)</f>
        <v>1</v>
      </c>
      <c r="Z270" t="s">
        <v>31</v>
      </c>
      <c r="AA270" t="s">
        <v>32</v>
      </c>
      <c r="AB270">
        <v>0</v>
      </c>
      <c r="AC270">
        <v>1</v>
      </c>
      <c r="AD270">
        <v>0</v>
      </c>
      <c r="AE270">
        <v>0</v>
      </c>
      <c r="AF270">
        <v>0</v>
      </c>
      <c r="AG270">
        <v>0</v>
      </c>
      <c r="AH270">
        <v>0</v>
      </c>
      <c r="AI270" s="8">
        <v>2.0499999999999998</v>
      </c>
      <c r="AJ270" s="8">
        <v>0.51</v>
      </c>
      <c r="AK270" s="8">
        <v>0.26</v>
      </c>
      <c r="AL270" s="8">
        <v>0.04</v>
      </c>
      <c r="AM270" s="8">
        <v>0.82</v>
      </c>
      <c r="AN270" s="8">
        <f>SUM(AI270:AM270)</f>
        <v>3.6799999999999993</v>
      </c>
      <c r="AO270" s="9" t="s">
        <v>214</v>
      </c>
      <c r="AP270" s="9">
        <v>0</v>
      </c>
      <c r="AQ270" s="9">
        <v>0</v>
      </c>
      <c r="AR270" s="9">
        <v>0</v>
      </c>
      <c r="AS270" s="13">
        <v>1</v>
      </c>
      <c r="AT270" s="13">
        <v>1</v>
      </c>
      <c r="AU270" s="9">
        <v>0</v>
      </c>
      <c r="AV270" s="9">
        <v>0</v>
      </c>
      <c r="AW270" s="9">
        <v>1</v>
      </c>
      <c r="AX270" s="12">
        <v>0</v>
      </c>
      <c r="AY270" s="13">
        <v>0</v>
      </c>
      <c r="AZ270" s="10">
        <v>0.506756757</v>
      </c>
      <c r="BA270" s="9">
        <v>0.40015014999999998</v>
      </c>
      <c r="BB270" s="9">
        <v>0.33333333300000001</v>
      </c>
      <c r="BC270" s="9">
        <v>0.4</v>
      </c>
      <c r="BD270" s="9">
        <v>0.5</v>
      </c>
      <c r="BE270" s="9">
        <v>0.40033783774999998</v>
      </c>
      <c r="BF270">
        <v>0</v>
      </c>
      <c r="BG270">
        <v>0</v>
      </c>
      <c r="BH270" s="14">
        <v>0</v>
      </c>
    </row>
  </sheetData>
  <sortState ref="A2:BH270">
    <sortCondition descending="1" ref="M2:M270"/>
    <sortCondition ref="B2:B2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workbookViewId="0">
      <selection activeCell="F1" sqref="F1"/>
    </sheetView>
  </sheetViews>
  <sheetFormatPr defaultRowHeight="15" x14ac:dyDescent="0.25"/>
  <cols>
    <col min="1" max="16384" width="9.140625" style="1"/>
  </cols>
  <sheetData>
    <row r="1" spans="1:12" x14ac:dyDescent="0.25">
      <c r="A1" s="1" t="s">
        <v>2</v>
      </c>
      <c r="B1" s="1" t="s">
        <v>310</v>
      </c>
      <c r="C1" s="1" t="s">
        <v>311</v>
      </c>
      <c r="D1" s="1" t="s">
        <v>312</v>
      </c>
      <c r="E1" s="1" t="s">
        <v>322</v>
      </c>
      <c r="H1" s="1" t="s">
        <v>2</v>
      </c>
      <c r="I1" s="1" t="s">
        <v>310</v>
      </c>
      <c r="J1" s="1" t="s">
        <v>311</v>
      </c>
      <c r="K1" s="1" t="s">
        <v>312</v>
      </c>
      <c r="L1" s="1" t="s">
        <v>322</v>
      </c>
    </row>
    <row r="2" spans="1:12" x14ac:dyDescent="0.25">
      <c r="A2" s="1" t="s">
        <v>309</v>
      </c>
      <c r="B2" s="1">
        <v>0.93281250000000004</v>
      </c>
      <c r="C2" s="1">
        <v>1.2254916666666665E-3</v>
      </c>
      <c r="D2" s="1">
        <v>0.9610819321428572</v>
      </c>
      <c r="E2" s="1">
        <v>0.93403799166666668</v>
      </c>
      <c r="H2" s="1" t="s">
        <v>309</v>
      </c>
      <c r="I2" s="1">
        <f t="shared" ref="I2:I65" si="0">ROUND(B2,3)</f>
        <v>0.93300000000000005</v>
      </c>
      <c r="J2" s="1">
        <f t="shared" ref="J2:J65" si="1">ROUND(C2,3)</f>
        <v>1E-3</v>
      </c>
      <c r="K2" s="1">
        <f t="shared" ref="K2:K65" si="2">ROUND(D2,3)</f>
        <v>0.96099999999999997</v>
      </c>
      <c r="L2" s="1">
        <f t="shared" ref="L2:L65" si="3">ROUND(E2,3)</f>
        <v>0.93400000000000005</v>
      </c>
    </row>
    <row r="3" spans="1:12" x14ac:dyDescent="0.25">
      <c r="A3" s="1" t="s">
        <v>308</v>
      </c>
      <c r="B3" s="1">
        <v>0.82511837499999996</v>
      </c>
      <c r="C3" s="1">
        <v>1.2254916666666665E-3</v>
      </c>
      <c r="D3" s="1">
        <v>0.89954243214285712</v>
      </c>
      <c r="E3" s="1">
        <v>0.82634386666666659</v>
      </c>
      <c r="H3" s="1" t="s">
        <v>308</v>
      </c>
      <c r="I3" s="1">
        <f t="shared" si="0"/>
        <v>0.82499999999999996</v>
      </c>
      <c r="J3" s="1">
        <f t="shared" si="1"/>
        <v>1E-3</v>
      </c>
      <c r="K3" s="1">
        <f t="shared" si="2"/>
        <v>0.9</v>
      </c>
      <c r="L3" s="1">
        <f t="shared" si="3"/>
        <v>0.82599999999999996</v>
      </c>
    </row>
    <row r="4" spans="1:12" x14ac:dyDescent="0.25">
      <c r="A4" s="1" t="s">
        <v>307</v>
      </c>
      <c r="B4" s="1">
        <v>0.8125</v>
      </c>
      <c r="C4" s="1">
        <v>0</v>
      </c>
      <c r="D4" s="1">
        <v>0.8928571428571429</v>
      </c>
      <c r="E4" s="1">
        <v>0.8125</v>
      </c>
      <c r="H4" s="1" t="s">
        <v>307</v>
      </c>
      <c r="I4" s="1">
        <f t="shared" si="0"/>
        <v>0.81299999999999994</v>
      </c>
      <c r="J4" s="1">
        <f t="shared" si="1"/>
        <v>0</v>
      </c>
      <c r="K4" s="1">
        <f t="shared" si="2"/>
        <v>0.89300000000000002</v>
      </c>
      <c r="L4" s="1">
        <f t="shared" si="3"/>
        <v>0.81299999999999994</v>
      </c>
    </row>
    <row r="5" spans="1:12" x14ac:dyDescent="0.25">
      <c r="A5" s="1" t="s">
        <v>306</v>
      </c>
      <c r="B5" s="1">
        <v>0.9375</v>
      </c>
      <c r="C5" s="1">
        <v>0.16666666666666666</v>
      </c>
      <c r="D5" s="1">
        <v>0.8928571428571429</v>
      </c>
      <c r="E5" s="1">
        <v>1.1041666666666667</v>
      </c>
      <c r="H5" s="1" t="s">
        <v>306</v>
      </c>
      <c r="I5" s="1">
        <f t="shared" si="0"/>
        <v>0.93799999999999994</v>
      </c>
      <c r="J5" s="1">
        <f t="shared" si="1"/>
        <v>0.16700000000000001</v>
      </c>
      <c r="K5" s="1">
        <f t="shared" si="2"/>
        <v>0.89300000000000002</v>
      </c>
      <c r="L5" s="1">
        <f t="shared" si="3"/>
        <v>1.1040000000000001</v>
      </c>
    </row>
    <row r="6" spans="1:12" x14ac:dyDescent="0.25">
      <c r="A6" s="1" t="s">
        <v>305</v>
      </c>
      <c r="B6" s="1">
        <v>0.875</v>
      </c>
      <c r="C6" s="1">
        <v>0.11666666666666665</v>
      </c>
      <c r="D6" s="1">
        <v>0.87857142857142867</v>
      </c>
      <c r="E6" s="1">
        <v>0.9916666666666667</v>
      </c>
      <c r="H6" s="1" t="s">
        <v>305</v>
      </c>
      <c r="I6" s="1">
        <f t="shared" si="0"/>
        <v>0.875</v>
      </c>
      <c r="J6" s="1">
        <f t="shared" si="1"/>
        <v>0.11700000000000001</v>
      </c>
      <c r="K6" s="1">
        <f t="shared" si="2"/>
        <v>0.879</v>
      </c>
      <c r="L6" s="1">
        <f t="shared" si="3"/>
        <v>0.99199999999999999</v>
      </c>
    </row>
    <row r="7" spans="1:12" x14ac:dyDescent="0.25">
      <c r="A7" s="1" t="s">
        <v>304</v>
      </c>
      <c r="B7" s="1">
        <v>0.81718749999999996</v>
      </c>
      <c r="C7" s="1">
        <v>3.9800991666666667E-2</v>
      </c>
      <c r="D7" s="1">
        <v>0.87847814642857147</v>
      </c>
      <c r="E7" s="1">
        <v>0.85698849166666657</v>
      </c>
      <c r="H7" s="1" t="s">
        <v>304</v>
      </c>
      <c r="I7" s="1">
        <f t="shared" si="0"/>
        <v>0.81699999999999995</v>
      </c>
      <c r="J7" s="1">
        <f t="shared" si="1"/>
        <v>0.04</v>
      </c>
      <c r="K7" s="1">
        <f t="shared" si="2"/>
        <v>0.878</v>
      </c>
      <c r="L7" s="1">
        <f t="shared" si="3"/>
        <v>0.85699999999999998</v>
      </c>
    </row>
    <row r="8" spans="1:12" x14ac:dyDescent="0.25">
      <c r="A8" s="1" t="s">
        <v>303</v>
      </c>
      <c r="B8" s="1">
        <v>0.78173076924999996</v>
      </c>
      <c r="C8" s="1">
        <v>0</v>
      </c>
      <c r="D8" s="1">
        <v>0.87527472528571426</v>
      </c>
      <c r="E8" s="1">
        <v>0.78173076924999996</v>
      </c>
      <c r="H8" s="1" t="s">
        <v>303</v>
      </c>
      <c r="I8" s="1">
        <f t="shared" si="0"/>
        <v>0.78200000000000003</v>
      </c>
      <c r="J8" s="1">
        <f t="shared" si="1"/>
        <v>0</v>
      </c>
      <c r="K8" s="1">
        <f t="shared" si="2"/>
        <v>0.875</v>
      </c>
      <c r="L8" s="1">
        <f t="shared" si="3"/>
        <v>0.78200000000000003</v>
      </c>
    </row>
    <row r="9" spans="1:12" x14ac:dyDescent="0.25">
      <c r="A9" s="1" t="s">
        <v>302</v>
      </c>
      <c r="B9" s="1">
        <v>0.80715113681250006</v>
      </c>
      <c r="C9" s="1">
        <v>4.326775833333333E-2</v>
      </c>
      <c r="D9" s="1">
        <v>0.87125732460714289</v>
      </c>
      <c r="E9" s="1">
        <v>0.85041889514583335</v>
      </c>
      <c r="H9" s="1" t="s">
        <v>302</v>
      </c>
      <c r="I9" s="1">
        <f t="shared" si="0"/>
        <v>0.80700000000000005</v>
      </c>
      <c r="J9" s="1">
        <f t="shared" si="1"/>
        <v>4.2999999999999997E-2</v>
      </c>
      <c r="K9" s="1">
        <f t="shared" si="2"/>
        <v>0.871</v>
      </c>
      <c r="L9" s="1">
        <f t="shared" si="3"/>
        <v>0.85</v>
      </c>
    </row>
    <row r="10" spans="1:12" x14ac:dyDescent="0.25">
      <c r="A10" s="1" t="s">
        <v>301</v>
      </c>
      <c r="B10" s="1">
        <v>0.8125</v>
      </c>
      <c r="C10" s="1">
        <v>8.3333333333333329E-2</v>
      </c>
      <c r="D10" s="1">
        <v>0.8571428571428571</v>
      </c>
      <c r="E10" s="1">
        <v>0.89583333333333337</v>
      </c>
      <c r="H10" s="1" t="s">
        <v>301</v>
      </c>
      <c r="I10" s="1">
        <f t="shared" si="0"/>
        <v>0.81299999999999994</v>
      </c>
      <c r="J10" s="1">
        <f t="shared" si="1"/>
        <v>8.3000000000000004E-2</v>
      </c>
      <c r="K10" s="1">
        <f t="shared" si="2"/>
        <v>0.85699999999999998</v>
      </c>
      <c r="L10" s="1">
        <f t="shared" si="3"/>
        <v>0.89600000000000002</v>
      </c>
    </row>
    <row r="11" spans="1:12" x14ac:dyDescent="0.25">
      <c r="A11" s="1" t="s">
        <v>300</v>
      </c>
      <c r="B11" s="1">
        <v>1</v>
      </c>
      <c r="C11" s="1">
        <v>0.3377193</v>
      </c>
      <c r="D11" s="1">
        <v>0.85526315714285717</v>
      </c>
      <c r="E11" s="1">
        <v>1.3377193000000001</v>
      </c>
      <c r="H11" s="1" t="s">
        <v>300</v>
      </c>
      <c r="I11" s="1">
        <f t="shared" si="0"/>
        <v>1</v>
      </c>
      <c r="J11" s="1">
        <f t="shared" si="1"/>
        <v>0.33800000000000002</v>
      </c>
      <c r="K11" s="1">
        <f t="shared" si="2"/>
        <v>0.85499999999999998</v>
      </c>
      <c r="L11" s="1">
        <f t="shared" si="3"/>
        <v>1.3380000000000001</v>
      </c>
    </row>
    <row r="12" spans="1:12" x14ac:dyDescent="0.25">
      <c r="A12" s="1" t="s">
        <v>299</v>
      </c>
      <c r="B12" s="1">
        <v>0.75</v>
      </c>
      <c r="C12" s="1">
        <v>8.3333333333333332E-3</v>
      </c>
      <c r="D12" s="1">
        <v>0.85357142857142854</v>
      </c>
      <c r="E12" s="1">
        <v>0.7583333333333333</v>
      </c>
      <c r="H12" s="1" t="s">
        <v>299</v>
      </c>
      <c r="I12" s="1">
        <f t="shared" si="0"/>
        <v>0.75</v>
      </c>
      <c r="J12" s="1">
        <f t="shared" si="1"/>
        <v>8.0000000000000002E-3</v>
      </c>
      <c r="K12" s="1">
        <f t="shared" si="2"/>
        <v>0.85399999999999998</v>
      </c>
      <c r="L12" s="1">
        <f t="shared" si="3"/>
        <v>0.75800000000000001</v>
      </c>
    </row>
    <row r="13" spans="1:12" x14ac:dyDescent="0.25">
      <c r="A13" s="1" t="s">
        <v>298</v>
      </c>
      <c r="B13" s="1">
        <v>0.802884615375</v>
      </c>
      <c r="C13" s="1">
        <v>9.068625000000001E-2</v>
      </c>
      <c r="D13" s="1">
        <v>0.84849710164285708</v>
      </c>
      <c r="E13" s="1">
        <v>0.89357086537499997</v>
      </c>
      <c r="H13" s="1" t="s">
        <v>298</v>
      </c>
      <c r="I13" s="1">
        <f t="shared" si="0"/>
        <v>0.80300000000000005</v>
      </c>
      <c r="J13" s="1">
        <f t="shared" si="1"/>
        <v>9.0999999999999998E-2</v>
      </c>
      <c r="K13" s="1">
        <f t="shared" si="2"/>
        <v>0.84799999999999998</v>
      </c>
      <c r="L13" s="1">
        <f t="shared" si="3"/>
        <v>0.89400000000000002</v>
      </c>
    </row>
    <row r="14" spans="1:12" x14ac:dyDescent="0.25">
      <c r="A14" s="1" t="s">
        <v>297</v>
      </c>
      <c r="B14" s="1">
        <v>0.920258625</v>
      </c>
      <c r="C14" s="1">
        <v>0.25245099999999998</v>
      </c>
      <c r="D14" s="1">
        <v>0.84624021428571428</v>
      </c>
      <c r="E14" s="1">
        <v>1.172709625</v>
      </c>
      <c r="H14" s="1" t="s">
        <v>297</v>
      </c>
      <c r="I14" s="1">
        <f t="shared" si="0"/>
        <v>0.92</v>
      </c>
      <c r="J14" s="1">
        <f t="shared" si="1"/>
        <v>0.252</v>
      </c>
      <c r="K14" s="1">
        <f t="shared" si="2"/>
        <v>0.84599999999999997</v>
      </c>
      <c r="L14" s="1">
        <f t="shared" si="3"/>
        <v>1.173</v>
      </c>
    </row>
    <row r="15" spans="1:12" x14ac:dyDescent="0.25">
      <c r="A15" s="1" t="s">
        <v>296</v>
      </c>
      <c r="B15" s="1">
        <v>0.83515625000000004</v>
      </c>
      <c r="C15" s="1">
        <v>0.16421568333333333</v>
      </c>
      <c r="D15" s="1">
        <v>0.83542542142857135</v>
      </c>
      <c r="E15" s="1">
        <v>0.99937193333333341</v>
      </c>
      <c r="H15" s="1" t="s">
        <v>296</v>
      </c>
      <c r="I15" s="1">
        <f t="shared" si="0"/>
        <v>0.83499999999999996</v>
      </c>
      <c r="J15" s="1">
        <f t="shared" si="1"/>
        <v>0.16400000000000001</v>
      </c>
      <c r="K15" s="1">
        <f t="shared" si="2"/>
        <v>0.83499999999999996</v>
      </c>
      <c r="L15" s="1">
        <f t="shared" si="3"/>
        <v>0.999</v>
      </c>
    </row>
    <row r="16" spans="1:12" x14ac:dyDescent="0.25">
      <c r="A16" s="1" t="s">
        <v>295</v>
      </c>
      <c r="B16" s="1">
        <v>0.890625</v>
      </c>
      <c r="C16" s="1">
        <v>0.25</v>
      </c>
      <c r="D16" s="1">
        <v>0.8303571428571429</v>
      </c>
      <c r="E16" s="1">
        <v>1.140625</v>
      </c>
      <c r="H16" s="1" t="s">
        <v>295</v>
      </c>
      <c r="I16" s="1">
        <f t="shared" si="0"/>
        <v>0.89100000000000001</v>
      </c>
      <c r="J16" s="1">
        <f t="shared" si="1"/>
        <v>0.25</v>
      </c>
      <c r="K16" s="1">
        <f t="shared" si="2"/>
        <v>0.83</v>
      </c>
      <c r="L16" s="1">
        <f t="shared" si="3"/>
        <v>1.141</v>
      </c>
    </row>
    <row r="17" spans="1:12" x14ac:dyDescent="0.25">
      <c r="A17" s="1" t="s">
        <v>294</v>
      </c>
      <c r="B17" s="1">
        <v>0.8125</v>
      </c>
      <c r="C17" s="1">
        <v>0.16666666666666666</v>
      </c>
      <c r="D17" s="1">
        <v>0.8214285714285714</v>
      </c>
      <c r="E17" s="1">
        <v>0.97916666666666663</v>
      </c>
      <c r="H17" s="1" t="s">
        <v>294</v>
      </c>
      <c r="I17" s="1">
        <f t="shared" si="0"/>
        <v>0.81299999999999994</v>
      </c>
      <c r="J17" s="1">
        <f t="shared" si="1"/>
        <v>0.16700000000000001</v>
      </c>
      <c r="K17" s="1">
        <f t="shared" si="2"/>
        <v>0.82099999999999995</v>
      </c>
      <c r="L17" s="1">
        <f t="shared" si="3"/>
        <v>0.97899999999999998</v>
      </c>
    </row>
    <row r="18" spans="1:12" x14ac:dyDescent="0.25">
      <c r="A18" s="1" t="s">
        <v>293</v>
      </c>
      <c r="B18" s="1">
        <v>0.875</v>
      </c>
      <c r="C18" s="1">
        <v>0.25238091666666668</v>
      </c>
      <c r="D18" s="1">
        <v>0.82040817857142856</v>
      </c>
      <c r="E18" s="1">
        <v>1.1273809166666666</v>
      </c>
      <c r="H18" s="1" t="s">
        <v>293</v>
      </c>
      <c r="I18" s="1">
        <f t="shared" si="0"/>
        <v>0.875</v>
      </c>
      <c r="J18" s="1">
        <f t="shared" si="1"/>
        <v>0.252</v>
      </c>
      <c r="K18" s="1">
        <f t="shared" si="2"/>
        <v>0.82</v>
      </c>
      <c r="L18" s="1">
        <f t="shared" si="3"/>
        <v>1.127</v>
      </c>
    </row>
    <row r="19" spans="1:12" x14ac:dyDescent="0.25">
      <c r="A19" s="1" t="s">
        <v>292</v>
      </c>
      <c r="B19" s="1">
        <v>0.7786764705625</v>
      </c>
      <c r="C19" s="1">
        <v>0.17524510000000001</v>
      </c>
      <c r="D19" s="1">
        <v>0.79842436889285717</v>
      </c>
      <c r="E19" s="1">
        <v>0.95392157056250004</v>
      </c>
      <c r="H19" s="1" t="s">
        <v>292</v>
      </c>
      <c r="I19" s="1">
        <f t="shared" si="0"/>
        <v>0.77900000000000003</v>
      </c>
      <c r="J19" s="1">
        <f t="shared" si="1"/>
        <v>0.17499999999999999</v>
      </c>
      <c r="K19" s="1">
        <f t="shared" si="2"/>
        <v>0.79800000000000004</v>
      </c>
      <c r="L19" s="1">
        <f t="shared" si="3"/>
        <v>0.95399999999999996</v>
      </c>
    </row>
    <row r="20" spans="1:12" x14ac:dyDescent="0.25">
      <c r="A20" s="1" t="s">
        <v>291</v>
      </c>
      <c r="B20" s="1">
        <v>0.8728197674375</v>
      </c>
      <c r="C20" s="1">
        <v>0.30455364999999995</v>
      </c>
      <c r="D20" s="1">
        <v>0.79680258853571428</v>
      </c>
      <c r="E20" s="1">
        <v>1.1773734174374999</v>
      </c>
      <c r="H20" s="1" t="s">
        <v>291</v>
      </c>
      <c r="I20" s="1">
        <f t="shared" si="0"/>
        <v>0.873</v>
      </c>
      <c r="J20" s="1">
        <f t="shared" si="1"/>
        <v>0.30499999999999999</v>
      </c>
      <c r="K20" s="1">
        <f t="shared" si="2"/>
        <v>0.79700000000000004</v>
      </c>
      <c r="L20" s="1">
        <f t="shared" si="3"/>
        <v>1.177</v>
      </c>
    </row>
    <row r="21" spans="1:12" x14ac:dyDescent="0.25">
      <c r="A21" s="1" t="s">
        <v>105</v>
      </c>
      <c r="B21" s="1">
        <v>0.89044117649999999</v>
      </c>
      <c r="C21" s="1">
        <v>0.334558825</v>
      </c>
      <c r="D21" s="1">
        <v>0.79401260442857147</v>
      </c>
      <c r="E21" s="1">
        <v>1.2250000015</v>
      </c>
      <c r="H21" s="1" t="s">
        <v>105</v>
      </c>
      <c r="I21" s="1">
        <f t="shared" si="0"/>
        <v>0.89</v>
      </c>
      <c r="J21" s="1">
        <f t="shared" si="1"/>
        <v>0.33500000000000002</v>
      </c>
      <c r="K21" s="1">
        <f t="shared" si="2"/>
        <v>0.79400000000000004</v>
      </c>
      <c r="L21" s="1">
        <f t="shared" si="3"/>
        <v>1.2250000000000001</v>
      </c>
    </row>
    <row r="22" spans="1:12" x14ac:dyDescent="0.25">
      <c r="A22" s="1" t="s">
        <v>290</v>
      </c>
      <c r="B22" s="1">
        <v>0.80681818750000001</v>
      </c>
      <c r="C22" s="1">
        <v>0.234803925</v>
      </c>
      <c r="D22" s="1">
        <v>0.78898013928571431</v>
      </c>
      <c r="E22" s="1">
        <v>1.0416221125</v>
      </c>
      <c r="H22" s="1" t="s">
        <v>290</v>
      </c>
      <c r="I22" s="1">
        <f t="shared" si="0"/>
        <v>0.80700000000000005</v>
      </c>
      <c r="J22" s="1">
        <f t="shared" si="1"/>
        <v>0.23499999999999999</v>
      </c>
      <c r="K22" s="1">
        <f t="shared" si="2"/>
        <v>0.78900000000000003</v>
      </c>
      <c r="L22" s="1">
        <f t="shared" si="3"/>
        <v>1.042</v>
      </c>
    </row>
    <row r="23" spans="1:12" x14ac:dyDescent="0.25">
      <c r="A23" s="1" t="s">
        <v>289</v>
      </c>
      <c r="B23" s="1">
        <v>0.82058823531250003</v>
      </c>
      <c r="C23" s="1">
        <v>0.254386</v>
      </c>
      <c r="D23" s="1">
        <v>0.78845642017857143</v>
      </c>
      <c r="E23" s="1">
        <v>1.0749742353125</v>
      </c>
      <c r="H23" s="1" t="s">
        <v>289</v>
      </c>
      <c r="I23" s="1">
        <f t="shared" si="0"/>
        <v>0.82099999999999995</v>
      </c>
      <c r="J23" s="1">
        <f t="shared" si="1"/>
        <v>0.254</v>
      </c>
      <c r="K23" s="1">
        <f t="shared" si="2"/>
        <v>0.78800000000000003</v>
      </c>
      <c r="L23" s="1">
        <f t="shared" si="3"/>
        <v>1.075</v>
      </c>
    </row>
    <row r="24" spans="1:12" x14ac:dyDescent="0.25">
      <c r="A24" s="1" t="s">
        <v>288</v>
      </c>
      <c r="B24" s="1">
        <v>0.75329672112500001</v>
      </c>
      <c r="C24" s="1">
        <v>0.16666666666666666</v>
      </c>
      <c r="D24" s="1">
        <v>0.78759812635714288</v>
      </c>
      <c r="E24" s="1">
        <v>0.91996338779166664</v>
      </c>
      <c r="H24" s="1" t="s">
        <v>288</v>
      </c>
      <c r="I24" s="1">
        <f t="shared" si="0"/>
        <v>0.753</v>
      </c>
      <c r="J24" s="1">
        <f t="shared" si="1"/>
        <v>0.16700000000000001</v>
      </c>
      <c r="K24" s="1">
        <f t="shared" si="2"/>
        <v>0.78800000000000003</v>
      </c>
      <c r="L24" s="1">
        <f t="shared" si="3"/>
        <v>0.92</v>
      </c>
    </row>
    <row r="25" spans="1:12" x14ac:dyDescent="0.25">
      <c r="A25" s="1" t="s">
        <v>287</v>
      </c>
      <c r="B25" s="1">
        <v>0.67317444156250006</v>
      </c>
      <c r="C25" s="1">
        <v>8.3333333333333329E-2</v>
      </c>
      <c r="D25" s="1">
        <v>0.77752825232142853</v>
      </c>
      <c r="E25" s="1">
        <v>0.75650777489583343</v>
      </c>
      <c r="H25" s="1" t="s">
        <v>287</v>
      </c>
      <c r="I25" s="1">
        <f t="shared" si="0"/>
        <v>0.67300000000000004</v>
      </c>
      <c r="J25" s="1">
        <f t="shared" si="1"/>
        <v>8.3000000000000004E-2</v>
      </c>
      <c r="K25" s="1">
        <f t="shared" si="2"/>
        <v>0.77800000000000002</v>
      </c>
      <c r="L25" s="1">
        <f t="shared" si="3"/>
        <v>0.75700000000000001</v>
      </c>
    </row>
    <row r="26" spans="1:12" x14ac:dyDescent="0.25">
      <c r="A26" s="1" t="s">
        <v>286</v>
      </c>
      <c r="B26" s="1">
        <v>0.85713749093750002</v>
      </c>
      <c r="C26" s="1">
        <v>0.33333333333333331</v>
      </c>
      <c r="D26" s="1">
        <v>0.77550713767857149</v>
      </c>
      <c r="E26" s="1">
        <v>1.1904708242708333</v>
      </c>
      <c r="H26" s="1" t="s">
        <v>286</v>
      </c>
      <c r="I26" s="1">
        <f t="shared" si="0"/>
        <v>0.85699999999999998</v>
      </c>
      <c r="J26" s="1">
        <f t="shared" si="1"/>
        <v>0.33300000000000002</v>
      </c>
      <c r="K26" s="1">
        <f t="shared" si="2"/>
        <v>0.77600000000000002</v>
      </c>
      <c r="L26" s="1">
        <f t="shared" si="3"/>
        <v>1.19</v>
      </c>
    </row>
    <row r="27" spans="1:12" x14ac:dyDescent="0.25">
      <c r="A27" s="1" t="s">
        <v>285</v>
      </c>
      <c r="B27" s="1">
        <v>0.66334032718749991</v>
      </c>
      <c r="C27" s="1">
        <v>8.3333333333333329E-2</v>
      </c>
      <c r="D27" s="1">
        <v>0.77190875839285711</v>
      </c>
      <c r="E27" s="1">
        <v>0.74667366052083328</v>
      </c>
      <c r="H27" s="1" t="s">
        <v>285</v>
      </c>
      <c r="I27" s="1">
        <f t="shared" si="0"/>
        <v>0.66300000000000003</v>
      </c>
      <c r="J27" s="1">
        <f t="shared" si="1"/>
        <v>8.3000000000000004E-2</v>
      </c>
      <c r="K27" s="1">
        <f t="shared" si="2"/>
        <v>0.77200000000000002</v>
      </c>
      <c r="L27" s="1">
        <f t="shared" si="3"/>
        <v>0.747</v>
      </c>
    </row>
    <row r="28" spans="1:12" x14ac:dyDescent="0.25">
      <c r="A28" s="1" t="s">
        <v>284</v>
      </c>
      <c r="B28" s="1">
        <v>0.67424243750000001</v>
      </c>
      <c r="C28" s="1">
        <v>0.10934095833333335</v>
      </c>
      <c r="D28" s="1">
        <v>0.76699241071428581</v>
      </c>
      <c r="E28" s="1">
        <v>0.78358339583333336</v>
      </c>
      <c r="H28" s="1" t="s">
        <v>284</v>
      </c>
      <c r="I28" s="1">
        <f t="shared" si="0"/>
        <v>0.67400000000000004</v>
      </c>
      <c r="J28" s="1">
        <f t="shared" si="1"/>
        <v>0.109</v>
      </c>
      <c r="K28" s="1">
        <f t="shared" si="2"/>
        <v>0.76700000000000002</v>
      </c>
      <c r="L28" s="1">
        <f t="shared" si="3"/>
        <v>0.78400000000000003</v>
      </c>
    </row>
    <row r="29" spans="1:12" x14ac:dyDescent="0.25">
      <c r="A29" s="1" t="s">
        <v>283</v>
      </c>
      <c r="B29" s="1">
        <v>0.77047601743750005</v>
      </c>
      <c r="C29" s="1">
        <v>0.25833333333333336</v>
      </c>
      <c r="D29" s="1">
        <v>0.75812915282142856</v>
      </c>
      <c r="E29" s="1">
        <v>1.0288093507708334</v>
      </c>
      <c r="H29" s="1" t="s">
        <v>283</v>
      </c>
      <c r="I29" s="1">
        <f t="shared" si="0"/>
        <v>0.77</v>
      </c>
      <c r="J29" s="1">
        <f t="shared" si="1"/>
        <v>0.25800000000000001</v>
      </c>
      <c r="K29" s="1">
        <f t="shared" si="2"/>
        <v>0.75800000000000001</v>
      </c>
      <c r="L29" s="1">
        <f t="shared" si="3"/>
        <v>1.0289999999999999</v>
      </c>
    </row>
    <row r="30" spans="1:12" x14ac:dyDescent="0.25">
      <c r="A30" s="1" t="s">
        <v>282</v>
      </c>
      <c r="B30" s="1">
        <v>0.68065731250000006</v>
      </c>
      <c r="C30" s="1">
        <v>0.140931375</v>
      </c>
      <c r="D30" s="1">
        <v>0.75711930357142865</v>
      </c>
      <c r="E30" s="1">
        <v>0.82158868750000003</v>
      </c>
      <c r="H30" s="1" t="s">
        <v>282</v>
      </c>
      <c r="I30" s="1">
        <f t="shared" si="0"/>
        <v>0.68100000000000005</v>
      </c>
      <c r="J30" s="1">
        <f t="shared" si="1"/>
        <v>0.14099999999999999</v>
      </c>
      <c r="K30" s="1">
        <f t="shared" si="2"/>
        <v>0.75700000000000001</v>
      </c>
      <c r="L30" s="1">
        <f t="shared" si="3"/>
        <v>0.82199999999999995</v>
      </c>
    </row>
    <row r="31" spans="1:12" x14ac:dyDescent="0.25">
      <c r="A31" s="1" t="s">
        <v>281</v>
      </c>
      <c r="B31" s="1">
        <v>0.64068509612499991</v>
      </c>
      <c r="C31" s="1">
        <v>8.77193E-2</v>
      </c>
      <c r="D31" s="1">
        <v>0.75708321207142848</v>
      </c>
      <c r="E31" s="1">
        <v>0.72840439612499996</v>
      </c>
      <c r="H31" s="1" t="s">
        <v>281</v>
      </c>
      <c r="I31" s="1">
        <f t="shared" si="0"/>
        <v>0.64100000000000001</v>
      </c>
      <c r="J31" s="1">
        <f t="shared" si="1"/>
        <v>8.7999999999999995E-2</v>
      </c>
      <c r="K31" s="1">
        <f t="shared" si="2"/>
        <v>0.75700000000000001</v>
      </c>
      <c r="L31" s="1">
        <f t="shared" si="3"/>
        <v>0.72799999999999998</v>
      </c>
    </row>
    <row r="32" spans="1:12" x14ac:dyDescent="0.25">
      <c r="A32" s="1" t="s">
        <v>280</v>
      </c>
      <c r="B32" s="1">
        <v>0.78984374999999996</v>
      </c>
      <c r="C32" s="1">
        <v>0.29722710833333332</v>
      </c>
      <c r="D32" s="1">
        <v>0.75252766785714276</v>
      </c>
      <c r="E32" s="1">
        <v>1.0870708583333333</v>
      </c>
      <c r="H32" s="1" t="s">
        <v>280</v>
      </c>
      <c r="I32" s="1">
        <f t="shared" si="0"/>
        <v>0.79</v>
      </c>
      <c r="J32" s="1">
        <f t="shared" si="1"/>
        <v>0.29699999999999999</v>
      </c>
      <c r="K32" s="1">
        <f t="shared" si="2"/>
        <v>0.753</v>
      </c>
      <c r="L32" s="1">
        <f t="shared" si="3"/>
        <v>1.087</v>
      </c>
    </row>
    <row r="33" spans="1:12" x14ac:dyDescent="0.25">
      <c r="A33" s="1" t="s">
        <v>279</v>
      </c>
      <c r="B33" s="1">
        <v>0.75</v>
      </c>
      <c r="C33" s="1">
        <v>0.25</v>
      </c>
      <c r="D33" s="1">
        <v>0.75</v>
      </c>
      <c r="E33" s="1">
        <v>1</v>
      </c>
      <c r="H33" s="1" t="s">
        <v>279</v>
      </c>
      <c r="I33" s="1">
        <f t="shared" si="0"/>
        <v>0.75</v>
      </c>
      <c r="J33" s="1">
        <f t="shared" si="1"/>
        <v>0.25</v>
      </c>
      <c r="K33" s="1">
        <f t="shared" si="2"/>
        <v>0.75</v>
      </c>
      <c r="L33" s="1">
        <f t="shared" si="3"/>
        <v>1</v>
      </c>
    </row>
    <row r="34" spans="1:12" x14ac:dyDescent="0.25">
      <c r="A34" s="1" t="s">
        <v>278</v>
      </c>
      <c r="B34" s="1">
        <v>0.6875</v>
      </c>
      <c r="C34" s="1">
        <v>0.16789215833333335</v>
      </c>
      <c r="D34" s="1">
        <v>0.74947478928571432</v>
      </c>
      <c r="E34" s="1">
        <v>0.85539215833333337</v>
      </c>
      <c r="H34" s="1" t="s">
        <v>278</v>
      </c>
      <c r="I34" s="1">
        <f t="shared" si="0"/>
        <v>0.68799999999999994</v>
      </c>
      <c r="J34" s="1">
        <f t="shared" si="1"/>
        <v>0.16800000000000001</v>
      </c>
      <c r="K34" s="1">
        <f t="shared" si="2"/>
        <v>0.749</v>
      </c>
      <c r="L34" s="1">
        <f t="shared" si="3"/>
        <v>0.85499999999999998</v>
      </c>
    </row>
    <row r="35" spans="1:12" x14ac:dyDescent="0.25">
      <c r="A35" s="1" t="s">
        <v>277</v>
      </c>
      <c r="B35" s="1">
        <v>0.625</v>
      </c>
      <c r="C35" s="1">
        <v>8.7037033333333333E-2</v>
      </c>
      <c r="D35" s="1">
        <v>0.74841270000000004</v>
      </c>
      <c r="E35" s="1">
        <v>0.71203703333333335</v>
      </c>
      <c r="H35" s="1" t="s">
        <v>277</v>
      </c>
      <c r="I35" s="1">
        <f t="shared" si="0"/>
        <v>0.625</v>
      </c>
      <c r="J35" s="1">
        <f t="shared" si="1"/>
        <v>8.6999999999999994E-2</v>
      </c>
      <c r="K35" s="1">
        <f t="shared" si="2"/>
        <v>0.748</v>
      </c>
      <c r="L35" s="1">
        <f t="shared" si="3"/>
        <v>0.71199999999999997</v>
      </c>
    </row>
    <row r="36" spans="1:12" x14ac:dyDescent="0.25">
      <c r="A36" s="1" t="s">
        <v>120</v>
      </c>
      <c r="B36" s="1">
        <v>0.68210132349999997</v>
      </c>
      <c r="C36" s="1">
        <v>0.16666666666666666</v>
      </c>
      <c r="D36" s="1">
        <v>0.74691504200000003</v>
      </c>
      <c r="E36" s="1">
        <v>0.8487679901666666</v>
      </c>
      <c r="H36" s="1" t="s">
        <v>120</v>
      </c>
      <c r="I36" s="1">
        <f t="shared" si="0"/>
        <v>0.68200000000000005</v>
      </c>
      <c r="J36" s="1">
        <f t="shared" si="1"/>
        <v>0.16700000000000001</v>
      </c>
      <c r="K36" s="1">
        <f t="shared" si="2"/>
        <v>0.747</v>
      </c>
      <c r="L36" s="1">
        <f t="shared" si="3"/>
        <v>0.84899999999999998</v>
      </c>
    </row>
    <row r="37" spans="1:12" x14ac:dyDescent="0.25">
      <c r="A37" s="1" t="s">
        <v>276</v>
      </c>
      <c r="B37" s="1">
        <v>0.67659883718750002</v>
      </c>
      <c r="C37" s="1">
        <v>0.16666666666666666</v>
      </c>
      <c r="D37" s="1">
        <v>0.74377076410714282</v>
      </c>
      <c r="E37" s="1">
        <v>0.84326550385416665</v>
      </c>
      <c r="H37" s="1" t="s">
        <v>276</v>
      </c>
      <c r="I37" s="1">
        <f t="shared" si="0"/>
        <v>0.67700000000000005</v>
      </c>
      <c r="J37" s="1">
        <f t="shared" si="1"/>
        <v>0.16700000000000001</v>
      </c>
      <c r="K37" s="1">
        <f t="shared" si="2"/>
        <v>0.74399999999999999</v>
      </c>
      <c r="L37" s="1">
        <f t="shared" si="3"/>
        <v>0.84299999999999997</v>
      </c>
    </row>
    <row r="38" spans="1:12" x14ac:dyDescent="0.25">
      <c r="A38" s="1" t="s">
        <v>265</v>
      </c>
      <c r="B38" s="1">
        <v>0.73249234156249998</v>
      </c>
      <c r="C38" s="1">
        <v>0.25</v>
      </c>
      <c r="D38" s="1">
        <v>0.73999562374999994</v>
      </c>
      <c r="E38" s="1">
        <v>0.98249234156249998</v>
      </c>
      <c r="H38" s="1" t="s">
        <v>265</v>
      </c>
      <c r="I38" s="1">
        <f t="shared" si="0"/>
        <v>0.73199999999999998</v>
      </c>
      <c r="J38" s="1">
        <f t="shared" si="1"/>
        <v>0.25</v>
      </c>
      <c r="K38" s="1">
        <f t="shared" si="2"/>
        <v>0.74</v>
      </c>
      <c r="L38" s="1">
        <f t="shared" si="3"/>
        <v>0.98199999999999998</v>
      </c>
    </row>
    <row r="39" spans="1:12" x14ac:dyDescent="0.25">
      <c r="A39" s="1" t="s">
        <v>275</v>
      </c>
      <c r="B39" s="1">
        <v>0.6875</v>
      </c>
      <c r="C39" s="1">
        <v>0.19696966666666668</v>
      </c>
      <c r="D39" s="1">
        <v>0.73701300000000003</v>
      </c>
      <c r="E39" s="1">
        <v>0.88446966666666671</v>
      </c>
      <c r="H39" s="1" t="s">
        <v>275</v>
      </c>
      <c r="I39" s="1">
        <f t="shared" si="0"/>
        <v>0.68799999999999994</v>
      </c>
      <c r="J39" s="1">
        <f t="shared" si="1"/>
        <v>0.19700000000000001</v>
      </c>
      <c r="K39" s="1">
        <f t="shared" si="2"/>
        <v>0.73699999999999999</v>
      </c>
      <c r="L39" s="1">
        <f t="shared" si="3"/>
        <v>0.88400000000000001</v>
      </c>
    </row>
    <row r="40" spans="1:12" x14ac:dyDescent="0.25">
      <c r="A40" s="1" t="s">
        <v>274</v>
      </c>
      <c r="B40" s="1">
        <v>0.6875</v>
      </c>
      <c r="C40" s="1">
        <v>0.19736841666666669</v>
      </c>
      <c r="D40" s="1">
        <v>0.73684210714285725</v>
      </c>
      <c r="E40" s="1">
        <v>0.88486841666666671</v>
      </c>
      <c r="H40" s="1" t="s">
        <v>274</v>
      </c>
      <c r="I40" s="1">
        <f t="shared" si="0"/>
        <v>0.68799999999999994</v>
      </c>
      <c r="J40" s="1">
        <f t="shared" si="1"/>
        <v>0.19700000000000001</v>
      </c>
      <c r="K40" s="1">
        <f t="shared" si="2"/>
        <v>0.73699999999999999</v>
      </c>
      <c r="L40" s="1">
        <f t="shared" si="3"/>
        <v>0.88500000000000001</v>
      </c>
    </row>
    <row r="41" spans="1:12" x14ac:dyDescent="0.25">
      <c r="A41" s="1" t="s">
        <v>273</v>
      </c>
      <c r="B41" s="1">
        <v>0.92369186043749996</v>
      </c>
      <c r="C41" s="1">
        <v>0.52519062500000002</v>
      </c>
      <c r="D41" s="1">
        <v>0.73131365239285717</v>
      </c>
      <c r="E41" s="1">
        <v>1.4488824854375</v>
      </c>
      <c r="H41" s="1" t="s">
        <v>273</v>
      </c>
      <c r="I41" s="1">
        <f t="shared" si="0"/>
        <v>0.92400000000000004</v>
      </c>
      <c r="J41" s="1">
        <f t="shared" si="1"/>
        <v>0.52500000000000002</v>
      </c>
      <c r="K41" s="1">
        <f t="shared" si="2"/>
        <v>0.73099999999999998</v>
      </c>
      <c r="L41" s="1">
        <f t="shared" si="3"/>
        <v>1.4490000000000001</v>
      </c>
    </row>
    <row r="42" spans="1:12" x14ac:dyDescent="0.25">
      <c r="A42" s="1" t="s">
        <v>272</v>
      </c>
      <c r="B42" s="1">
        <v>0.69912790700000005</v>
      </c>
      <c r="C42" s="1">
        <v>0.23774510000000001</v>
      </c>
      <c r="D42" s="1">
        <v>0.72618233257142861</v>
      </c>
      <c r="E42" s="1">
        <v>0.93687300700000009</v>
      </c>
      <c r="H42" s="1" t="s">
        <v>272</v>
      </c>
      <c r="I42" s="1">
        <f t="shared" si="0"/>
        <v>0.69899999999999995</v>
      </c>
      <c r="J42" s="1">
        <f t="shared" si="1"/>
        <v>0.23799999999999999</v>
      </c>
      <c r="K42" s="1">
        <f t="shared" si="2"/>
        <v>0.72599999999999998</v>
      </c>
      <c r="L42" s="1">
        <f t="shared" si="3"/>
        <v>0.93700000000000006</v>
      </c>
    </row>
    <row r="43" spans="1:12" x14ac:dyDescent="0.25">
      <c r="A43" s="1" t="s">
        <v>271</v>
      </c>
      <c r="B43" s="1">
        <v>0.625</v>
      </c>
      <c r="C43" s="1">
        <v>0.15509258333333334</v>
      </c>
      <c r="D43" s="1">
        <v>0.71924603571428569</v>
      </c>
      <c r="E43" s="1">
        <v>0.78009258333333331</v>
      </c>
      <c r="H43" s="1" t="s">
        <v>271</v>
      </c>
      <c r="I43" s="1">
        <f t="shared" si="0"/>
        <v>0.625</v>
      </c>
      <c r="J43" s="1">
        <f t="shared" si="1"/>
        <v>0.155</v>
      </c>
      <c r="K43" s="1">
        <f t="shared" si="2"/>
        <v>0.71899999999999997</v>
      </c>
      <c r="L43" s="1">
        <f t="shared" si="3"/>
        <v>0.78</v>
      </c>
    </row>
    <row r="44" spans="1:12" x14ac:dyDescent="0.25">
      <c r="A44" s="1" t="s">
        <v>270</v>
      </c>
      <c r="B44" s="1">
        <v>0.57499999999999996</v>
      </c>
      <c r="C44" s="1">
        <v>0.11111110833333333</v>
      </c>
      <c r="D44" s="1">
        <v>0.70952381071428572</v>
      </c>
      <c r="E44" s="1">
        <v>0.68611110833333333</v>
      </c>
      <c r="H44" s="1" t="s">
        <v>270</v>
      </c>
      <c r="I44" s="1">
        <f t="shared" si="0"/>
        <v>0.57499999999999996</v>
      </c>
      <c r="J44" s="1">
        <f t="shared" si="1"/>
        <v>0.111</v>
      </c>
      <c r="K44" s="1">
        <f t="shared" si="2"/>
        <v>0.71</v>
      </c>
      <c r="L44" s="1">
        <f t="shared" si="3"/>
        <v>0.68600000000000005</v>
      </c>
    </row>
    <row r="45" spans="1:12" x14ac:dyDescent="0.25">
      <c r="A45" s="1" t="s">
        <v>269</v>
      </c>
      <c r="B45" s="1">
        <v>0.86634615387500002</v>
      </c>
      <c r="C45" s="1">
        <v>0.5</v>
      </c>
      <c r="D45" s="1">
        <v>0.70934065935714286</v>
      </c>
      <c r="E45" s="1">
        <v>1.3663461538749999</v>
      </c>
      <c r="H45" s="1" t="s">
        <v>269</v>
      </c>
      <c r="I45" s="1">
        <f t="shared" si="0"/>
        <v>0.86599999999999999</v>
      </c>
      <c r="J45" s="1">
        <f t="shared" si="1"/>
        <v>0.5</v>
      </c>
      <c r="K45" s="1">
        <f t="shared" si="2"/>
        <v>0.70899999999999996</v>
      </c>
      <c r="L45" s="1">
        <f t="shared" si="3"/>
        <v>1.3660000000000001</v>
      </c>
    </row>
    <row r="46" spans="1:12" x14ac:dyDescent="0.25">
      <c r="A46" s="1" t="s">
        <v>268</v>
      </c>
      <c r="B46" s="1">
        <v>0.67578125</v>
      </c>
      <c r="C46" s="1">
        <v>0.25580497499999999</v>
      </c>
      <c r="D46" s="1">
        <v>0.70510143928571434</v>
      </c>
      <c r="E46" s="1">
        <v>0.93158622499999999</v>
      </c>
      <c r="H46" s="1" t="s">
        <v>268</v>
      </c>
      <c r="I46" s="1">
        <f t="shared" si="0"/>
        <v>0.67600000000000005</v>
      </c>
      <c r="J46" s="1">
        <f t="shared" si="1"/>
        <v>0.25600000000000001</v>
      </c>
      <c r="K46" s="1">
        <f t="shared" si="2"/>
        <v>0.70499999999999996</v>
      </c>
      <c r="L46" s="1">
        <f t="shared" si="3"/>
        <v>0.93200000000000005</v>
      </c>
    </row>
    <row r="47" spans="1:12" x14ac:dyDescent="0.25">
      <c r="A47" s="1" t="s">
        <v>267</v>
      </c>
      <c r="B47" s="1">
        <v>0.69085477943749996</v>
      </c>
      <c r="C47" s="1">
        <v>0.28361712499999997</v>
      </c>
      <c r="D47" s="1">
        <v>0.70179539182142869</v>
      </c>
      <c r="E47" s="1">
        <v>0.97447190443749987</v>
      </c>
      <c r="H47" s="1" t="s">
        <v>267</v>
      </c>
      <c r="I47" s="1">
        <f t="shared" si="0"/>
        <v>0.69099999999999995</v>
      </c>
      <c r="J47" s="1">
        <f t="shared" si="1"/>
        <v>0.28399999999999997</v>
      </c>
      <c r="K47" s="1">
        <f t="shared" si="2"/>
        <v>0.70199999999999996</v>
      </c>
      <c r="L47" s="1">
        <f t="shared" si="3"/>
        <v>0.97399999999999998</v>
      </c>
    </row>
    <row r="48" spans="1:12" x14ac:dyDescent="0.25">
      <c r="A48" s="1" t="s">
        <v>266</v>
      </c>
      <c r="B48" s="1">
        <v>0.59465218456249991</v>
      </c>
      <c r="C48" s="1">
        <v>0.16666666666666666</v>
      </c>
      <c r="D48" s="1">
        <v>0.69694410546428565</v>
      </c>
      <c r="E48" s="1">
        <v>0.76131885122916654</v>
      </c>
      <c r="H48" s="1" t="s">
        <v>266</v>
      </c>
      <c r="I48" s="1">
        <f t="shared" si="0"/>
        <v>0.59499999999999997</v>
      </c>
      <c r="J48" s="1">
        <f t="shared" si="1"/>
        <v>0.16700000000000001</v>
      </c>
      <c r="K48" s="1">
        <f t="shared" si="2"/>
        <v>0.69699999999999995</v>
      </c>
      <c r="L48" s="1">
        <f t="shared" si="3"/>
        <v>0.76100000000000001</v>
      </c>
    </row>
    <row r="49" spans="1:12" x14ac:dyDescent="0.25">
      <c r="A49" s="1" t="s">
        <v>264</v>
      </c>
      <c r="B49" s="1">
        <v>0.65703124999999996</v>
      </c>
      <c r="C49" s="1">
        <v>0.25</v>
      </c>
      <c r="D49" s="1">
        <v>0.69687500000000002</v>
      </c>
      <c r="E49" s="1">
        <v>0.90703124999999996</v>
      </c>
      <c r="H49" s="1" t="s">
        <v>264</v>
      </c>
      <c r="I49" s="1">
        <f t="shared" si="0"/>
        <v>0.65700000000000003</v>
      </c>
      <c r="J49" s="1">
        <f t="shared" si="1"/>
        <v>0.25</v>
      </c>
      <c r="K49" s="1">
        <f t="shared" si="2"/>
        <v>0.69699999999999995</v>
      </c>
      <c r="L49" s="1">
        <f t="shared" si="3"/>
        <v>0.90700000000000003</v>
      </c>
    </row>
    <row r="50" spans="1:12" x14ac:dyDescent="0.25">
      <c r="A50" s="1" t="s">
        <v>263</v>
      </c>
      <c r="B50" s="1">
        <v>0.57733561191860461</v>
      </c>
      <c r="C50" s="1">
        <v>0.15441176666666667</v>
      </c>
      <c r="D50" s="1">
        <v>0.6923010210963455</v>
      </c>
      <c r="E50" s="1">
        <v>0.73174737858527128</v>
      </c>
      <c r="H50" s="1" t="s">
        <v>263</v>
      </c>
      <c r="I50" s="1">
        <f t="shared" si="0"/>
        <v>0.57699999999999996</v>
      </c>
      <c r="J50" s="1">
        <f t="shared" si="1"/>
        <v>0.154</v>
      </c>
      <c r="K50" s="1">
        <f t="shared" si="2"/>
        <v>0.69199999999999995</v>
      </c>
      <c r="L50" s="1">
        <f t="shared" si="3"/>
        <v>0.73199999999999998</v>
      </c>
    </row>
    <row r="51" spans="1:12" x14ac:dyDescent="0.25">
      <c r="A51" s="1" t="s">
        <v>262</v>
      </c>
      <c r="B51" s="1">
        <v>0.64632352943750004</v>
      </c>
      <c r="C51" s="1">
        <v>0.25122549166666669</v>
      </c>
      <c r="D51" s="1">
        <v>0.69023109182142861</v>
      </c>
      <c r="E51" s="1">
        <v>0.89754902110416679</v>
      </c>
      <c r="H51" s="1" t="s">
        <v>262</v>
      </c>
      <c r="I51" s="1">
        <f t="shared" si="0"/>
        <v>0.64600000000000002</v>
      </c>
      <c r="J51" s="1">
        <f t="shared" si="1"/>
        <v>0.251</v>
      </c>
      <c r="K51" s="1">
        <f t="shared" si="2"/>
        <v>0.69</v>
      </c>
      <c r="L51" s="1">
        <f t="shared" si="3"/>
        <v>0.89800000000000002</v>
      </c>
    </row>
    <row r="52" spans="1:12" x14ac:dyDescent="0.25">
      <c r="A52" s="1" t="s">
        <v>261</v>
      </c>
      <c r="B52" s="1">
        <v>0.7075498575625</v>
      </c>
      <c r="C52" s="1">
        <v>0.334558825</v>
      </c>
      <c r="D52" s="1">
        <v>0.68950327932142863</v>
      </c>
      <c r="E52" s="1">
        <v>1.0421086825625001</v>
      </c>
      <c r="H52" s="1" t="s">
        <v>261</v>
      </c>
      <c r="I52" s="1">
        <f t="shared" si="0"/>
        <v>0.70799999999999996</v>
      </c>
      <c r="J52" s="1">
        <f t="shared" si="1"/>
        <v>0.33500000000000002</v>
      </c>
      <c r="K52" s="1">
        <f t="shared" si="2"/>
        <v>0.69</v>
      </c>
      <c r="L52" s="1">
        <f t="shared" si="3"/>
        <v>1.042</v>
      </c>
    </row>
    <row r="53" spans="1:12" x14ac:dyDescent="0.25">
      <c r="A53" s="1" t="s">
        <v>260</v>
      </c>
      <c r="B53" s="1">
        <v>0.62352941174999998</v>
      </c>
      <c r="C53" s="1">
        <v>0.24019607499999998</v>
      </c>
      <c r="D53" s="1">
        <v>0.68193277457142865</v>
      </c>
      <c r="E53" s="1">
        <v>0.86372548674999994</v>
      </c>
      <c r="H53" s="1" t="s">
        <v>260</v>
      </c>
      <c r="I53" s="1">
        <f t="shared" si="0"/>
        <v>0.624</v>
      </c>
      <c r="J53" s="1">
        <f t="shared" si="1"/>
        <v>0.24</v>
      </c>
      <c r="K53" s="1">
        <f t="shared" si="2"/>
        <v>0.68200000000000005</v>
      </c>
      <c r="L53" s="1">
        <f t="shared" si="3"/>
        <v>0.86399999999999999</v>
      </c>
    </row>
    <row r="54" spans="1:12" x14ac:dyDescent="0.25">
      <c r="A54" s="1" t="s">
        <v>259</v>
      </c>
      <c r="B54" s="1">
        <v>0.64316860462500003</v>
      </c>
      <c r="C54" s="1">
        <v>0.26653442499999996</v>
      </c>
      <c r="D54" s="1">
        <v>0.68186730621428571</v>
      </c>
      <c r="E54" s="1">
        <v>0.90970302962499994</v>
      </c>
      <c r="H54" s="1" t="s">
        <v>259</v>
      </c>
      <c r="I54" s="1">
        <f t="shared" si="0"/>
        <v>0.64300000000000002</v>
      </c>
      <c r="J54" s="1">
        <f t="shared" si="1"/>
        <v>0.26700000000000002</v>
      </c>
      <c r="K54" s="1">
        <f t="shared" si="2"/>
        <v>0.68200000000000005</v>
      </c>
      <c r="L54" s="1">
        <f t="shared" si="3"/>
        <v>0.91</v>
      </c>
    </row>
    <row r="55" spans="1:12" x14ac:dyDescent="0.25">
      <c r="A55" s="1" t="s">
        <v>88</v>
      </c>
      <c r="B55" s="1">
        <v>0.6893939375</v>
      </c>
      <c r="C55" s="1">
        <v>0.33333333333333331</v>
      </c>
      <c r="D55" s="1">
        <v>0.67965367857142855</v>
      </c>
      <c r="E55" s="1">
        <v>1.0227272708333333</v>
      </c>
      <c r="H55" s="1" t="s">
        <v>88</v>
      </c>
      <c r="I55" s="1">
        <f t="shared" si="0"/>
        <v>0.68899999999999995</v>
      </c>
      <c r="J55" s="1">
        <f t="shared" si="1"/>
        <v>0.33300000000000002</v>
      </c>
      <c r="K55" s="1">
        <f t="shared" si="2"/>
        <v>0.68</v>
      </c>
      <c r="L55" s="1">
        <f t="shared" si="3"/>
        <v>1.0229999999999999</v>
      </c>
    </row>
    <row r="56" spans="1:12" x14ac:dyDescent="0.25">
      <c r="A56" s="1" t="s">
        <v>258</v>
      </c>
      <c r="B56" s="1">
        <v>0.4375</v>
      </c>
      <c r="C56" s="1">
        <v>2.4509833333333331E-3</v>
      </c>
      <c r="D56" s="1">
        <v>0.67752100714285723</v>
      </c>
      <c r="E56" s="1">
        <v>0.43995098333333332</v>
      </c>
      <c r="H56" s="1" t="s">
        <v>258</v>
      </c>
      <c r="I56" s="1">
        <f t="shared" si="0"/>
        <v>0.438</v>
      </c>
      <c r="J56" s="1">
        <f t="shared" si="1"/>
        <v>2E-3</v>
      </c>
      <c r="K56" s="1">
        <f t="shared" si="2"/>
        <v>0.67800000000000005</v>
      </c>
      <c r="L56" s="1">
        <f t="shared" si="3"/>
        <v>0.44</v>
      </c>
    </row>
    <row r="57" spans="1:12" x14ac:dyDescent="0.25">
      <c r="A57" s="1" t="s">
        <v>117</v>
      </c>
      <c r="B57" s="1">
        <v>0.65512479043750005</v>
      </c>
      <c r="C57" s="1">
        <v>0.30637258333333334</v>
      </c>
      <c r="D57" s="1">
        <v>0.67162591596428567</v>
      </c>
      <c r="E57" s="1">
        <v>0.96149737377083344</v>
      </c>
      <c r="H57" s="1" t="s">
        <v>117</v>
      </c>
      <c r="I57" s="1">
        <f t="shared" si="0"/>
        <v>0.65500000000000003</v>
      </c>
      <c r="J57" s="1">
        <f t="shared" si="1"/>
        <v>0.30599999999999999</v>
      </c>
      <c r="K57" s="1">
        <f t="shared" si="2"/>
        <v>0.67200000000000004</v>
      </c>
      <c r="L57" s="1">
        <f t="shared" si="3"/>
        <v>0.96099999999999997</v>
      </c>
    </row>
    <row r="58" spans="1:12" x14ac:dyDescent="0.25">
      <c r="A58" s="1" t="s">
        <v>257</v>
      </c>
      <c r="B58" s="1">
        <v>0.69549418606250002</v>
      </c>
      <c r="C58" s="1">
        <v>0.36519608333333337</v>
      </c>
      <c r="D58" s="1">
        <v>0.66948407060714288</v>
      </c>
      <c r="E58" s="1">
        <v>1.0606902693958333</v>
      </c>
      <c r="H58" s="1" t="s">
        <v>257</v>
      </c>
      <c r="I58" s="1">
        <f t="shared" si="0"/>
        <v>0.69499999999999995</v>
      </c>
      <c r="J58" s="1">
        <f t="shared" si="1"/>
        <v>0.36499999999999999</v>
      </c>
      <c r="K58" s="1">
        <f t="shared" si="2"/>
        <v>0.66900000000000004</v>
      </c>
      <c r="L58" s="1">
        <f t="shared" si="3"/>
        <v>1.0609999999999999</v>
      </c>
    </row>
    <row r="59" spans="1:12" x14ac:dyDescent="0.25">
      <c r="A59" s="1" t="s">
        <v>249</v>
      </c>
      <c r="B59" s="1">
        <v>0.52720588237499999</v>
      </c>
      <c r="C59" s="1">
        <v>0.14397759166666668</v>
      </c>
      <c r="D59" s="1">
        <v>0.66812725064285705</v>
      </c>
      <c r="E59" s="1">
        <v>0.67118347404166667</v>
      </c>
      <c r="H59" s="1" t="s">
        <v>249</v>
      </c>
      <c r="I59" s="1">
        <f t="shared" si="0"/>
        <v>0.52700000000000002</v>
      </c>
      <c r="J59" s="1">
        <f t="shared" si="1"/>
        <v>0.14399999999999999</v>
      </c>
      <c r="K59" s="1">
        <f t="shared" si="2"/>
        <v>0.66800000000000004</v>
      </c>
      <c r="L59" s="1">
        <f t="shared" si="3"/>
        <v>0.67100000000000004</v>
      </c>
    </row>
    <row r="60" spans="1:12" x14ac:dyDescent="0.25">
      <c r="A60" s="1" t="s">
        <v>256</v>
      </c>
      <c r="B60" s="1">
        <v>0.82058823531250003</v>
      </c>
      <c r="C60" s="1">
        <v>0.53676466666666667</v>
      </c>
      <c r="D60" s="1">
        <v>0.66743699160714276</v>
      </c>
      <c r="E60" s="1">
        <v>1.3573529019791666</v>
      </c>
      <c r="H60" s="1" t="s">
        <v>256</v>
      </c>
      <c r="I60" s="1">
        <f t="shared" si="0"/>
        <v>0.82099999999999995</v>
      </c>
      <c r="J60" s="1">
        <f t="shared" si="1"/>
        <v>0.53700000000000003</v>
      </c>
      <c r="K60" s="1">
        <f t="shared" si="2"/>
        <v>0.66700000000000004</v>
      </c>
      <c r="L60" s="1">
        <f t="shared" si="3"/>
        <v>1.357</v>
      </c>
    </row>
    <row r="61" spans="1:12" x14ac:dyDescent="0.25">
      <c r="A61" s="1" t="s">
        <v>255</v>
      </c>
      <c r="B61" s="1">
        <v>0.79243819118750003</v>
      </c>
      <c r="C61" s="1">
        <v>0.5</v>
      </c>
      <c r="D61" s="1">
        <v>0.66710753782142862</v>
      </c>
      <c r="E61" s="1">
        <v>1.2924381911875</v>
      </c>
      <c r="H61" s="1" t="s">
        <v>255</v>
      </c>
      <c r="I61" s="1">
        <f t="shared" si="0"/>
        <v>0.79200000000000004</v>
      </c>
      <c r="J61" s="1">
        <f t="shared" si="1"/>
        <v>0.5</v>
      </c>
      <c r="K61" s="1">
        <f t="shared" si="2"/>
        <v>0.66700000000000004</v>
      </c>
      <c r="L61" s="1">
        <f t="shared" si="3"/>
        <v>1.292</v>
      </c>
    </row>
    <row r="62" spans="1:12" x14ac:dyDescent="0.25">
      <c r="A62" s="1" t="s">
        <v>254</v>
      </c>
      <c r="B62" s="1">
        <v>0.63082776812500008</v>
      </c>
      <c r="C62" s="1">
        <v>0.30770305833333333</v>
      </c>
      <c r="D62" s="1">
        <v>0.65717169964285715</v>
      </c>
      <c r="E62" s="1">
        <v>0.93853082645833341</v>
      </c>
      <c r="H62" s="1" t="s">
        <v>254</v>
      </c>
      <c r="I62" s="1">
        <f t="shared" si="0"/>
        <v>0.63100000000000001</v>
      </c>
      <c r="J62" s="1">
        <f t="shared" si="1"/>
        <v>0.308</v>
      </c>
      <c r="K62" s="1">
        <f t="shared" si="2"/>
        <v>0.65700000000000003</v>
      </c>
      <c r="L62" s="1">
        <f t="shared" si="3"/>
        <v>0.93899999999999995</v>
      </c>
    </row>
    <row r="63" spans="1:12" x14ac:dyDescent="0.25">
      <c r="A63" s="1" t="s">
        <v>253</v>
      </c>
      <c r="B63" s="1">
        <v>0.72546958537500006</v>
      </c>
      <c r="C63" s="1">
        <v>0.43939391666666666</v>
      </c>
      <c r="D63" s="1">
        <v>0.65481379878571444</v>
      </c>
      <c r="E63" s="1">
        <v>1.1648635020416667</v>
      </c>
      <c r="H63" s="1" t="s">
        <v>253</v>
      </c>
      <c r="I63" s="1">
        <f t="shared" si="0"/>
        <v>0.72499999999999998</v>
      </c>
      <c r="J63" s="1">
        <f t="shared" si="1"/>
        <v>0.439</v>
      </c>
      <c r="K63" s="1">
        <f t="shared" si="2"/>
        <v>0.65500000000000003</v>
      </c>
      <c r="L63" s="1">
        <f t="shared" si="3"/>
        <v>1.165</v>
      </c>
    </row>
    <row r="64" spans="1:12" x14ac:dyDescent="0.25">
      <c r="A64" s="1" t="s">
        <v>252</v>
      </c>
      <c r="B64" s="1">
        <v>0.63791360293749999</v>
      </c>
      <c r="C64" s="1">
        <v>0.33333333333333331</v>
      </c>
      <c r="D64" s="1">
        <v>0.65023634453571433</v>
      </c>
      <c r="E64" s="1">
        <v>0.97124693627083336</v>
      </c>
      <c r="H64" s="1" t="s">
        <v>252</v>
      </c>
      <c r="I64" s="1">
        <f t="shared" si="0"/>
        <v>0.63800000000000001</v>
      </c>
      <c r="J64" s="1">
        <f t="shared" si="1"/>
        <v>0.33300000000000002</v>
      </c>
      <c r="K64" s="1">
        <f t="shared" si="2"/>
        <v>0.65</v>
      </c>
      <c r="L64" s="1">
        <f t="shared" si="3"/>
        <v>0.97099999999999997</v>
      </c>
    </row>
    <row r="65" spans="1:12" x14ac:dyDescent="0.25">
      <c r="A65" s="1" t="s">
        <v>251</v>
      </c>
      <c r="B65" s="1">
        <v>0.51325756249999999</v>
      </c>
      <c r="C65" s="1">
        <v>0.18123781666666669</v>
      </c>
      <c r="D65" s="1">
        <v>0.64418811428571432</v>
      </c>
      <c r="E65" s="1">
        <v>0.6944953791666667</v>
      </c>
      <c r="H65" s="1" t="s">
        <v>251</v>
      </c>
      <c r="I65" s="1">
        <f t="shared" si="0"/>
        <v>0.51300000000000001</v>
      </c>
      <c r="J65" s="1">
        <f t="shared" si="1"/>
        <v>0.18099999999999999</v>
      </c>
      <c r="K65" s="1">
        <f t="shared" si="2"/>
        <v>0.64400000000000002</v>
      </c>
      <c r="L65" s="1">
        <f t="shared" si="3"/>
        <v>0.69399999999999995</v>
      </c>
    </row>
    <row r="66" spans="1:12" x14ac:dyDescent="0.25">
      <c r="A66" s="1" t="s">
        <v>122</v>
      </c>
      <c r="B66" s="1">
        <v>0.8125</v>
      </c>
      <c r="C66" s="1">
        <v>0.58333333333333337</v>
      </c>
      <c r="D66" s="1">
        <v>0.6428571428571429</v>
      </c>
      <c r="E66" s="1">
        <v>1.3958333333333335</v>
      </c>
      <c r="H66" s="1" t="s">
        <v>122</v>
      </c>
      <c r="I66" s="1">
        <f t="shared" ref="I66:I129" si="4">ROUND(B66,3)</f>
        <v>0.81299999999999994</v>
      </c>
      <c r="J66" s="1">
        <f t="shared" ref="J66:J129" si="5">ROUND(C66,3)</f>
        <v>0.58299999999999996</v>
      </c>
      <c r="K66" s="1">
        <f t="shared" ref="K66:K129" si="6">ROUND(D66,3)</f>
        <v>0.64300000000000002</v>
      </c>
      <c r="L66" s="1">
        <f t="shared" ref="L66:L129" si="7">ROUND(E66,3)</f>
        <v>1.3959999999999999</v>
      </c>
    </row>
    <row r="67" spans="1:12" x14ac:dyDescent="0.25">
      <c r="A67" s="1" t="s">
        <v>250</v>
      </c>
      <c r="B67" s="1">
        <v>0.75068202143749996</v>
      </c>
      <c r="C67" s="1">
        <v>0.51024951666666662</v>
      </c>
      <c r="D67" s="1">
        <v>0.63885421939285714</v>
      </c>
      <c r="E67" s="1">
        <v>1.2609315381041666</v>
      </c>
      <c r="H67" s="1" t="s">
        <v>250</v>
      </c>
      <c r="I67" s="1">
        <f t="shared" si="4"/>
        <v>0.751</v>
      </c>
      <c r="J67" s="1">
        <f t="shared" si="5"/>
        <v>0.51</v>
      </c>
      <c r="K67" s="1">
        <f t="shared" si="6"/>
        <v>0.63900000000000001</v>
      </c>
      <c r="L67" s="1">
        <f t="shared" si="7"/>
        <v>1.2609999999999999</v>
      </c>
    </row>
    <row r="68" spans="1:12" x14ac:dyDescent="0.25">
      <c r="A68" s="1" t="s">
        <v>238</v>
      </c>
      <c r="B68" s="1">
        <v>0.75944767443750005</v>
      </c>
      <c r="C68" s="1">
        <v>0.52328431666666664</v>
      </c>
      <c r="D68" s="1">
        <v>0.63827682110714279</v>
      </c>
      <c r="E68" s="1">
        <v>1.2827319911041668</v>
      </c>
      <c r="H68" s="1" t="s">
        <v>238</v>
      </c>
      <c r="I68" s="1">
        <f t="shared" si="4"/>
        <v>0.75900000000000001</v>
      </c>
      <c r="J68" s="1">
        <f t="shared" si="5"/>
        <v>0.52300000000000002</v>
      </c>
      <c r="K68" s="1">
        <f t="shared" si="6"/>
        <v>0.63800000000000001</v>
      </c>
      <c r="L68" s="1">
        <f t="shared" si="7"/>
        <v>1.2829999999999999</v>
      </c>
    </row>
    <row r="69" spans="1:12" x14ac:dyDescent="0.25">
      <c r="A69" s="1" t="s">
        <v>248</v>
      </c>
      <c r="B69" s="1">
        <v>0.5625</v>
      </c>
      <c r="C69" s="1">
        <v>0.27696078333333335</v>
      </c>
      <c r="D69" s="1">
        <v>0.63130252142857146</v>
      </c>
      <c r="E69" s="1">
        <v>0.8394607833333334</v>
      </c>
      <c r="H69" s="1" t="s">
        <v>248</v>
      </c>
      <c r="I69" s="1">
        <f t="shared" si="4"/>
        <v>0.56299999999999994</v>
      </c>
      <c r="J69" s="1">
        <f t="shared" si="5"/>
        <v>0.27700000000000002</v>
      </c>
      <c r="K69" s="1">
        <f t="shared" si="6"/>
        <v>0.63100000000000001</v>
      </c>
      <c r="L69" s="1">
        <f t="shared" si="7"/>
        <v>0.83899999999999997</v>
      </c>
    </row>
    <row r="70" spans="1:12" x14ac:dyDescent="0.25">
      <c r="A70" s="1" t="s">
        <v>243</v>
      </c>
      <c r="B70" s="1">
        <v>0.6893939375</v>
      </c>
      <c r="C70" s="1">
        <v>0.46134455000000002</v>
      </c>
      <c r="D70" s="1">
        <v>0.62479172857142851</v>
      </c>
      <c r="E70" s="1">
        <v>1.1507384875</v>
      </c>
      <c r="H70" s="1" t="s">
        <v>243</v>
      </c>
      <c r="I70" s="1">
        <f t="shared" si="4"/>
        <v>0.68899999999999995</v>
      </c>
      <c r="J70" s="1">
        <f t="shared" si="5"/>
        <v>0.46100000000000002</v>
      </c>
      <c r="K70" s="1">
        <f t="shared" si="6"/>
        <v>0.625</v>
      </c>
      <c r="L70" s="1">
        <f t="shared" si="7"/>
        <v>1.151</v>
      </c>
    </row>
    <row r="71" spans="1:12" x14ac:dyDescent="0.25">
      <c r="A71" s="1" t="s">
        <v>247</v>
      </c>
      <c r="B71" s="1">
        <v>0.45647977943750001</v>
      </c>
      <c r="C71" s="1">
        <v>0.16666666666666666</v>
      </c>
      <c r="D71" s="1">
        <v>0.61798844539285713</v>
      </c>
      <c r="E71" s="1">
        <v>0.6231464461041667</v>
      </c>
      <c r="H71" s="1" t="s">
        <v>247</v>
      </c>
      <c r="I71" s="1">
        <f t="shared" si="4"/>
        <v>0.45600000000000002</v>
      </c>
      <c r="J71" s="1">
        <f t="shared" si="5"/>
        <v>0.16700000000000001</v>
      </c>
      <c r="K71" s="1">
        <f t="shared" si="6"/>
        <v>0.61799999999999999</v>
      </c>
      <c r="L71" s="1">
        <f t="shared" si="7"/>
        <v>0.623</v>
      </c>
    </row>
    <row r="72" spans="1:12" x14ac:dyDescent="0.25">
      <c r="A72" s="1" t="s">
        <v>246</v>
      </c>
      <c r="B72" s="1">
        <v>0.52730479943749997</v>
      </c>
      <c r="C72" s="1">
        <v>0.26388889166666668</v>
      </c>
      <c r="D72" s="1">
        <v>0.61679321753571437</v>
      </c>
      <c r="E72" s="1">
        <v>0.7911936911041666</v>
      </c>
      <c r="H72" s="1" t="s">
        <v>246</v>
      </c>
      <c r="I72" s="1">
        <f t="shared" si="4"/>
        <v>0.52700000000000002</v>
      </c>
      <c r="J72" s="1">
        <f t="shared" si="5"/>
        <v>0.26400000000000001</v>
      </c>
      <c r="K72" s="1">
        <f t="shared" si="6"/>
        <v>0.61699999999999999</v>
      </c>
      <c r="L72" s="1">
        <f t="shared" si="7"/>
        <v>0.79100000000000004</v>
      </c>
    </row>
    <row r="73" spans="1:12" x14ac:dyDescent="0.25">
      <c r="A73" s="1" t="s">
        <v>217</v>
      </c>
      <c r="B73" s="1">
        <v>0.44705882349999998</v>
      </c>
      <c r="C73" s="1">
        <v>0.16666666666666666</v>
      </c>
      <c r="D73" s="1">
        <v>0.61260504199999999</v>
      </c>
      <c r="E73" s="1">
        <v>0.61372549016666667</v>
      </c>
      <c r="H73" s="1" t="s">
        <v>217</v>
      </c>
      <c r="I73" s="1">
        <f t="shared" si="4"/>
        <v>0.44700000000000001</v>
      </c>
      <c r="J73" s="1">
        <f t="shared" si="5"/>
        <v>0.16700000000000001</v>
      </c>
      <c r="K73" s="1">
        <f t="shared" si="6"/>
        <v>0.61299999999999999</v>
      </c>
      <c r="L73" s="1">
        <f t="shared" si="7"/>
        <v>0.61399999999999999</v>
      </c>
    </row>
    <row r="74" spans="1:12" x14ac:dyDescent="0.25">
      <c r="A74" s="1" t="s">
        <v>245</v>
      </c>
      <c r="B74" s="1">
        <v>0.43530525806249998</v>
      </c>
      <c r="C74" s="1">
        <v>0.15196078333333332</v>
      </c>
      <c r="D74" s="1">
        <v>0.61219124032142858</v>
      </c>
      <c r="E74" s="1">
        <v>0.58726604139583327</v>
      </c>
      <c r="H74" s="1" t="s">
        <v>245</v>
      </c>
      <c r="I74" s="1">
        <f t="shared" si="4"/>
        <v>0.435</v>
      </c>
      <c r="J74" s="1">
        <f t="shared" si="5"/>
        <v>0.152</v>
      </c>
      <c r="K74" s="1">
        <f t="shared" si="6"/>
        <v>0.61199999999999999</v>
      </c>
      <c r="L74" s="1">
        <f t="shared" si="7"/>
        <v>0.58699999999999997</v>
      </c>
    </row>
    <row r="75" spans="1:12" x14ac:dyDescent="0.25">
      <c r="A75" s="1" t="s">
        <v>244</v>
      </c>
      <c r="B75" s="1">
        <v>0.66614783103124997</v>
      </c>
      <c r="C75" s="1">
        <v>0.46187366666666668</v>
      </c>
      <c r="D75" s="1">
        <v>0.61128147487499995</v>
      </c>
      <c r="E75" s="1">
        <v>1.1280214976979166</v>
      </c>
      <c r="H75" s="1" t="s">
        <v>244</v>
      </c>
      <c r="I75" s="1">
        <f t="shared" si="4"/>
        <v>0.66600000000000004</v>
      </c>
      <c r="J75" s="1">
        <f t="shared" si="5"/>
        <v>0.46200000000000002</v>
      </c>
      <c r="K75" s="1">
        <f t="shared" si="6"/>
        <v>0.61099999999999999</v>
      </c>
      <c r="L75" s="1">
        <f t="shared" si="7"/>
        <v>1.1279999999999999</v>
      </c>
    </row>
    <row r="76" spans="1:12" x14ac:dyDescent="0.25">
      <c r="A76" s="1" t="s">
        <v>242</v>
      </c>
      <c r="B76" s="1">
        <v>0.625</v>
      </c>
      <c r="C76" s="1">
        <v>0.41435185000000002</v>
      </c>
      <c r="D76" s="1">
        <v>0.6081349214285714</v>
      </c>
      <c r="E76" s="1">
        <v>1.0393518500000001</v>
      </c>
      <c r="H76" s="1" t="s">
        <v>242</v>
      </c>
      <c r="I76" s="1">
        <f t="shared" si="4"/>
        <v>0.625</v>
      </c>
      <c r="J76" s="1">
        <f t="shared" si="5"/>
        <v>0.41399999999999998</v>
      </c>
      <c r="K76" s="1">
        <f t="shared" si="6"/>
        <v>0.60799999999999998</v>
      </c>
      <c r="L76" s="1">
        <f t="shared" si="7"/>
        <v>1.0389999999999999</v>
      </c>
    </row>
    <row r="77" spans="1:12" x14ac:dyDescent="0.25">
      <c r="A77" s="1" t="s">
        <v>241</v>
      </c>
      <c r="B77" s="1">
        <v>0.625</v>
      </c>
      <c r="C77" s="1">
        <v>0.41666666666666669</v>
      </c>
      <c r="D77" s="1">
        <v>0.6071428571428571</v>
      </c>
      <c r="E77" s="1">
        <v>1.0416666666666667</v>
      </c>
      <c r="H77" s="1" t="s">
        <v>241</v>
      </c>
      <c r="I77" s="1">
        <f t="shared" si="4"/>
        <v>0.625</v>
      </c>
      <c r="J77" s="1">
        <f t="shared" si="5"/>
        <v>0.41699999999999998</v>
      </c>
      <c r="K77" s="1">
        <f t="shared" si="6"/>
        <v>0.60699999999999998</v>
      </c>
      <c r="L77" s="1">
        <f t="shared" si="7"/>
        <v>1.042</v>
      </c>
    </row>
    <row r="78" spans="1:12" x14ac:dyDescent="0.25">
      <c r="A78" s="1" t="s">
        <v>240</v>
      </c>
      <c r="B78" s="1">
        <v>0.65604798099999995</v>
      </c>
      <c r="C78" s="1">
        <v>0.45833329166666664</v>
      </c>
      <c r="D78" s="1">
        <v>0.60702743557142846</v>
      </c>
      <c r="E78" s="1">
        <v>1.1143812726666666</v>
      </c>
      <c r="H78" s="1" t="s">
        <v>240</v>
      </c>
      <c r="I78" s="1">
        <f t="shared" si="4"/>
        <v>0.65600000000000003</v>
      </c>
      <c r="J78" s="1">
        <f t="shared" si="5"/>
        <v>0.45800000000000002</v>
      </c>
      <c r="K78" s="1">
        <f t="shared" si="6"/>
        <v>0.60699999999999998</v>
      </c>
      <c r="L78" s="1">
        <f t="shared" si="7"/>
        <v>1.1140000000000001</v>
      </c>
    </row>
    <row r="79" spans="1:12" x14ac:dyDescent="0.25">
      <c r="A79" s="1" t="s">
        <v>239</v>
      </c>
      <c r="B79" s="1">
        <v>0.3125</v>
      </c>
      <c r="C79" s="1">
        <v>6.7007833333333324E-3</v>
      </c>
      <c r="D79" s="1">
        <v>0.60427109285714287</v>
      </c>
      <c r="E79" s="1">
        <v>0.31920078333333335</v>
      </c>
      <c r="H79" s="1" t="s">
        <v>239</v>
      </c>
      <c r="I79" s="1">
        <f t="shared" si="4"/>
        <v>0.313</v>
      </c>
      <c r="J79" s="1">
        <f t="shared" si="5"/>
        <v>7.0000000000000001E-3</v>
      </c>
      <c r="K79" s="1">
        <f t="shared" si="6"/>
        <v>0.60399999999999998</v>
      </c>
      <c r="L79" s="1">
        <f t="shared" si="7"/>
        <v>0.31900000000000001</v>
      </c>
    </row>
    <row r="80" spans="1:12" x14ac:dyDescent="0.25">
      <c r="A80" s="1" t="s">
        <v>237</v>
      </c>
      <c r="B80" s="1">
        <v>0.55203599999999997</v>
      </c>
      <c r="C80" s="1">
        <v>0.33333333333333331</v>
      </c>
      <c r="D80" s="1">
        <v>0.60116342857142857</v>
      </c>
      <c r="E80" s="1">
        <v>0.88536933333333323</v>
      </c>
      <c r="H80" s="1" t="s">
        <v>237</v>
      </c>
      <c r="I80" s="1">
        <f t="shared" si="4"/>
        <v>0.55200000000000005</v>
      </c>
      <c r="J80" s="1">
        <f t="shared" si="5"/>
        <v>0.33300000000000002</v>
      </c>
      <c r="K80" s="1">
        <f t="shared" si="6"/>
        <v>0.60099999999999998</v>
      </c>
      <c r="L80" s="1">
        <f t="shared" si="7"/>
        <v>0.88500000000000001</v>
      </c>
    </row>
    <row r="81" spans="1:12" x14ac:dyDescent="0.25">
      <c r="A81" s="1" t="s">
        <v>236</v>
      </c>
      <c r="B81" s="1">
        <v>0.53676470587500003</v>
      </c>
      <c r="C81" s="1">
        <v>0.33333333333333331</v>
      </c>
      <c r="D81" s="1">
        <v>0.59243697478571433</v>
      </c>
      <c r="E81" s="1">
        <v>0.87009803920833328</v>
      </c>
      <c r="H81" s="1" t="s">
        <v>236</v>
      </c>
      <c r="I81" s="1">
        <f t="shared" si="4"/>
        <v>0.53700000000000003</v>
      </c>
      <c r="J81" s="1">
        <f t="shared" si="5"/>
        <v>0.33300000000000002</v>
      </c>
      <c r="K81" s="1">
        <f t="shared" si="6"/>
        <v>0.59199999999999997</v>
      </c>
      <c r="L81" s="1">
        <f t="shared" si="7"/>
        <v>0.87</v>
      </c>
    </row>
    <row r="82" spans="1:12" x14ac:dyDescent="0.25">
      <c r="A82" s="1" t="s">
        <v>234</v>
      </c>
      <c r="B82" s="1">
        <v>0.75</v>
      </c>
      <c r="C82" s="1">
        <v>0.62009800000000004</v>
      </c>
      <c r="D82" s="1">
        <v>0.59138657142857143</v>
      </c>
      <c r="E82" s="1">
        <v>1.370098</v>
      </c>
      <c r="H82" s="1" t="s">
        <v>234</v>
      </c>
      <c r="I82" s="1">
        <f t="shared" si="4"/>
        <v>0.75</v>
      </c>
      <c r="J82" s="1">
        <f t="shared" si="5"/>
        <v>0.62</v>
      </c>
      <c r="K82" s="1">
        <f t="shared" si="6"/>
        <v>0.59099999999999997</v>
      </c>
      <c r="L82" s="1">
        <f t="shared" si="7"/>
        <v>1.37</v>
      </c>
    </row>
    <row r="83" spans="1:12" x14ac:dyDescent="0.25">
      <c r="A83" s="1" t="s">
        <v>233</v>
      </c>
      <c r="B83" s="1">
        <v>0.6875</v>
      </c>
      <c r="C83" s="1">
        <v>0.54292926666666663</v>
      </c>
      <c r="D83" s="1">
        <v>0.58874460000000006</v>
      </c>
      <c r="E83" s="1">
        <v>1.2304292666666665</v>
      </c>
      <c r="H83" s="1" t="s">
        <v>233</v>
      </c>
      <c r="I83" s="1">
        <f t="shared" si="4"/>
        <v>0.68799999999999994</v>
      </c>
      <c r="J83" s="1">
        <f t="shared" si="5"/>
        <v>0.54300000000000004</v>
      </c>
      <c r="K83" s="1">
        <f t="shared" si="6"/>
        <v>0.58899999999999997</v>
      </c>
      <c r="L83" s="1">
        <f t="shared" si="7"/>
        <v>1.23</v>
      </c>
    </row>
    <row r="84" spans="1:12" x14ac:dyDescent="0.25">
      <c r="A84" s="1" t="s">
        <v>232</v>
      </c>
      <c r="B84" s="1">
        <v>0.52500000737500008</v>
      </c>
      <c r="C84" s="1">
        <v>0.33333333333333331</v>
      </c>
      <c r="D84" s="1">
        <v>0.58571428992857144</v>
      </c>
      <c r="E84" s="1">
        <v>0.85833334070833334</v>
      </c>
      <c r="H84" s="1" t="s">
        <v>232</v>
      </c>
      <c r="I84" s="1">
        <f t="shared" si="4"/>
        <v>0.52500000000000002</v>
      </c>
      <c r="J84" s="1">
        <f t="shared" si="5"/>
        <v>0.33300000000000002</v>
      </c>
      <c r="K84" s="1">
        <f t="shared" si="6"/>
        <v>0.58599999999999997</v>
      </c>
      <c r="L84" s="1">
        <f t="shared" si="7"/>
        <v>0.85799999999999998</v>
      </c>
    </row>
    <row r="85" spans="1:12" x14ac:dyDescent="0.25">
      <c r="A85" s="1" t="s">
        <v>231</v>
      </c>
      <c r="B85" s="1">
        <v>0.70865384612500004</v>
      </c>
      <c r="C85" s="1">
        <v>0.58333333333333337</v>
      </c>
      <c r="D85" s="1">
        <v>0.58351648350000007</v>
      </c>
      <c r="E85" s="1">
        <v>1.2919871794583333</v>
      </c>
      <c r="H85" s="1" t="s">
        <v>231</v>
      </c>
      <c r="I85" s="1">
        <f t="shared" si="4"/>
        <v>0.70899999999999996</v>
      </c>
      <c r="J85" s="1">
        <f t="shared" si="5"/>
        <v>0.58299999999999996</v>
      </c>
      <c r="K85" s="1">
        <f t="shared" si="6"/>
        <v>0.58399999999999996</v>
      </c>
      <c r="L85" s="1">
        <f t="shared" si="7"/>
        <v>1.292</v>
      </c>
    </row>
    <row r="86" spans="1:12" x14ac:dyDescent="0.25">
      <c r="A86" s="1" t="s">
        <v>230</v>
      </c>
      <c r="B86" s="1">
        <v>0.6875</v>
      </c>
      <c r="C86" s="1">
        <v>0.55823158333333334</v>
      </c>
      <c r="D86" s="1">
        <v>0.58218646428571419</v>
      </c>
      <c r="E86" s="1">
        <v>1.2457315833333333</v>
      </c>
      <c r="H86" s="1" t="s">
        <v>230</v>
      </c>
      <c r="I86" s="1">
        <f t="shared" si="4"/>
        <v>0.68799999999999994</v>
      </c>
      <c r="J86" s="1">
        <f t="shared" si="5"/>
        <v>0.55800000000000005</v>
      </c>
      <c r="K86" s="1">
        <f t="shared" si="6"/>
        <v>0.58199999999999996</v>
      </c>
      <c r="L86" s="1">
        <f t="shared" si="7"/>
        <v>1.246</v>
      </c>
    </row>
    <row r="87" spans="1:12" x14ac:dyDescent="0.25">
      <c r="A87" s="1" t="s">
        <v>229</v>
      </c>
      <c r="B87" s="1">
        <v>0.51018296856250001</v>
      </c>
      <c r="C87" s="1">
        <v>0.33333333333333331</v>
      </c>
      <c r="D87" s="1">
        <v>0.57724741060714291</v>
      </c>
      <c r="E87" s="1">
        <v>0.84351630189583338</v>
      </c>
      <c r="H87" s="1" t="s">
        <v>229</v>
      </c>
      <c r="I87" s="1">
        <f t="shared" si="4"/>
        <v>0.51</v>
      </c>
      <c r="J87" s="1">
        <f t="shared" si="5"/>
        <v>0.33300000000000002</v>
      </c>
      <c r="K87" s="1">
        <f t="shared" si="6"/>
        <v>0.57699999999999996</v>
      </c>
      <c r="L87" s="1">
        <f t="shared" si="7"/>
        <v>0.84399999999999997</v>
      </c>
    </row>
    <row r="88" spans="1:12" x14ac:dyDescent="0.25">
      <c r="A88" s="1" t="s">
        <v>48</v>
      </c>
      <c r="B88" s="1">
        <v>0.4453125</v>
      </c>
      <c r="C88" s="1">
        <v>0.25</v>
      </c>
      <c r="D88" s="1">
        <v>0.5758928571428571</v>
      </c>
      <c r="E88" s="1">
        <v>0.6953125</v>
      </c>
      <c r="H88" s="1" t="s">
        <v>48</v>
      </c>
      <c r="I88" s="1">
        <f t="shared" si="4"/>
        <v>0.44500000000000001</v>
      </c>
      <c r="J88" s="1">
        <f t="shared" si="5"/>
        <v>0.25</v>
      </c>
      <c r="K88" s="1">
        <f t="shared" si="6"/>
        <v>0.57599999999999996</v>
      </c>
      <c r="L88" s="1">
        <f t="shared" si="7"/>
        <v>0.69499999999999995</v>
      </c>
    </row>
    <row r="89" spans="1:12" x14ac:dyDescent="0.25">
      <c r="A89" s="1" t="s">
        <v>133</v>
      </c>
      <c r="B89" s="1">
        <v>0.5625</v>
      </c>
      <c r="C89" s="1">
        <v>0.41666666666666669</v>
      </c>
      <c r="D89" s="1">
        <v>0.5714285714285714</v>
      </c>
      <c r="E89" s="1">
        <v>0.97916666666666674</v>
      </c>
      <c r="H89" s="1" t="s">
        <v>133</v>
      </c>
      <c r="I89" s="1">
        <f t="shared" si="4"/>
        <v>0.56299999999999994</v>
      </c>
      <c r="J89" s="1">
        <f t="shared" si="5"/>
        <v>0.41699999999999998</v>
      </c>
      <c r="K89" s="1">
        <f t="shared" si="6"/>
        <v>0.57099999999999995</v>
      </c>
      <c r="L89" s="1">
        <f t="shared" si="7"/>
        <v>0.97899999999999998</v>
      </c>
    </row>
    <row r="90" spans="1:12" x14ac:dyDescent="0.25">
      <c r="A90" s="1" t="s">
        <v>228</v>
      </c>
      <c r="B90" s="1">
        <v>0.56613372093749992</v>
      </c>
      <c r="C90" s="1">
        <v>0.42499999999999999</v>
      </c>
      <c r="D90" s="1">
        <v>0.5699335548214286</v>
      </c>
      <c r="E90" s="1">
        <v>0.99113372093749996</v>
      </c>
      <c r="H90" s="1" t="s">
        <v>228</v>
      </c>
      <c r="I90" s="1">
        <f t="shared" si="4"/>
        <v>0.56599999999999995</v>
      </c>
      <c r="J90" s="1">
        <f t="shared" si="5"/>
        <v>0.42499999999999999</v>
      </c>
      <c r="K90" s="1">
        <f t="shared" si="6"/>
        <v>0.56999999999999995</v>
      </c>
      <c r="L90" s="1">
        <f t="shared" si="7"/>
        <v>0.99099999999999999</v>
      </c>
    </row>
    <row r="91" spans="1:12" x14ac:dyDescent="0.25">
      <c r="A91" s="1" t="s">
        <v>213</v>
      </c>
      <c r="B91" s="1">
        <v>0.49705882349999997</v>
      </c>
      <c r="C91" s="1">
        <v>0.33333333333333331</v>
      </c>
      <c r="D91" s="1">
        <v>0.56974789914285717</v>
      </c>
      <c r="E91" s="1">
        <v>0.83039215683333323</v>
      </c>
      <c r="H91" s="1" t="s">
        <v>213</v>
      </c>
      <c r="I91" s="1">
        <f t="shared" si="4"/>
        <v>0.497</v>
      </c>
      <c r="J91" s="1">
        <f t="shared" si="5"/>
        <v>0.33300000000000002</v>
      </c>
      <c r="K91" s="1">
        <f t="shared" si="6"/>
        <v>0.56999999999999995</v>
      </c>
      <c r="L91" s="1">
        <f t="shared" si="7"/>
        <v>0.83</v>
      </c>
    </row>
    <row r="92" spans="1:12" x14ac:dyDescent="0.25">
      <c r="A92" s="1" t="s">
        <v>227</v>
      </c>
      <c r="B92" s="1">
        <v>0.62320801925000002</v>
      </c>
      <c r="C92" s="1">
        <v>0.5083333333333333</v>
      </c>
      <c r="D92" s="1">
        <v>0.56683315385714284</v>
      </c>
      <c r="E92" s="1">
        <v>1.1315413525833333</v>
      </c>
      <c r="H92" s="1" t="s">
        <v>227</v>
      </c>
      <c r="I92" s="1">
        <f t="shared" si="4"/>
        <v>0.623</v>
      </c>
      <c r="J92" s="1">
        <f t="shared" si="5"/>
        <v>0.50800000000000001</v>
      </c>
      <c r="K92" s="1">
        <f t="shared" si="6"/>
        <v>0.56699999999999995</v>
      </c>
      <c r="L92" s="1">
        <f t="shared" si="7"/>
        <v>1.1319999999999999</v>
      </c>
    </row>
    <row r="93" spans="1:12" x14ac:dyDescent="0.25">
      <c r="A93" s="1" t="s">
        <v>226</v>
      </c>
      <c r="B93" s="1">
        <v>0.6875</v>
      </c>
      <c r="C93" s="1">
        <v>0.59490741666666669</v>
      </c>
      <c r="D93" s="1">
        <v>0.56646825000000001</v>
      </c>
      <c r="E93" s="1">
        <v>1.2824074166666666</v>
      </c>
      <c r="H93" s="1" t="s">
        <v>226</v>
      </c>
      <c r="I93" s="1">
        <f t="shared" si="4"/>
        <v>0.68799999999999994</v>
      </c>
      <c r="J93" s="1">
        <f t="shared" si="5"/>
        <v>0.59499999999999997</v>
      </c>
      <c r="K93" s="1">
        <f t="shared" si="6"/>
        <v>0.56599999999999995</v>
      </c>
      <c r="L93" s="1">
        <f t="shared" si="7"/>
        <v>1.282</v>
      </c>
    </row>
    <row r="94" spans="1:12" x14ac:dyDescent="0.25">
      <c r="A94" s="1" t="s">
        <v>225</v>
      </c>
      <c r="B94" s="1">
        <v>0.60797683087499998</v>
      </c>
      <c r="C94" s="1">
        <v>0.49019607500000001</v>
      </c>
      <c r="D94" s="1">
        <v>0.56590272835714284</v>
      </c>
      <c r="E94" s="1">
        <v>1.098172905875</v>
      </c>
      <c r="H94" s="1" t="s">
        <v>225</v>
      </c>
      <c r="I94" s="1">
        <f t="shared" si="4"/>
        <v>0.60799999999999998</v>
      </c>
      <c r="J94" s="1">
        <f t="shared" si="5"/>
        <v>0.49</v>
      </c>
      <c r="K94" s="1">
        <f t="shared" si="6"/>
        <v>0.56599999999999995</v>
      </c>
      <c r="L94" s="1">
        <f t="shared" si="7"/>
        <v>1.0980000000000001</v>
      </c>
    </row>
    <row r="95" spans="1:12" x14ac:dyDescent="0.25">
      <c r="A95" s="1" t="s">
        <v>162</v>
      </c>
      <c r="B95" s="1">
        <v>0.64186507937500004</v>
      </c>
      <c r="C95" s="1">
        <v>0.53809524166666667</v>
      </c>
      <c r="D95" s="1">
        <v>0.56473922749999994</v>
      </c>
      <c r="E95" s="1">
        <v>1.1799603210416667</v>
      </c>
      <c r="H95" s="1" t="s">
        <v>162</v>
      </c>
      <c r="I95" s="1">
        <f t="shared" si="4"/>
        <v>0.64200000000000002</v>
      </c>
      <c r="J95" s="1">
        <f t="shared" si="5"/>
        <v>0.53800000000000003</v>
      </c>
      <c r="K95" s="1">
        <f t="shared" si="6"/>
        <v>0.56499999999999995</v>
      </c>
      <c r="L95" s="1">
        <f t="shared" si="7"/>
        <v>1.18</v>
      </c>
    </row>
    <row r="96" spans="1:12" x14ac:dyDescent="0.25">
      <c r="A96" s="1" t="s">
        <v>224</v>
      </c>
      <c r="B96" s="1">
        <v>0.70735294118750003</v>
      </c>
      <c r="C96" s="1">
        <v>0.62544916666666672</v>
      </c>
      <c r="D96" s="1">
        <v>0.5647234663928572</v>
      </c>
      <c r="E96" s="1">
        <v>1.3328021078541668</v>
      </c>
      <c r="H96" s="1" t="s">
        <v>224</v>
      </c>
      <c r="I96" s="1">
        <f t="shared" si="4"/>
        <v>0.70699999999999996</v>
      </c>
      <c r="J96" s="1">
        <f t="shared" si="5"/>
        <v>0.625</v>
      </c>
      <c r="K96" s="1">
        <f t="shared" si="6"/>
        <v>0.56499999999999995</v>
      </c>
      <c r="L96" s="1">
        <f t="shared" si="7"/>
        <v>1.333</v>
      </c>
    </row>
    <row r="97" spans="1:12" x14ac:dyDescent="0.25">
      <c r="A97" s="1" t="s">
        <v>113</v>
      </c>
      <c r="B97" s="1">
        <v>0.48691381025000002</v>
      </c>
      <c r="C97" s="1">
        <v>0.33326719999999999</v>
      </c>
      <c r="D97" s="1">
        <v>0.56397909157142856</v>
      </c>
      <c r="E97" s="1">
        <v>0.82018101025000001</v>
      </c>
      <c r="H97" s="1" t="s">
        <v>113</v>
      </c>
      <c r="I97" s="1">
        <f t="shared" si="4"/>
        <v>0.48699999999999999</v>
      </c>
      <c r="J97" s="1">
        <f t="shared" si="5"/>
        <v>0.33300000000000002</v>
      </c>
      <c r="K97" s="1">
        <f t="shared" si="6"/>
        <v>0.56399999999999995</v>
      </c>
      <c r="L97" s="1">
        <f t="shared" si="7"/>
        <v>0.82</v>
      </c>
    </row>
    <row r="98" spans="1:12" x14ac:dyDescent="0.25">
      <c r="A98" s="1" t="s">
        <v>223</v>
      </c>
      <c r="B98" s="1">
        <v>0.42441860465116277</v>
      </c>
      <c r="C98" s="1">
        <v>0.25</v>
      </c>
      <c r="D98" s="1">
        <v>0.56395348837209303</v>
      </c>
      <c r="E98" s="1">
        <v>0.67441860465116277</v>
      </c>
      <c r="H98" s="1" t="s">
        <v>223</v>
      </c>
      <c r="I98" s="1">
        <f t="shared" si="4"/>
        <v>0.42399999999999999</v>
      </c>
      <c r="J98" s="1">
        <f t="shared" si="5"/>
        <v>0.25</v>
      </c>
      <c r="K98" s="1">
        <f t="shared" si="6"/>
        <v>0.56399999999999995</v>
      </c>
      <c r="L98" s="1">
        <f t="shared" si="7"/>
        <v>0.67400000000000004</v>
      </c>
    </row>
    <row r="99" spans="1:12" x14ac:dyDescent="0.25">
      <c r="A99" s="1" t="s">
        <v>222</v>
      </c>
      <c r="B99" s="1">
        <v>0.79707066187499998</v>
      </c>
      <c r="C99" s="1">
        <v>0.75787033333333331</v>
      </c>
      <c r="D99" s="1">
        <v>0.55923880678571425</v>
      </c>
      <c r="E99" s="1">
        <v>1.5549409952083333</v>
      </c>
      <c r="H99" s="1" t="s">
        <v>222</v>
      </c>
      <c r="I99" s="1">
        <f t="shared" si="4"/>
        <v>0.79700000000000004</v>
      </c>
      <c r="J99" s="1">
        <f t="shared" si="5"/>
        <v>0.75800000000000001</v>
      </c>
      <c r="K99" s="1">
        <f t="shared" si="6"/>
        <v>0.55900000000000005</v>
      </c>
      <c r="L99" s="1">
        <f t="shared" si="7"/>
        <v>1.5549999999999999</v>
      </c>
    </row>
    <row r="100" spans="1:12" x14ac:dyDescent="0.25">
      <c r="A100" s="1" t="s">
        <v>221</v>
      </c>
      <c r="B100" s="1">
        <v>0.63593750000000004</v>
      </c>
      <c r="C100" s="1">
        <v>0.55514708333333329</v>
      </c>
      <c r="D100" s="1">
        <v>0.55404410714285723</v>
      </c>
      <c r="E100" s="1">
        <v>1.1910845833333332</v>
      </c>
      <c r="H100" s="1" t="s">
        <v>221</v>
      </c>
      <c r="I100" s="1">
        <f t="shared" si="4"/>
        <v>0.63600000000000001</v>
      </c>
      <c r="J100" s="1">
        <f t="shared" si="5"/>
        <v>0.55500000000000005</v>
      </c>
      <c r="K100" s="1">
        <f t="shared" si="6"/>
        <v>0.55400000000000005</v>
      </c>
      <c r="L100" s="1">
        <f t="shared" si="7"/>
        <v>1.1910000000000001</v>
      </c>
    </row>
    <row r="101" spans="1:12" x14ac:dyDescent="0.25">
      <c r="A101" s="1" t="s">
        <v>220</v>
      </c>
      <c r="B101" s="1">
        <v>0.65833331249999993</v>
      </c>
      <c r="C101" s="1">
        <v>0.5894360833333333</v>
      </c>
      <c r="D101" s="1">
        <v>0.55214642857142859</v>
      </c>
      <c r="E101" s="1">
        <v>1.2477693958333331</v>
      </c>
      <c r="H101" s="1" t="s">
        <v>220</v>
      </c>
      <c r="I101" s="1">
        <f t="shared" si="4"/>
        <v>0.65800000000000003</v>
      </c>
      <c r="J101" s="1">
        <f t="shared" si="5"/>
        <v>0.58899999999999997</v>
      </c>
      <c r="K101" s="1">
        <f t="shared" si="6"/>
        <v>0.55200000000000005</v>
      </c>
      <c r="L101" s="1">
        <f t="shared" si="7"/>
        <v>1.248</v>
      </c>
    </row>
    <row r="102" spans="1:12" x14ac:dyDescent="0.25">
      <c r="A102" s="1" t="s">
        <v>219</v>
      </c>
      <c r="B102" s="1">
        <v>0.44485294118750002</v>
      </c>
      <c r="C102" s="1">
        <v>0.31172600833333336</v>
      </c>
      <c r="D102" s="1">
        <v>0.54917624853571423</v>
      </c>
      <c r="E102" s="1">
        <v>0.75657894952083338</v>
      </c>
      <c r="H102" s="1" t="s">
        <v>219</v>
      </c>
      <c r="I102" s="1">
        <f t="shared" si="4"/>
        <v>0.44500000000000001</v>
      </c>
      <c r="J102" s="1">
        <f t="shared" si="5"/>
        <v>0.312</v>
      </c>
      <c r="K102" s="1">
        <f t="shared" si="6"/>
        <v>0.54900000000000004</v>
      </c>
      <c r="L102" s="1">
        <f t="shared" si="7"/>
        <v>0.75700000000000001</v>
      </c>
    </row>
    <row r="103" spans="1:12" x14ac:dyDescent="0.25">
      <c r="A103" s="1" t="s">
        <v>218</v>
      </c>
      <c r="B103" s="1">
        <v>0.625</v>
      </c>
      <c r="C103" s="1">
        <v>0.55324076666666666</v>
      </c>
      <c r="D103" s="1">
        <v>0.54861109999999991</v>
      </c>
      <c r="E103" s="1">
        <v>1.1782407666666668</v>
      </c>
      <c r="H103" s="1" t="s">
        <v>218</v>
      </c>
      <c r="I103" s="1">
        <f t="shared" si="4"/>
        <v>0.625</v>
      </c>
      <c r="J103" s="1">
        <f t="shared" si="5"/>
        <v>0.55300000000000005</v>
      </c>
      <c r="K103" s="1">
        <f t="shared" si="6"/>
        <v>0.54900000000000004</v>
      </c>
      <c r="L103" s="1">
        <f t="shared" si="7"/>
        <v>1.1779999999999999</v>
      </c>
    </row>
    <row r="104" spans="1:12" x14ac:dyDescent="0.25">
      <c r="A104" s="1" t="s">
        <v>39</v>
      </c>
      <c r="B104" s="1">
        <v>0.51396226468749995</v>
      </c>
      <c r="C104" s="1">
        <v>0.41666666666666669</v>
      </c>
      <c r="D104" s="1">
        <v>0.54369272267857138</v>
      </c>
      <c r="E104" s="1">
        <v>0.93062893135416669</v>
      </c>
      <c r="H104" s="1" t="s">
        <v>39</v>
      </c>
      <c r="I104" s="1">
        <f t="shared" si="4"/>
        <v>0.51400000000000001</v>
      </c>
      <c r="J104" s="1">
        <f t="shared" si="5"/>
        <v>0.41699999999999998</v>
      </c>
      <c r="K104" s="1">
        <f t="shared" si="6"/>
        <v>0.54400000000000004</v>
      </c>
      <c r="L104" s="1">
        <f t="shared" si="7"/>
        <v>0.93100000000000005</v>
      </c>
    </row>
    <row r="105" spans="1:12" x14ac:dyDescent="0.25">
      <c r="A105" s="1" t="s">
        <v>199</v>
      </c>
      <c r="B105" s="1">
        <v>0.4375</v>
      </c>
      <c r="C105" s="1">
        <v>0.32142857499999999</v>
      </c>
      <c r="D105" s="1">
        <v>0.54081632499999999</v>
      </c>
      <c r="E105" s="1">
        <v>0.75892857499999999</v>
      </c>
      <c r="H105" s="1" t="s">
        <v>199</v>
      </c>
      <c r="I105" s="1">
        <f t="shared" si="4"/>
        <v>0.438</v>
      </c>
      <c r="J105" s="1">
        <f t="shared" si="5"/>
        <v>0.32100000000000001</v>
      </c>
      <c r="K105" s="1">
        <f t="shared" si="6"/>
        <v>0.54100000000000004</v>
      </c>
      <c r="L105" s="1">
        <f t="shared" si="7"/>
        <v>0.75900000000000001</v>
      </c>
    </row>
    <row r="106" spans="1:12" x14ac:dyDescent="0.25">
      <c r="A106" s="1" t="s">
        <v>216</v>
      </c>
      <c r="B106" s="1">
        <v>0.44326923074999997</v>
      </c>
      <c r="C106" s="1">
        <v>0.33333333333333331</v>
      </c>
      <c r="D106" s="1">
        <v>0.539010989</v>
      </c>
      <c r="E106" s="1">
        <v>0.77660256408333328</v>
      </c>
      <c r="H106" s="1" t="s">
        <v>216</v>
      </c>
      <c r="I106" s="1">
        <f t="shared" si="4"/>
        <v>0.443</v>
      </c>
      <c r="J106" s="1">
        <f t="shared" si="5"/>
        <v>0.33300000000000002</v>
      </c>
      <c r="K106" s="1">
        <f t="shared" si="6"/>
        <v>0.53900000000000003</v>
      </c>
      <c r="L106" s="1">
        <f t="shared" si="7"/>
        <v>0.77700000000000002</v>
      </c>
    </row>
    <row r="107" spans="1:12" x14ac:dyDescent="0.25">
      <c r="A107" s="1" t="s">
        <v>215</v>
      </c>
      <c r="B107" s="1">
        <v>0.50147058825000002</v>
      </c>
      <c r="C107" s="1">
        <v>0.41666666666666669</v>
      </c>
      <c r="D107" s="1">
        <v>0.53655462185714287</v>
      </c>
      <c r="E107" s="1">
        <v>0.91813725491666665</v>
      </c>
      <c r="H107" s="1" t="s">
        <v>215</v>
      </c>
      <c r="I107" s="1">
        <f t="shared" si="4"/>
        <v>0.501</v>
      </c>
      <c r="J107" s="1">
        <f t="shared" si="5"/>
        <v>0.41699999999999998</v>
      </c>
      <c r="K107" s="1">
        <f t="shared" si="6"/>
        <v>0.53700000000000003</v>
      </c>
      <c r="L107" s="1">
        <f t="shared" si="7"/>
        <v>0.91800000000000004</v>
      </c>
    </row>
    <row r="108" spans="1:12" x14ac:dyDescent="0.25">
      <c r="A108" s="1" t="s">
        <v>214</v>
      </c>
      <c r="B108" s="1">
        <v>0.4375</v>
      </c>
      <c r="C108" s="1">
        <v>0.33333333333333331</v>
      </c>
      <c r="D108" s="1">
        <v>0.5357142857142857</v>
      </c>
      <c r="E108" s="1">
        <v>0.77083333333333326</v>
      </c>
      <c r="H108" s="1" t="s">
        <v>214</v>
      </c>
      <c r="I108" s="1">
        <f t="shared" si="4"/>
        <v>0.438</v>
      </c>
      <c r="J108" s="1">
        <f t="shared" si="5"/>
        <v>0.33300000000000002</v>
      </c>
      <c r="K108" s="1">
        <f t="shared" si="6"/>
        <v>0.53600000000000003</v>
      </c>
      <c r="L108" s="1">
        <f t="shared" si="7"/>
        <v>0.77100000000000002</v>
      </c>
    </row>
    <row r="109" spans="1:12" x14ac:dyDescent="0.25">
      <c r="A109" s="1" t="s">
        <v>203</v>
      </c>
      <c r="B109" s="1">
        <v>0.5625</v>
      </c>
      <c r="C109" s="1">
        <v>0.5</v>
      </c>
      <c r="D109" s="1">
        <v>0.5357142857142857</v>
      </c>
      <c r="E109" s="1">
        <v>1.0625</v>
      </c>
      <c r="H109" s="1" t="s">
        <v>203</v>
      </c>
      <c r="I109" s="1">
        <f t="shared" si="4"/>
        <v>0.56299999999999994</v>
      </c>
      <c r="J109" s="1">
        <f t="shared" si="5"/>
        <v>0.5</v>
      </c>
      <c r="K109" s="1">
        <f t="shared" si="6"/>
        <v>0.53600000000000003</v>
      </c>
      <c r="L109" s="1">
        <f t="shared" si="7"/>
        <v>1.0629999999999999</v>
      </c>
    </row>
    <row r="110" spans="1:12" x14ac:dyDescent="0.25">
      <c r="A110" s="1" t="s">
        <v>212</v>
      </c>
      <c r="B110" s="1">
        <v>0.55865384612500002</v>
      </c>
      <c r="C110" s="1">
        <v>0.5</v>
      </c>
      <c r="D110" s="1">
        <v>0.53351648350000003</v>
      </c>
      <c r="E110" s="1">
        <v>1.0586538461249999</v>
      </c>
      <c r="H110" s="1" t="s">
        <v>212</v>
      </c>
      <c r="I110" s="1">
        <f t="shared" si="4"/>
        <v>0.55900000000000005</v>
      </c>
      <c r="J110" s="1">
        <f t="shared" si="5"/>
        <v>0.5</v>
      </c>
      <c r="K110" s="1">
        <f t="shared" si="6"/>
        <v>0.53400000000000003</v>
      </c>
      <c r="L110" s="1">
        <f t="shared" si="7"/>
        <v>1.0589999999999999</v>
      </c>
    </row>
    <row r="111" spans="1:12" x14ac:dyDescent="0.25">
      <c r="A111" s="1" t="s">
        <v>211</v>
      </c>
      <c r="B111" s="1">
        <v>0.5625</v>
      </c>
      <c r="C111" s="1">
        <v>0.50877191666666666</v>
      </c>
      <c r="D111" s="1">
        <v>0.53195489285714281</v>
      </c>
      <c r="E111" s="1">
        <v>1.0712719166666667</v>
      </c>
      <c r="H111" s="1" t="s">
        <v>211</v>
      </c>
      <c r="I111" s="1">
        <f t="shared" si="4"/>
        <v>0.56299999999999994</v>
      </c>
      <c r="J111" s="1">
        <f t="shared" si="5"/>
        <v>0.50900000000000001</v>
      </c>
      <c r="K111" s="1">
        <f t="shared" si="6"/>
        <v>0.53200000000000003</v>
      </c>
      <c r="L111" s="1">
        <f t="shared" si="7"/>
        <v>1.071</v>
      </c>
    </row>
    <row r="112" spans="1:12" x14ac:dyDescent="0.25">
      <c r="A112" s="1" t="s">
        <v>210</v>
      </c>
      <c r="B112" s="1">
        <v>0.3671875</v>
      </c>
      <c r="C112" s="1">
        <v>0.25</v>
      </c>
      <c r="D112" s="1">
        <v>0.53125</v>
      </c>
      <c r="E112" s="1">
        <v>0.6171875</v>
      </c>
      <c r="H112" s="1" t="s">
        <v>210</v>
      </c>
      <c r="I112" s="1">
        <f t="shared" si="4"/>
        <v>0.36699999999999999</v>
      </c>
      <c r="J112" s="1">
        <f t="shared" si="5"/>
        <v>0.25</v>
      </c>
      <c r="K112" s="1">
        <f t="shared" si="6"/>
        <v>0.53100000000000003</v>
      </c>
      <c r="L112" s="1">
        <f t="shared" si="7"/>
        <v>0.61699999999999999</v>
      </c>
    </row>
    <row r="113" spans="1:12" x14ac:dyDescent="0.25">
      <c r="A113" s="1" t="s">
        <v>209</v>
      </c>
      <c r="B113" s="1">
        <v>0.55441176468749997</v>
      </c>
      <c r="C113" s="1">
        <v>0.5</v>
      </c>
      <c r="D113" s="1">
        <v>0.53109243696428565</v>
      </c>
      <c r="E113" s="1">
        <v>1.0544117646875</v>
      </c>
      <c r="H113" s="1" t="s">
        <v>209</v>
      </c>
      <c r="I113" s="1">
        <f t="shared" si="4"/>
        <v>0.55400000000000005</v>
      </c>
      <c r="J113" s="1">
        <f t="shared" si="5"/>
        <v>0.5</v>
      </c>
      <c r="K113" s="1">
        <f t="shared" si="6"/>
        <v>0.53100000000000003</v>
      </c>
      <c r="L113" s="1">
        <f t="shared" si="7"/>
        <v>1.054</v>
      </c>
    </row>
    <row r="114" spans="1:12" x14ac:dyDescent="0.25">
      <c r="A114" s="1" t="s">
        <v>208</v>
      </c>
      <c r="B114" s="1">
        <v>0.55024507718750004</v>
      </c>
      <c r="C114" s="1">
        <v>0.5</v>
      </c>
      <c r="D114" s="1">
        <v>0.52871147267857144</v>
      </c>
      <c r="E114" s="1">
        <v>1.0502450771875</v>
      </c>
      <c r="H114" s="1" t="s">
        <v>208</v>
      </c>
      <c r="I114" s="1">
        <f t="shared" si="4"/>
        <v>0.55000000000000004</v>
      </c>
      <c r="J114" s="1">
        <f t="shared" si="5"/>
        <v>0.5</v>
      </c>
      <c r="K114" s="1">
        <f t="shared" si="6"/>
        <v>0.52900000000000003</v>
      </c>
      <c r="L114" s="1">
        <f t="shared" si="7"/>
        <v>1.05</v>
      </c>
    </row>
    <row r="115" spans="1:12" x14ac:dyDescent="0.25">
      <c r="A115" s="1" t="s">
        <v>177</v>
      </c>
      <c r="B115" s="1">
        <v>0.361975552875</v>
      </c>
      <c r="C115" s="1">
        <v>0.25</v>
      </c>
      <c r="D115" s="1">
        <v>0.52827174449999992</v>
      </c>
      <c r="E115" s="1">
        <v>0.61197555287499994</v>
      </c>
      <c r="H115" s="1" t="s">
        <v>177</v>
      </c>
      <c r="I115" s="1">
        <f t="shared" si="4"/>
        <v>0.36199999999999999</v>
      </c>
      <c r="J115" s="1">
        <f t="shared" si="5"/>
        <v>0.25</v>
      </c>
      <c r="K115" s="1">
        <f t="shared" si="6"/>
        <v>0.52800000000000002</v>
      </c>
      <c r="L115" s="1">
        <f t="shared" si="7"/>
        <v>0.61199999999999999</v>
      </c>
    </row>
    <row r="116" spans="1:12" x14ac:dyDescent="0.25">
      <c r="A116" s="1" t="s">
        <v>207</v>
      </c>
      <c r="B116" s="1">
        <v>0.50726744187500006</v>
      </c>
      <c r="C116" s="1">
        <v>0.44736841666666666</v>
      </c>
      <c r="D116" s="1">
        <v>0.52670921678571425</v>
      </c>
      <c r="E116" s="1">
        <v>0.95463585854166677</v>
      </c>
      <c r="H116" s="1" t="s">
        <v>207</v>
      </c>
      <c r="I116" s="1">
        <f t="shared" si="4"/>
        <v>0.50700000000000001</v>
      </c>
      <c r="J116" s="1">
        <f t="shared" si="5"/>
        <v>0.44700000000000001</v>
      </c>
      <c r="K116" s="1">
        <f t="shared" si="6"/>
        <v>0.52700000000000002</v>
      </c>
      <c r="L116" s="1">
        <f t="shared" si="7"/>
        <v>0.95499999999999996</v>
      </c>
    </row>
    <row r="117" spans="1:12" x14ac:dyDescent="0.25">
      <c r="A117" s="1" t="s">
        <v>206</v>
      </c>
      <c r="B117" s="1">
        <v>0.66193438918750003</v>
      </c>
      <c r="C117" s="1">
        <v>0.66542288333333333</v>
      </c>
      <c r="D117" s="1">
        <v>0.52163841524999988</v>
      </c>
      <c r="E117" s="1">
        <v>1.3273572725208334</v>
      </c>
      <c r="H117" s="1" t="s">
        <v>206</v>
      </c>
      <c r="I117" s="1">
        <f t="shared" si="4"/>
        <v>0.66200000000000003</v>
      </c>
      <c r="J117" s="1">
        <f t="shared" si="5"/>
        <v>0.66500000000000004</v>
      </c>
      <c r="K117" s="1">
        <f t="shared" si="6"/>
        <v>0.52200000000000002</v>
      </c>
      <c r="L117" s="1">
        <f t="shared" si="7"/>
        <v>1.327</v>
      </c>
    </row>
    <row r="118" spans="1:12" x14ac:dyDescent="0.25">
      <c r="A118" s="1" t="s">
        <v>205</v>
      </c>
      <c r="B118" s="1">
        <v>0.42776874999999998</v>
      </c>
      <c r="C118" s="1">
        <v>0.35349999999999998</v>
      </c>
      <c r="D118" s="1">
        <v>0.52151071428571427</v>
      </c>
      <c r="E118" s="1">
        <v>0.78126874999999996</v>
      </c>
      <c r="H118" s="1" t="s">
        <v>205</v>
      </c>
      <c r="I118" s="1">
        <f t="shared" si="4"/>
        <v>0.42799999999999999</v>
      </c>
      <c r="J118" s="1">
        <f t="shared" si="5"/>
        <v>0.35399999999999998</v>
      </c>
      <c r="K118" s="1">
        <f t="shared" si="6"/>
        <v>0.52200000000000002</v>
      </c>
      <c r="L118" s="1">
        <f t="shared" si="7"/>
        <v>0.78100000000000003</v>
      </c>
    </row>
    <row r="119" spans="1:12" x14ac:dyDescent="0.25">
      <c r="A119" s="1" t="s">
        <v>204</v>
      </c>
      <c r="B119" s="1">
        <v>0.65</v>
      </c>
      <c r="C119" s="1">
        <v>0.65931375000000003</v>
      </c>
      <c r="D119" s="1">
        <v>0.51743696428571428</v>
      </c>
      <c r="E119" s="1">
        <v>1.3093137500000001</v>
      </c>
      <c r="H119" s="1" t="s">
        <v>204</v>
      </c>
      <c r="I119" s="1">
        <f t="shared" si="4"/>
        <v>0.65</v>
      </c>
      <c r="J119" s="1">
        <f t="shared" si="5"/>
        <v>0.65900000000000003</v>
      </c>
      <c r="K119" s="1">
        <f t="shared" si="6"/>
        <v>0.51700000000000002</v>
      </c>
      <c r="L119" s="1">
        <f t="shared" si="7"/>
        <v>1.3089999999999999</v>
      </c>
    </row>
    <row r="120" spans="1:12" x14ac:dyDescent="0.25">
      <c r="A120" s="1" t="s">
        <v>202</v>
      </c>
      <c r="B120" s="1">
        <v>0.66442307693750002</v>
      </c>
      <c r="C120" s="1">
        <v>0.68042325833333328</v>
      </c>
      <c r="D120" s="1">
        <v>0.51663179039285712</v>
      </c>
      <c r="E120" s="1">
        <v>1.3448463352708333</v>
      </c>
      <c r="H120" s="1" t="s">
        <v>202</v>
      </c>
      <c r="I120" s="1">
        <f t="shared" si="4"/>
        <v>0.66400000000000003</v>
      </c>
      <c r="J120" s="1">
        <f t="shared" si="5"/>
        <v>0.68</v>
      </c>
      <c r="K120" s="1">
        <f t="shared" si="6"/>
        <v>0.51700000000000002</v>
      </c>
      <c r="L120" s="1">
        <f t="shared" si="7"/>
        <v>1.345</v>
      </c>
    </row>
    <row r="121" spans="1:12" x14ac:dyDescent="0.25">
      <c r="A121" s="1" t="s">
        <v>201</v>
      </c>
      <c r="B121" s="1">
        <v>0.59044117650000005</v>
      </c>
      <c r="C121" s="1">
        <v>0.58401415000000001</v>
      </c>
      <c r="D121" s="1">
        <v>0.51567460800000009</v>
      </c>
      <c r="E121" s="1">
        <v>1.1744553265</v>
      </c>
      <c r="H121" s="1" t="s">
        <v>201</v>
      </c>
      <c r="I121" s="1">
        <f t="shared" si="4"/>
        <v>0.59</v>
      </c>
      <c r="J121" s="1">
        <f t="shared" si="5"/>
        <v>0.58399999999999996</v>
      </c>
      <c r="K121" s="1">
        <f t="shared" si="6"/>
        <v>0.51600000000000001</v>
      </c>
      <c r="L121" s="1">
        <f t="shared" si="7"/>
        <v>1.1739999999999999</v>
      </c>
    </row>
    <row r="122" spans="1:12" x14ac:dyDescent="0.25">
      <c r="A122" s="1" t="s">
        <v>58</v>
      </c>
      <c r="B122" s="1">
        <v>0.375</v>
      </c>
      <c r="C122" s="1">
        <v>0.30173055000000004</v>
      </c>
      <c r="D122" s="1">
        <v>0.51354405000000003</v>
      </c>
      <c r="E122" s="1">
        <v>0.67673055000000004</v>
      </c>
      <c r="H122" s="1" t="s">
        <v>58</v>
      </c>
      <c r="I122" s="1">
        <f t="shared" si="4"/>
        <v>0.375</v>
      </c>
      <c r="J122" s="1">
        <f t="shared" si="5"/>
        <v>0.30199999999999999</v>
      </c>
      <c r="K122" s="1">
        <f t="shared" si="6"/>
        <v>0.51400000000000001</v>
      </c>
      <c r="L122" s="1">
        <f t="shared" si="7"/>
        <v>0.67700000000000005</v>
      </c>
    </row>
    <row r="123" spans="1:12" x14ac:dyDescent="0.25">
      <c r="A123" s="1" t="s">
        <v>200</v>
      </c>
      <c r="B123" s="1">
        <v>0.64765625000000004</v>
      </c>
      <c r="C123" s="1">
        <v>0.67129625000000004</v>
      </c>
      <c r="D123" s="1">
        <v>0.51096232142857145</v>
      </c>
      <c r="E123" s="1">
        <v>1.3189525</v>
      </c>
      <c r="H123" s="1" t="s">
        <v>200</v>
      </c>
      <c r="I123" s="1">
        <f t="shared" si="4"/>
        <v>0.64800000000000002</v>
      </c>
      <c r="J123" s="1">
        <f t="shared" si="5"/>
        <v>0.67100000000000004</v>
      </c>
      <c r="K123" s="1">
        <f t="shared" si="6"/>
        <v>0.51100000000000001</v>
      </c>
      <c r="L123" s="1">
        <f t="shared" si="7"/>
        <v>1.319</v>
      </c>
    </row>
    <row r="124" spans="1:12" x14ac:dyDescent="0.25">
      <c r="A124" s="1" t="s">
        <v>198</v>
      </c>
      <c r="B124" s="1">
        <v>0.46276041874999996</v>
      </c>
      <c r="C124" s="1">
        <v>0.44852940833333332</v>
      </c>
      <c r="D124" s="1">
        <v>0.50077906428571428</v>
      </c>
      <c r="E124" s="1">
        <v>0.91128982708333328</v>
      </c>
      <c r="H124" s="1" t="s">
        <v>198</v>
      </c>
      <c r="I124" s="1">
        <f t="shared" si="4"/>
        <v>0.46300000000000002</v>
      </c>
      <c r="J124" s="1">
        <f t="shared" si="5"/>
        <v>0.44900000000000001</v>
      </c>
      <c r="K124" s="1">
        <f t="shared" si="6"/>
        <v>0.501</v>
      </c>
      <c r="L124" s="1">
        <f t="shared" si="7"/>
        <v>0.91100000000000003</v>
      </c>
    </row>
    <row r="125" spans="1:12" x14ac:dyDescent="0.25">
      <c r="A125" s="1" t="s">
        <v>197</v>
      </c>
      <c r="B125" s="1">
        <v>0.46899243750000003</v>
      </c>
      <c r="C125" s="1">
        <v>0.45833333333333331</v>
      </c>
      <c r="D125" s="1">
        <v>0.50013853571428568</v>
      </c>
      <c r="E125" s="1">
        <v>0.92732577083333334</v>
      </c>
      <c r="H125" s="1" t="s">
        <v>197</v>
      </c>
      <c r="I125" s="1">
        <f t="shared" si="4"/>
        <v>0.46899999999999997</v>
      </c>
      <c r="J125" s="1">
        <f t="shared" si="5"/>
        <v>0.45800000000000002</v>
      </c>
      <c r="K125" s="1">
        <f t="shared" si="6"/>
        <v>0.5</v>
      </c>
      <c r="L125" s="1">
        <f t="shared" si="7"/>
        <v>0.92700000000000005</v>
      </c>
    </row>
    <row r="126" spans="1:12" x14ac:dyDescent="0.25">
      <c r="A126" s="1" t="s">
        <v>196</v>
      </c>
      <c r="B126" s="1">
        <v>0.5</v>
      </c>
      <c r="C126" s="1">
        <v>0.5</v>
      </c>
      <c r="D126" s="1">
        <v>0.5</v>
      </c>
      <c r="E126" s="1">
        <v>1</v>
      </c>
      <c r="H126" s="1" t="s">
        <v>196</v>
      </c>
      <c r="I126" s="1">
        <f t="shared" si="4"/>
        <v>0.5</v>
      </c>
      <c r="J126" s="1">
        <f t="shared" si="5"/>
        <v>0.5</v>
      </c>
      <c r="K126" s="1">
        <f t="shared" si="6"/>
        <v>0.5</v>
      </c>
      <c r="L126" s="1">
        <f t="shared" si="7"/>
        <v>1</v>
      </c>
    </row>
    <row r="127" spans="1:12" x14ac:dyDescent="0.25">
      <c r="A127" s="1" t="s">
        <v>195</v>
      </c>
      <c r="B127" s="1">
        <v>0.4375</v>
      </c>
      <c r="C127" s="1">
        <v>0.41911765000000001</v>
      </c>
      <c r="D127" s="1">
        <v>0.49894957857142858</v>
      </c>
      <c r="E127" s="1">
        <v>0.85661765000000001</v>
      </c>
      <c r="H127" s="1" t="s">
        <v>195</v>
      </c>
      <c r="I127" s="1">
        <f t="shared" si="4"/>
        <v>0.438</v>
      </c>
      <c r="J127" s="1">
        <f t="shared" si="5"/>
        <v>0.41899999999999998</v>
      </c>
      <c r="K127" s="1">
        <f t="shared" si="6"/>
        <v>0.499</v>
      </c>
      <c r="L127" s="1">
        <f t="shared" si="7"/>
        <v>0.85699999999999998</v>
      </c>
    </row>
    <row r="128" spans="1:12" x14ac:dyDescent="0.25">
      <c r="A128" s="1" t="s">
        <v>194</v>
      </c>
      <c r="B128" s="1">
        <v>0.49765625000000002</v>
      </c>
      <c r="C128" s="1">
        <v>0.5</v>
      </c>
      <c r="D128" s="1">
        <v>0.49866071428571429</v>
      </c>
      <c r="E128" s="1">
        <v>0.99765625000000002</v>
      </c>
      <c r="H128" s="1" t="s">
        <v>194</v>
      </c>
      <c r="I128" s="1">
        <f t="shared" si="4"/>
        <v>0.498</v>
      </c>
      <c r="J128" s="1">
        <f t="shared" si="5"/>
        <v>0.5</v>
      </c>
      <c r="K128" s="1">
        <f t="shared" si="6"/>
        <v>0.499</v>
      </c>
      <c r="L128" s="1">
        <f t="shared" si="7"/>
        <v>0.998</v>
      </c>
    </row>
    <row r="129" spans="1:12" x14ac:dyDescent="0.25">
      <c r="A129" s="1" t="s">
        <v>193</v>
      </c>
      <c r="B129" s="1">
        <v>0.5</v>
      </c>
      <c r="C129" s="1">
        <v>0.50653597499999992</v>
      </c>
      <c r="D129" s="1">
        <v>0.4971988678571429</v>
      </c>
      <c r="E129" s="1">
        <v>1.0065359749999998</v>
      </c>
      <c r="H129" s="1" t="s">
        <v>193</v>
      </c>
      <c r="I129" s="1">
        <f t="shared" si="4"/>
        <v>0.5</v>
      </c>
      <c r="J129" s="1">
        <f t="shared" si="5"/>
        <v>0.50700000000000001</v>
      </c>
      <c r="K129" s="1">
        <f t="shared" si="6"/>
        <v>0.497</v>
      </c>
      <c r="L129" s="1">
        <f t="shared" si="7"/>
        <v>1.0069999999999999</v>
      </c>
    </row>
    <row r="130" spans="1:12" x14ac:dyDescent="0.25">
      <c r="A130" s="1" t="s">
        <v>178</v>
      </c>
      <c r="B130" s="1">
        <v>0.625</v>
      </c>
      <c r="C130" s="1">
        <v>0.67519183333333332</v>
      </c>
      <c r="D130" s="1">
        <v>0.49634635714285713</v>
      </c>
      <c r="E130" s="1">
        <v>1.3001918333333333</v>
      </c>
      <c r="H130" s="1" t="s">
        <v>178</v>
      </c>
      <c r="I130" s="1">
        <f t="shared" ref="I130:I193" si="8">ROUND(B130,3)</f>
        <v>0.625</v>
      </c>
      <c r="J130" s="1">
        <f t="shared" ref="J130:J193" si="9">ROUND(C130,3)</f>
        <v>0.67500000000000004</v>
      </c>
      <c r="K130" s="1">
        <f t="shared" ref="K130:K193" si="10">ROUND(D130,3)</f>
        <v>0.496</v>
      </c>
      <c r="L130" s="1">
        <f t="shared" ref="L130:L193" si="11">ROUND(E130,3)</f>
        <v>1.3</v>
      </c>
    </row>
    <row r="131" spans="1:12" x14ac:dyDescent="0.25">
      <c r="A131" s="1" t="s">
        <v>192</v>
      </c>
      <c r="B131" s="1">
        <v>0.5</v>
      </c>
      <c r="C131" s="1">
        <v>0.51029411666666669</v>
      </c>
      <c r="D131" s="1">
        <v>0.49558823571428573</v>
      </c>
      <c r="E131" s="1">
        <v>1.0102941166666666</v>
      </c>
      <c r="H131" s="1" t="s">
        <v>192</v>
      </c>
      <c r="I131" s="1">
        <f t="shared" si="8"/>
        <v>0.5</v>
      </c>
      <c r="J131" s="1">
        <f t="shared" si="9"/>
        <v>0.51</v>
      </c>
      <c r="K131" s="1">
        <f t="shared" si="10"/>
        <v>0.496</v>
      </c>
      <c r="L131" s="1">
        <f t="shared" si="11"/>
        <v>1.01</v>
      </c>
    </row>
    <row r="132" spans="1:12" x14ac:dyDescent="0.25">
      <c r="A132" s="1" t="s">
        <v>64</v>
      </c>
      <c r="B132" s="1">
        <v>0.375</v>
      </c>
      <c r="C132" s="1">
        <v>0.34848485000000001</v>
      </c>
      <c r="D132" s="1">
        <v>0.49350649285714282</v>
      </c>
      <c r="E132" s="1">
        <v>0.72348484999999996</v>
      </c>
      <c r="H132" s="1" t="s">
        <v>64</v>
      </c>
      <c r="I132" s="1">
        <f t="shared" si="8"/>
        <v>0.375</v>
      </c>
      <c r="J132" s="1">
        <f t="shared" si="9"/>
        <v>0.34799999999999998</v>
      </c>
      <c r="K132" s="1">
        <f t="shared" si="10"/>
        <v>0.49399999999999999</v>
      </c>
      <c r="L132" s="1">
        <f t="shared" si="11"/>
        <v>0.72299999999999998</v>
      </c>
    </row>
    <row r="133" spans="1:12" x14ac:dyDescent="0.25">
      <c r="A133" s="1" t="s">
        <v>191</v>
      </c>
      <c r="B133" s="1">
        <v>0.53359374999999998</v>
      </c>
      <c r="C133" s="1">
        <v>0.57380949999999997</v>
      </c>
      <c r="D133" s="1">
        <v>0.48756378571428571</v>
      </c>
      <c r="E133" s="1">
        <v>1.10740325</v>
      </c>
      <c r="H133" s="1" t="s">
        <v>191</v>
      </c>
      <c r="I133" s="1">
        <f t="shared" si="8"/>
        <v>0.53400000000000003</v>
      </c>
      <c r="J133" s="1">
        <f t="shared" si="9"/>
        <v>0.57399999999999995</v>
      </c>
      <c r="K133" s="1">
        <f t="shared" si="10"/>
        <v>0.48799999999999999</v>
      </c>
      <c r="L133" s="1">
        <f t="shared" si="11"/>
        <v>1.107</v>
      </c>
    </row>
    <row r="134" spans="1:12" x14ac:dyDescent="0.25">
      <c r="A134" s="1" t="s">
        <v>190</v>
      </c>
      <c r="B134" s="1">
        <v>0.59496606337500002</v>
      </c>
      <c r="C134" s="1">
        <v>0.65671641666666669</v>
      </c>
      <c r="D134" s="1">
        <v>0.48710214335714286</v>
      </c>
      <c r="E134" s="1">
        <v>1.2516824800416666</v>
      </c>
      <c r="H134" s="1" t="s">
        <v>190</v>
      </c>
      <c r="I134" s="1">
        <f t="shared" si="8"/>
        <v>0.59499999999999997</v>
      </c>
      <c r="J134" s="1">
        <f t="shared" si="9"/>
        <v>0.65700000000000003</v>
      </c>
      <c r="K134" s="1">
        <f t="shared" si="10"/>
        <v>0.48699999999999999</v>
      </c>
      <c r="L134" s="1">
        <f t="shared" si="11"/>
        <v>1.252</v>
      </c>
    </row>
    <row r="135" spans="1:12" x14ac:dyDescent="0.25">
      <c r="A135" s="1" t="s">
        <v>173</v>
      </c>
      <c r="B135" s="1">
        <v>0.47265625</v>
      </c>
      <c r="C135" s="1">
        <v>0.49509804166666666</v>
      </c>
      <c r="D135" s="1">
        <v>0.48647583928571425</v>
      </c>
      <c r="E135" s="1">
        <v>0.9677542916666666</v>
      </c>
      <c r="H135" s="1" t="s">
        <v>173</v>
      </c>
      <c r="I135" s="1">
        <f t="shared" si="8"/>
        <v>0.47299999999999998</v>
      </c>
      <c r="J135" s="1">
        <f t="shared" si="9"/>
        <v>0.495</v>
      </c>
      <c r="K135" s="1">
        <f t="shared" si="10"/>
        <v>0.48599999999999999</v>
      </c>
      <c r="L135" s="1">
        <f t="shared" si="11"/>
        <v>0.96799999999999997</v>
      </c>
    </row>
    <row r="136" spans="1:12" x14ac:dyDescent="0.25">
      <c r="A136" s="1" t="s">
        <v>189</v>
      </c>
      <c r="B136" s="1">
        <v>0.38469628012500001</v>
      </c>
      <c r="C136" s="1">
        <v>0.37878791666666672</v>
      </c>
      <c r="D136" s="1">
        <v>0.4860601957857143</v>
      </c>
      <c r="E136" s="1">
        <v>0.76348419679166679</v>
      </c>
      <c r="H136" s="1" t="s">
        <v>189</v>
      </c>
      <c r="I136" s="1">
        <f t="shared" si="8"/>
        <v>0.38500000000000001</v>
      </c>
      <c r="J136" s="1">
        <f t="shared" si="9"/>
        <v>0.379</v>
      </c>
      <c r="K136" s="1">
        <f t="shared" si="10"/>
        <v>0.48599999999999999</v>
      </c>
      <c r="L136" s="1">
        <f t="shared" si="11"/>
        <v>0.76300000000000001</v>
      </c>
    </row>
    <row r="137" spans="1:12" x14ac:dyDescent="0.25">
      <c r="A137" s="1" t="s">
        <v>188</v>
      </c>
      <c r="B137" s="1">
        <v>0.599384404875</v>
      </c>
      <c r="C137" s="1">
        <v>0.67524508333333333</v>
      </c>
      <c r="D137" s="1">
        <v>0.4816860527857143</v>
      </c>
      <c r="E137" s="1">
        <v>1.2746294882083333</v>
      </c>
      <c r="H137" s="1" t="s">
        <v>188</v>
      </c>
      <c r="I137" s="1">
        <f t="shared" si="8"/>
        <v>0.59899999999999998</v>
      </c>
      <c r="J137" s="1">
        <f t="shared" si="9"/>
        <v>0.67500000000000004</v>
      </c>
      <c r="K137" s="1">
        <f t="shared" si="10"/>
        <v>0.48199999999999998</v>
      </c>
      <c r="L137" s="1">
        <f t="shared" si="11"/>
        <v>1.2749999999999999</v>
      </c>
    </row>
    <row r="138" spans="1:12" x14ac:dyDescent="0.25">
      <c r="A138" s="1" t="s">
        <v>131</v>
      </c>
      <c r="B138" s="1">
        <v>0.38271604937499998</v>
      </c>
      <c r="C138" s="1">
        <v>0.39120369999999999</v>
      </c>
      <c r="D138" s="1">
        <v>0.47960758535714287</v>
      </c>
      <c r="E138" s="1">
        <v>0.77391974937499997</v>
      </c>
      <c r="H138" s="1" t="s">
        <v>131</v>
      </c>
      <c r="I138" s="1">
        <f t="shared" si="8"/>
        <v>0.38300000000000001</v>
      </c>
      <c r="J138" s="1">
        <f t="shared" si="9"/>
        <v>0.39100000000000001</v>
      </c>
      <c r="K138" s="1">
        <f t="shared" si="10"/>
        <v>0.48</v>
      </c>
      <c r="L138" s="1">
        <f t="shared" si="11"/>
        <v>0.77400000000000002</v>
      </c>
    </row>
    <row r="139" spans="1:12" x14ac:dyDescent="0.25">
      <c r="A139" s="1" t="s">
        <v>187</v>
      </c>
      <c r="B139" s="1">
        <v>0.4375</v>
      </c>
      <c r="C139" s="1">
        <v>0.46568627499999998</v>
      </c>
      <c r="D139" s="1">
        <v>0.47899159642857142</v>
      </c>
      <c r="E139" s="1">
        <v>0.90318627499999993</v>
      </c>
      <c r="H139" s="1" t="s">
        <v>187</v>
      </c>
      <c r="I139" s="1">
        <f t="shared" si="8"/>
        <v>0.438</v>
      </c>
      <c r="J139" s="1">
        <f t="shared" si="9"/>
        <v>0.46600000000000003</v>
      </c>
      <c r="K139" s="1">
        <f t="shared" si="10"/>
        <v>0.47899999999999998</v>
      </c>
      <c r="L139" s="1">
        <f t="shared" si="11"/>
        <v>0.90300000000000002</v>
      </c>
    </row>
    <row r="140" spans="1:12" x14ac:dyDescent="0.25">
      <c r="A140" s="1" t="s">
        <v>186</v>
      </c>
      <c r="B140" s="1">
        <v>0.39655172500000002</v>
      </c>
      <c r="C140" s="1">
        <v>0.41203699999999999</v>
      </c>
      <c r="D140" s="1">
        <v>0.47858512857142854</v>
      </c>
      <c r="E140" s="1">
        <v>0.80858872500000001</v>
      </c>
      <c r="H140" s="1" t="s">
        <v>186</v>
      </c>
      <c r="I140" s="1">
        <f t="shared" si="8"/>
        <v>0.39700000000000002</v>
      </c>
      <c r="J140" s="1">
        <f t="shared" si="9"/>
        <v>0.41199999999999998</v>
      </c>
      <c r="K140" s="1">
        <f t="shared" si="10"/>
        <v>0.47899999999999998</v>
      </c>
      <c r="L140" s="1">
        <f t="shared" si="11"/>
        <v>0.80900000000000005</v>
      </c>
    </row>
    <row r="141" spans="1:12" x14ac:dyDescent="0.25">
      <c r="A141" s="1" t="s">
        <v>135</v>
      </c>
      <c r="B141" s="1">
        <v>0.53977275000000002</v>
      </c>
      <c r="C141" s="1">
        <v>0.60383885000000004</v>
      </c>
      <c r="D141" s="1">
        <v>0.47822492142857137</v>
      </c>
      <c r="E141" s="1">
        <v>1.1436116000000001</v>
      </c>
      <c r="H141" s="1" t="s">
        <v>135</v>
      </c>
      <c r="I141" s="1">
        <f t="shared" si="8"/>
        <v>0.54</v>
      </c>
      <c r="J141" s="1">
        <f t="shared" si="9"/>
        <v>0.60399999999999998</v>
      </c>
      <c r="K141" s="1">
        <f t="shared" si="10"/>
        <v>0.47799999999999998</v>
      </c>
      <c r="L141" s="1">
        <f t="shared" si="11"/>
        <v>1.1439999999999999</v>
      </c>
    </row>
    <row r="142" spans="1:12" x14ac:dyDescent="0.25">
      <c r="A142" s="1" t="s">
        <v>185</v>
      </c>
      <c r="B142" s="1">
        <v>0.6875</v>
      </c>
      <c r="C142" s="1">
        <v>0.8026315833333334</v>
      </c>
      <c r="D142" s="1">
        <v>0.47744360714285711</v>
      </c>
      <c r="E142" s="1">
        <v>1.4901315833333335</v>
      </c>
      <c r="H142" s="1" t="s">
        <v>185</v>
      </c>
      <c r="I142" s="1">
        <f t="shared" si="8"/>
        <v>0.68799999999999994</v>
      </c>
      <c r="J142" s="1">
        <f t="shared" si="9"/>
        <v>0.80300000000000005</v>
      </c>
      <c r="K142" s="1">
        <f t="shared" si="10"/>
        <v>0.47699999999999998</v>
      </c>
      <c r="L142" s="1">
        <f t="shared" si="11"/>
        <v>1.49</v>
      </c>
    </row>
    <row r="143" spans="1:12" x14ac:dyDescent="0.25">
      <c r="A143" s="1" t="s">
        <v>184</v>
      </c>
      <c r="B143" s="1">
        <v>0.58244485293749992</v>
      </c>
      <c r="C143" s="1">
        <v>0.66435184999999997</v>
      </c>
      <c r="D143" s="1">
        <v>0.47667483739285715</v>
      </c>
      <c r="E143" s="1">
        <v>1.2467967029375</v>
      </c>
      <c r="H143" s="1" t="s">
        <v>184</v>
      </c>
      <c r="I143" s="1">
        <f t="shared" si="8"/>
        <v>0.58199999999999996</v>
      </c>
      <c r="J143" s="1">
        <f t="shared" si="9"/>
        <v>0.66400000000000003</v>
      </c>
      <c r="K143" s="1">
        <f t="shared" si="10"/>
        <v>0.47699999999999998</v>
      </c>
      <c r="L143" s="1">
        <f t="shared" si="11"/>
        <v>1.2470000000000001</v>
      </c>
    </row>
    <row r="144" spans="1:12" x14ac:dyDescent="0.25">
      <c r="A144" s="1" t="s">
        <v>183</v>
      </c>
      <c r="B144" s="1">
        <v>0.52688187806249998</v>
      </c>
      <c r="C144" s="1">
        <v>0.5977669166666667</v>
      </c>
      <c r="D144" s="1">
        <v>0.4734609660357143</v>
      </c>
      <c r="E144" s="1">
        <v>1.1246487947291666</v>
      </c>
      <c r="H144" s="1" t="s">
        <v>183</v>
      </c>
      <c r="I144" s="1">
        <f t="shared" si="8"/>
        <v>0.52700000000000002</v>
      </c>
      <c r="J144" s="1">
        <f t="shared" si="9"/>
        <v>0.59799999999999998</v>
      </c>
      <c r="K144" s="1">
        <f t="shared" si="10"/>
        <v>0.47299999999999998</v>
      </c>
      <c r="L144" s="1">
        <f t="shared" si="11"/>
        <v>1.125</v>
      </c>
    </row>
    <row r="145" spans="1:12" x14ac:dyDescent="0.25">
      <c r="A145" s="1" t="s">
        <v>182</v>
      </c>
      <c r="B145" s="1">
        <v>0.4375</v>
      </c>
      <c r="C145" s="1">
        <v>0.48774508333333327</v>
      </c>
      <c r="D145" s="1">
        <v>0.46953782142857142</v>
      </c>
      <c r="E145" s="1">
        <v>0.92524508333333322</v>
      </c>
      <c r="H145" s="1" t="s">
        <v>182</v>
      </c>
      <c r="I145" s="1">
        <f t="shared" si="8"/>
        <v>0.438</v>
      </c>
      <c r="J145" s="1">
        <f t="shared" si="9"/>
        <v>0.48799999999999999</v>
      </c>
      <c r="K145" s="1">
        <f t="shared" si="10"/>
        <v>0.47</v>
      </c>
      <c r="L145" s="1">
        <f t="shared" si="11"/>
        <v>0.92500000000000004</v>
      </c>
    </row>
    <row r="146" spans="1:12" x14ac:dyDescent="0.25">
      <c r="A146" s="1" t="s">
        <v>181</v>
      </c>
      <c r="B146" s="1">
        <v>0.55367647056250002</v>
      </c>
      <c r="C146" s="1">
        <v>0.65</v>
      </c>
      <c r="D146" s="1">
        <v>0.46638655460714284</v>
      </c>
      <c r="E146" s="1">
        <v>1.2036764705625</v>
      </c>
      <c r="H146" s="1" t="s">
        <v>181</v>
      </c>
      <c r="I146" s="1">
        <f t="shared" si="8"/>
        <v>0.55400000000000005</v>
      </c>
      <c r="J146" s="1">
        <f t="shared" si="9"/>
        <v>0.65</v>
      </c>
      <c r="K146" s="1">
        <f t="shared" si="10"/>
        <v>0.46600000000000003</v>
      </c>
      <c r="L146" s="1">
        <f t="shared" si="11"/>
        <v>1.204</v>
      </c>
    </row>
    <row r="147" spans="1:12" x14ac:dyDescent="0.25">
      <c r="A147" s="1" t="s">
        <v>180</v>
      </c>
      <c r="B147" s="1">
        <v>0.4375</v>
      </c>
      <c r="C147" s="1">
        <v>0.5</v>
      </c>
      <c r="D147" s="1">
        <v>0.4642857142857143</v>
      </c>
      <c r="E147" s="1">
        <v>0.9375</v>
      </c>
      <c r="H147" s="1" t="s">
        <v>180</v>
      </c>
      <c r="I147" s="1">
        <f t="shared" si="8"/>
        <v>0.438</v>
      </c>
      <c r="J147" s="1">
        <f t="shared" si="9"/>
        <v>0.5</v>
      </c>
      <c r="K147" s="1">
        <f t="shared" si="10"/>
        <v>0.46400000000000002</v>
      </c>
      <c r="L147" s="1">
        <f t="shared" si="11"/>
        <v>0.93799999999999994</v>
      </c>
    </row>
    <row r="148" spans="1:12" x14ac:dyDescent="0.25">
      <c r="A148" s="1" t="s">
        <v>154</v>
      </c>
      <c r="B148" s="1">
        <v>0.5</v>
      </c>
      <c r="C148" s="1">
        <v>0.58333333333333337</v>
      </c>
      <c r="D148" s="1">
        <v>0.4642857142857143</v>
      </c>
      <c r="E148" s="1">
        <v>1.0833333333333335</v>
      </c>
      <c r="H148" s="1" t="s">
        <v>154</v>
      </c>
      <c r="I148" s="1">
        <f t="shared" si="8"/>
        <v>0.5</v>
      </c>
      <c r="J148" s="1">
        <f t="shared" si="9"/>
        <v>0.58299999999999996</v>
      </c>
      <c r="K148" s="1">
        <f t="shared" si="10"/>
        <v>0.46400000000000002</v>
      </c>
      <c r="L148" s="1">
        <f t="shared" si="11"/>
        <v>1.083</v>
      </c>
    </row>
    <row r="149" spans="1:12" x14ac:dyDescent="0.25">
      <c r="A149" s="1" t="s">
        <v>179</v>
      </c>
      <c r="B149" s="1">
        <v>0.5</v>
      </c>
      <c r="C149" s="1">
        <v>0.58514489166666672</v>
      </c>
      <c r="D149" s="1">
        <v>0.46350933214285711</v>
      </c>
      <c r="E149" s="1">
        <v>1.0851448916666668</v>
      </c>
      <c r="H149" s="1" t="s">
        <v>179</v>
      </c>
      <c r="I149" s="1">
        <f t="shared" si="8"/>
        <v>0.5</v>
      </c>
      <c r="J149" s="1">
        <f t="shared" si="9"/>
        <v>0.58499999999999996</v>
      </c>
      <c r="K149" s="1">
        <f t="shared" si="10"/>
        <v>0.46400000000000002</v>
      </c>
      <c r="L149" s="1">
        <f t="shared" si="11"/>
        <v>1.085</v>
      </c>
    </row>
    <row r="150" spans="1:12" x14ac:dyDescent="0.25">
      <c r="A150" s="1" t="s">
        <v>176</v>
      </c>
      <c r="B150" s="1">
        <v>0.359375</v>
      </c>
      <c r="C150" s="1">
        <v>0.41666666666666669</v>
      </c>
      <c r="D150" s="1">
        <v>0.45535714285714285</v>
      </c>
      <c r="E150" s="1">
        <v>0.77604166666666674</v>
      </c>
      <c r="H150" s="1" t="s">
        <v>176</v>
      </c>
      <c r="I150" s="1">
        <f t="shared" si="8"/>
        <v>0.35899999999999999</v>
      </c>
      <c r="J150" s="1">
        <f t="shared" si="9"/>
        <v>0.41699999999999998</v>
      </c>
      <c r="K150" s="1">
        <f t="shared" si="10"/>
        <v>0.45500000000000002</v>
      </c>
      <c r="L150" s="1">
        <f t="shared" si="11"/>
        <v>0.77600000000000002</v>
      </c>
    </row>
    <row r="151" spans="1:12" x14ac:dyDescent="0.25">
      <c r="A151" s="1" t="s">
        <v>175</v>
      </c>
      <c r="B151" s="1">
        <v>0.48852163462499998</v>
      </c>
      <c r="C151" s="1">
        <v>0.59047620000000001</v>
      </c>
      <c r="D151" s="1">
        <v>0.45466541978571423</v>
      </c>
      <c r="E151" s="1">
        <v>1.078997834625</v>
      </c>
      <c r="H151" s="1" t="s">
        <v>175</v>
      </c>
      <c r="I151" s="1">
        <f t="shared" si="8"/>
        <v>0.48899999999999999</v>
      </c>
      <c r="J151" s="1">
        <f t="shared" si="9"/>
        <v>0.59</v>
      </c>
      <c r="K151" s="1">
        <f t="shared" si="10"/>
        <v>0.45500000000000002</v>
      </c>
      <c r="L151" s="1">
        <f t="shared" si="11"/>
        <v>1.079</v>
      </c>
    </row>
    <row r="152" spans="1:12" x14ac:dyDescent="0.25">
      <c r="A152" s="1" t="s">
        <v>174</v>
      </c>
      <c r="B152" s="1">
        <v>0.35476190625000004</v>
      </c>
      <c r="C152" s="1">
        <v>0.41666666666666669</v>
      </c>
      <c r="D152" s="1">
        <v>0.45272108928571431</v>
      </c>
      <c r="E152" s="1">
        <v>0.77142857291666678</v>
      </c>
      <c r="H152" s="1" t="s">
        <v>174</v>
      </c>
      <c r="I152" s="1">
        <f t="shared" si="8"/>
        <v>0.35499999999999998</v>
      </c>
      <c r="J152" s="1">
        <f t="shared" si="9"/>
        <v>0.41699999999999998</v>
      </c>
      <c r="K152" s="1">
        <f t="shared" si="10"/>
        <v>0.45300000000000001</v>
      </c>
      <c r="L152" s="1">
        <f t="shared" si="11"/>
        <v>0.77100000000000002</v>
      </c>
    </row>
    <row r="153" spans="1:12" x14ac:dyDescent="0.25">
      <c r="A153" s="1" t="s">
        <v>172</v>
      </c>
      <c r="B153" s="1">
        <v>0.41329015962499999</v>
      </c>
      <c r="C153" s="1">
        <v>0.5</v>
      </c>
      <c r="D153" s="1">
        <v>0.45045151978571424</v>
      </c>
      <c r="E153" s="1">
        <v>0.91329015962500004</v>
      </c>
      <c r="H153" s="1" t="s">
        <v>172</v>
      </c>
      <c r="I153" s="1">
        <f t="shared" si="8"/>
        <v>0.41299999999999998</v>
      </c>
      <c r="J153" s="1">
        <f t="shared" si="9"/>
        <v>0.5</v>
      </c>
      <c r="K153" s="1">
        <f t="shared" si="10"/>
        <v>0.45</v>
      </c>
      <c r="L153" s="1">
        <f t="shared" si="11"/>
        <v>0.91300000000000003</v>
      </c>
    </row>
    <row r="154" spans="1:12" x14ac:dyDescent="0.25">
      <c r="A154" s="1" t="s">
        <v>171</v>
      </c>
      <c r="B154" s="1">
        <v>0.68156498843750002</v>
      </c>
      <c r="C154" s="1">
        <v>0.86691541666666672</v>
      </c>
      <c r="D154" s="1">
        <v>0.44650195767857148</v>
      </c>
      <c r="E154" s="1">
        <v>1.5484804051041667</v>
      </c>
      <c r="H154" s="1" t="s">
        <v>171</v>
      </c>
      <c r="I154" s="1">
        <f t="shared" si="8"/>
        <v>0.68200000000000005</v>
      </c>
      <c r="J154" s="1">
        <f t="shared" si="9"/>
        <v>0.86699999999999999</v>
      </c>
      <c r="K154" s="1">
        <f t="shared" si="10"/>
        <v>0.44700000000000001</v>
      </c>
      <c r="L154" s="1">
        <f t="shared" si="11"/>
        <v>1.548</v>
      </c>
    </row>
    <row r="155" spans="1:12" x14ac:dyDescent="0.25">
      <c r="A155" s="1" t="s">
        <v>170</v>
      </c>
      <c r="B155" s="1">
        <v>0.42361111112499999</v>
      </c>
      <c r="C155" s="1">
        <v>0.527777775</v>
      </c>
      <c r="D155" s="1">
        <v>0.44444444564285718</v>
      </c>
      <c r="E155" s="1">
        <v>0.95138888612499994</v>
      </c>
      <c r="H155" s="1" t="s">
        <v>170</v>
      </c>
      <c r="I155" s="1">
        <f t="shared" si="8"/>
        <v>0.42399999999999999</v>
      </c>
      <c r="J155" s="1">
        <f t="shared" si="9"/>
        <v>0.52800000000000002</v>
      </c>
      <c r="K155" s="1">
        <f t="shared" si="10"/>
        <v>0.44400000000000001</v>
      </c>
      <c r="L155" s="1">
        <f t="shared" si="11"/>
        <v>0.95099999999999996</v>
      </c>
    </row>
    <row r="156" spans="1:12" x14ac:dyDescent="0.25">
      <c r="A156" s="1" t="s">
        <v>169</v>
      </c>
      <c r="B156" s="1">
        <v>0.49765272593749998</v>
      </c>
      <c r="C156" s="1">
        <v>0.63113007500000007</v>
      </c>
      <c r="D156" s="1">
        <v>0.44246009696428568</v>
      </c>
      <c r="E156" s="1">
        <v>1.1287828009375001</v>
      </c>
      <c r="H156" s="1" t="s">
        <v>169</v>
      </c>
      <c r="I156" s="1">
        <f t="shared" si="8"/>
        <v>0.498</v>
      </c>
      <c r="J156" s="1">
        <f t="shared" si="9"/>
        <v>0.63100000000000001</v>
      </c>
      <c r="K156" s="1">
        <f t="shared" si="10"/>
        <v>0.442</v>
      </c>
      <c r="L156" s="1">
        <f t="shared" si="11"/>
        <v>1.129</v>
      </c>
    </row>
    <row r="157" spans="1:12" x14ac:dyDescent="0.25">
      <c r="A157" s="1" t="s">
        <v>156</v>
      </c>
      <c r="B157" s="1">
        <v>0.30357143749999999</v>
      </c>
      <c r="C157" s="1">
        <v>0.37535015833333335</v>
      </c>
      <c r="D157" s="1">
        <v>0.44117646785714287</v>
      </c>
      <c r="E157" s="1">
        <v>0.67892159583333334</v>
      </c>
      <c r="H157" s="1" t="s">
        <v>156</v>
      </c>
      <c r="I157" s="1">
        <f t="shared" si="8"/>
        <v>0.30399999999999999</v>
      </c>
      <c r="J157" s="1">
        <f t="shared" si="9"/>
        <v>0.375</v>
      </c>
      <c r="K157" s="1">
        <f t="shared" si="10"/>
        <v>0.441</v>
      </c>
      <c r="L157" s="1">
        <f t="shared" si="11"/>
        <v>0.67900000000000005</v>
      </c>
    </row>
    <row r="158" spans="1:12" x14ac:dyDescent="0.25">
      <c r="A158" s="1" t="s">
        <v>168</v>
      </c>
      <c r="B158" s="1">
        <v>0.33235294118750003</v>
      </c>
      <c r="C158" s="1">
        <v>0.41666666666666669</v>
      </c>
      <c r="D158" s="1">
        <v>0.43991596639285718</v>
      </c>
      <c r="E158" s="1">
        <v>0.74901960785416666</v>
      </c>
      <c r="H158" s="1" t="s">
        <v>168</v>
      </c>
      <c r="I158" s="1">
        <f t="shared" si="8"/>
        <v>0.33200000000000002</v>
      </c>
      <c r="J158" s="1">
        <f t="shared" si="9"/>
        <v>0.41699999999999998</v>
      </c>
      <c r="K158" s="1">
        <f t="shared" si="10"/>
        <v>0.44</v>
      </c>
      <c r="L158" s="1">
        <f t="shared" si="11"/>
        <v>0.749</v>
      </c>
    </row>
    <row r="159" spans="1:12" x14ac:dyDescent="0.25">
      <c r="A159" s="1" t="s">
        <v>167</v>
      </c>
      <c r="B159" s="1">
        <v>0.5</v>
      </c>
      <c r="C159" s="1">
        <v>0.64676616666666664</v>
      </c>
      <c r="D159" s="1">
        <v>0.43710021428571427</v>
      </c>
      <c r="E159" s="1">
        <v>1.1467661666666666</v>
      </c>
      <c r="H159" s="1" t="s">
        <v>167</v>
      </c>
      <c r="I159" s="1">
        <f t="shared" si="8"/>
        <v>0.5</v>
      </c>
      <c r="J159" s="1">
        <f t="shared" si="9"/>
        <v>0.64700000000000002</v>
      </c>
      <c r="K159" s="1">
        <f t="shared" si="10"/>
        <v>0.437</v>
      </c>
      <c r="L159" s="1">
        <f t="shared" si="11"/>
        <v>1.147</v>
      </c>
    </row>
    <row r="160" spans="1:12" x14ac:dyDescent="0.25">
      <c r="A160" s="1" t="s">
        <v>166</v>
      </c>
      <c r="B160" s="1">
        <v>0.45708157581250003</v>
      </c>
      <c r="C160" s="1">
        <v>0.597222225</v>
      </c>
      <c r="D160" s="1">
        <v>0.43380851832142853</v>
      </c>
      <c r="E160" s="1">
        <v>1.0543038008125001</v>
      </c>
      <c r="H160" s="1" t="s">
        <v>166</v>
      </c>
      <c r="I160" s="1">
        <f t="shared" si="8"/>
        <v>0.45700000000000002</v>
      </c>
      <c r="J160" s="1">
        <f t="shared" si="9"/>
        <v>0.59699999999999998</v>
      </c>
      <c r="K160" s="1">
        <f t="shared" si="10"/>
        <v>0.434</v>
      </c>
      <c r="L160" s="1">
        <f t="shared" si="11"/>
        <v>1.054</v>
      </c>
    </row>
    <row r="161" spans="1:12" x14ac:dyDescent="0.25">
      <c r="A161" s="1" t="s">
        <v>165</v>
      </c>
      <c r="B161" s="1">
        <v>0.37685599281250004</v>
      </c>
      <c r="C161" s="1">
        <v>0.5</v>
      </c>
      <c r="D161" s="1">
        <v>0.42963199589285717</v>
      </c>
      <c r="E161" s="1">
        <v>0.87685599281250004</v>
      </c>
      <c r="H161" s="1" t="s">
        <v>165</v>
      </c>
      <c r="I161" s="1">
        <f t="shared" si="8"/>
        <v>0.377</v>
      </c>
      <c r="J161" s="1">
        <f t="shared" si="9"/>
        <v>0.5</v>
      </c>
      <c r="K161" s="1">
        <f t="shared" si="10"/>
        <v>0.43</v>
      </c>
      <c r="L161" s="1">
        <f t="shared" si="11"/>
        <v>0.877</v>
      </c>
    </row>
    <row r="162" spans="1:12" x14ac:dyDescent="0.25">
      <c r="A162" s="1" t="s">
        <v>161</v>
      </c>
      <c r="B162" s="1">
        <v>0.25</v>
      </c>
      <c r="C162" s="1">
        <v>0.33333333333333331</v>
      </c>
      <c r="D162" s="1">
        <v>0.42857142857142855</v>
      </c>
      <c r="E162" s="1">
        <v>0.58333333333333326</v>
      </c>
      <c r="H162" s="1" t="s">
        <v>161</v>
      </c>
      <c r="I162" s="1">
        <f t="shared" si="8"/>
        <v>0.25</v>
      </c>
      <c r="J162" s="1">
        <f t="shared" si="9"/>
        <v>0.33300000000000002</v>
      </c>
      <c r="K162" s="1">
        <f t="shared" si="10"/>
        <v>0.42899999999999999</v>
      </c>
      <c r="L162" s="1">
        <f t="shared" si="11"/>
        <v>0.58299999999999996</v>
      </c>
    </row>
    <row r="163" spans="1:12" x14ac:dyDescent="0.25">
      <c r="A163" s="1" t="s">
        <v>72</v>
      </c>
      <c r="B163" s="1">
        <v>0.375</v>
      </c>
      <c r="C163" s="1">
        <v>0.5</v>
      </c>
      <c r="D163" s="1">
        <v>0.42857142857142855</v>
      </c>
      <c r="E163" s="1">
        <v>0.875</v>
      </c>
      <c r="H163" s="1" t="s">
        <v>72</v>
      </c>
      <c r="I163" s="1">
        <f t="shared" si="8"/>
        <v>0.375</v>
      </c>
      <c r="J163" s="1">
        <f t="shared" si="9"/>
        <v>0.5</v>
      </c>
      <c r="K163" s="1">
        <f t="shared" si="10"/>
        <v>0.42899999999999999</v>
      </c>
      <c r="L163" s="1">
        <f t="shared" si="11"/>
        <v>0.875</v>
      </c>
    </row>
    <row r="164" spans="1:12" x14ac:dyDescent="0.25">
      <c r="A164" s="1" t="s">
        <v>163</v>
      </c>
      <c r="B164" s="1">
        <v>0.5625</v>
      </c>
      <c r="C164" s="1">
        <v>0.75</v>
      </c>
      <c r="D164" s="1">
        <v>0.42857142857142855</v>
      </c>
      <c r="E164" s="1">
        <v>1.3125</v>
      </c>
      <c r="H164" s="1" t="s">
        <v>163</v>
      </c>
      <c r="I164" s="1">
        <f t="shared" si="8"/>
        <v>0.56299999999999994</v>
      </c>
      <c r="J164" s="1">
        <f t="shared" si="9"/>
        <v>0.75</v>
      </c>
      <c r="K164" s="1">
        <f t="shared" si="10"/>
        <v>0.42899999999999999</v>
      </c>
      <c r="L164" s="1">
        <f t="shared" si="11"/>
        <v>1.3129999999999999</v>
      </c>
    </row>
    <row r="165" spans="1:12" x14ac:dyDescent="0.25">
      <c r="A165" s="1" t="s">
        <v>164</v>
      </c>
      <c r="B165" s="1">
        <v>0.625</v>
      </c>
      <c r="C165" s="1">
        <v>0.83333333333333337</v>
      </c>
      <c r="D165" s="1">
        <v>0.42857142857142855</v>
      </c>
      <c r="E165" s="1">
        <v>1.4583333333333335</v>
      </c>
      <c r="H165" s="1" t="s">
        <v>164</v>
      </c>
      <c r="I165" s="1">
        <f t="shared" si="8"/>
        <v>0.625</v>
      </c>
      <c r="J165" s="1">
        <f t="shared" si="9"/>
        <v>0.83299999999999996</v>
      </c>
      <c r="K165" s="1">
        <f t="shared" si="10"/>
        <v>0.42899999999999999</v>
      </c>
      <c r="L165" s="1">
        <f t="shared" si="11"/>
        <v>1.458</v>
      </c>
    </row>
    <row r="166" spans="1:12" x14ac:dyDescent="0.25">
      <c r="A166" s="1" t="s">
        <v>151</v>
      </c>
      <c r="B166" s="1">
        <v>0.30546340631250002</v>
      </c>
      <c r="C166" s="1">
        <v>0.41666666666666669</v>
      </c>
      <c r="D166" s="1">
        <v>0.42455051789285714</v>
      </c>
      <c r="E166" s="1">
        <v>0.72213007297916665</v>
      </c>
      <c r="H166" s="1" t="s">
        <v>151</v>
      </c>
      <c r="I166" s="1">
        <f t="shared" si="8"/>
        <v>0.30499999999999999</v>
      </c>
      <c r="J166" s="1">
        <f t="shared" si="9"/>
        <v>0.41699999999999998</v>
      </c>
      <c r="K166" s="1">
        <f t="shared" si="10"/>
        <v>0.42499999999999999</v>
      </c>
      <c r="L166" s="1">
        <f t="shared" si="11"/>
        <v>0.72199999999999998</v>
      </c>
    </row>
    <row r="167" spans="1:12" x14ac:dyDescent="0.25">
      <c r="A167" s="1" t="s">
        <v>160</v>
      </c>
      <c r="B167" s="1">
        <v>0.46171875000000001</v>
      </c>
      <c r="C167" s="1">
        <v>0.62880117499999999</v>
      </c>
      <c r="D167" s="1">
        <v>0.42292449642857138</v>
      </c>
      <c r="E167" s="1">
        <v>1.0905199249999999</v>
      </c>
      <c r="H167" s="1" t="s">
        <v>160</v>
      </c>
      <c r="I167" s="1">
        <f t="shared" si="8"/>
        <v>0.46200000000000002</v>
      </c>
      <c r="J167" s="1">
        <f t="shared" si="9"/>
        <v>0.629</v>
      </c>
      <c r="K167" s="1">
        <f t="shared" si="10"/>
        <v>0.42299999999999999</v>
      </c>
      <c r="L167" s="1">
        <f t="shared" si="11"/>
        <v>1.091</v>
      </c>
    </row>
    <row r="168" spans="1:12" x14ac:dyDescent="0.25">
      <c r="A168" s="1" t="s">
        <v>159</v>
      </c>
      <c r="B168" s="1">
        <v>0.25</v>
      </c>
      <c r="C168" s="1">
        <v>0.35000000000000003</v>
      </c>
      <c r="D168" s="1">
        <v>0.42142857142857143</v>
      </c>
      <c r="E168" s="1">
        <v>0.60000000000000009</v>
      </c>
      <c r="H168" s="1" t="s">
        <v>159</v>
      </c>
      <c r="I168" s="1">
        <f t="shared" si="8"/>
        <v>0.25</v>
      </c>
      <c r="J168" s="1">
        <f t="shared" si="9"/>
        <v>0.35</v>
      </c>
      <c r="K168" s="1">
        <f t="shared" si="10"/>
        <v>0.42099999999999999</v>
      </c>
      <c r="L168" s="1">
        <f t="shared" si="11"/>
        <v>0.6</v>
      </c>
    </row>
    <row r="169" spans="1:12" x14ac:dyDescent="0.25">
      <c r="A169" s="1" t="s">
        <v>108</v>
      </c>
      <c r="B169" s="1">
        <v>0.31470588237500002</v>
      </c>
      <c r="C169" s="1">
        <v>0.44997770833333334</v>
      </c>
      <c r="D169" s="1">
        <v>0.41555577207142858</v>
      </c>
      <c r="E169" s="1">
        <v>0.76468359070833336</v>
      </c>
      <c r="H169" s="1" t="s">
        <v>108</v>
      </c>
      <c r="I169" s="1">
        <f t="shared" si="8"/>
        <v>0.315</v>
      </c>
      <c r="J169" s="1">
        <f t="shared" si="9"/>
        <v>0.45</v>
      </c>
      <c r="K169" s="1">
        <f t="shared" si="10"/>
        <v>0.41599999999999998</v>
      </c>
      <c r="L169" s="1">
        <f t="shared" si="11"/>
        <v>0.76500000000000001</v>
      </c>
    </row>
    <row r="170" spans="1:12" x14ac:dyDescent="0.25">
      <c r="A170" s="1" t="s">
        <v>158</v>
      </c>
      <c r="B170" s="1">
        <v>0.61029411762499997</v>
      </c>
      <c r="C170" s="1">
        <v>0.85117270000000012</v>
      </c>
      <c r="D170" s="1">
        <v>0.41252262435714288</v>
      </c>
      <c r="E170" s="1">
        <v>1.4614668176250001</v>
      </c>
      <c r="H170" s="1" t="s">
        <v>158</v>
      </c>
      <c r="I170" s="1">
        <f t="shared" si="8"/>
        <v>0.61</v>
      </c>
      <c r="J170" s="1">
        <f t="shared" si="9"/>
        <v>0.85099999999999998</v>
      </c>
      <c r="K170" s="1">
        <f t="shared" si="10"/>
        <v>0.41299999999999998</v>
      </c>
      <c r="L170" s="1">
        <f t="shared" si="11"/>
        <v>1.4610000000000001</v>
      </c>
    </row>
    <row r="171" spans="1:12" x14ac:dyDescent="0.25">
      <c r="A171" s="1" t="s">
        <v>143</v>
      </c>
      <c r="B171" s="1">
        <v>0.3125</v>
      </c>
      <c r="C171" s="1">
        <v>0.45710783333333332</v>
      </c>
      <c r="D171" s="1">
        <v>0.41123950000000004</v>
      </c>
      <c r="E171" s="1">
        <v>0.76960783333333338</v>
      </c>
      <c r="H171" s="1" t="s">
        <v>143</v>
      </c>
      <c r="I171" s="1">
        <f t="shared" si="8"/>
        <v>0.313</v>
      </c>
      <c r="J171" s="1">
        <f t="shared" si="9"/>
        <v>0.45700000000000002</v>
      </c>
      <c r="K171" s="1">
        <f t="shared" si="10"/>
        <v>0.41099999999999998</v>
      </c>
      <c r="L171" s="1">
        <f t="shared" si="11"/>
        <v>0.77</v>
      </c>
    </row>
    <row r="172" spans="1:12" x14ac:dyDescent="0.25">
      <c r="A172" s="1" t="s">
        <v>157</v>
      </c>
      <c r="B172" s="1">
        <v>0.3359375</v>
      </c>
      <c r="C172" s="1">
        <v>0.5</v>
      </c>
      <c r="D172" s="1">
        <v>0.40625</v>
      </c>
      <c r="E172" s="1">
        <v>0.8359375</v>
      </c>
      <c r="H172" s="1" t="s">
        <v>157</v>
      </c>
      <c r="I172" s="1">
        <f t="shared" si="8"/>
        <v>0.33600000000000002</v>
      </c>
      <c r="J172" s="1">
        <f t="shared" si="9"/>
        <v>0.5</v>
      </c>
      <c r="K172" s="1">
        <f t="shared" si="10"/>
        <v>0.40600000000000003</v>
      </c>
      <c r="L172" s="1">
        <f t="shared" si="11"/>
        <v>0.83599999999999997</v>
      </c>
    </row>
    <row r="173" spans="1:12" x14ac:dyDescent="0.25">
      <c r="A173" s="1" t="s">
        <v>70</v>
      </c>
      <c r="B173" s="1">
        <v>0.19642856875</v>
      </c>
      <c r="C173" s="1">
        <v>0.31617650000000003</v>
      </c>
      <c r="D173" s="1">
        <v>0.40531211071428569</v>
      </c>
      <c r="E173" s="1">
        <v>0.51260506875</v>
      </c>
      <c r="H173" s="1" t="s">
        <v>70</v>
      </c>
      <c r="I173" s="1">
        <f t="shared" si="8"/>
        <v>0.19600000000000001</v>
      </c>
      <c r="J173" s="1">
        <f t="shared" si="9"/>
        <v>0.316</v>
      </c>
      <c r="K173" s="1">
        <f t="shared" si="10"/>
        <v>0.40500000000000003</v>
      </c>
      <c r="L173" s="1">
        <f t="shared" si="11"/>
        <v>0.51300000000000001</v>
      </c>
    </row>
    <row r="174" spans="1:12" x14ac:dyDescent="0.25">
      <c r="A174" s="1" t="s">
        <v>155</v>
      </c>
      <c r="B174" s="1">
        <v>0.46551723750000001</v>
      </c>
      <c r="C174" s="1">
        <v>0.67647058333333332</v>
      </c>
      <c r="D174" s="1">
        <v>0.40466531428571428</v>
      </c>
      <c r="E174" s="1">
        <v>1.1419878208333334</v>
      </c>
      <c r="H174" s="1" t="s">
        <v>155</v>
      </c>
      <c r="I174" s="1">
        <f t="shared" si="8"/>
        <v>0.46600000000000003</v>
      </c>
      <c r="J174" s="1">
        <f t="shared" si="9"/>
        <v>0.67600000000000005</v>
      </c>
      <c r="K174" s="1">
        <f t="shared" si="10"/>
        <v>0.40500000000000003</v>
      </c>
      <c r="L174" s="1">
        <f t="shared" si="11"/>
        <v>1.1419999999999999</v>
      </c>
    </row>
    <row r="175" spans="1:12" x14ac:dyDescent="0.25">
      <c r="A175" s="1" t="s">
        <v>140</v>
      </c>
      <c r="B175" s="1">
        <v>0.13395432693750001</v>
      </c>
      <c r="C175" s="1">
        <v>0.25</v>
      </c>
      <c r="D175" s="1">
        <v>0.39797390110714287</v>
      </c>
      <c r="E175" s="1">
        <v>0.38395432693749998</v>
      </c>
      <c r="H175" s="1" t="s">
        <v>140</v>
      </c>
      <c r="I175" s="1">
        <f t="shared" si="8"/>
        <v>0.13400000000000001</v>
      </c>
      <c r="J175" s="1">
        <f t="shared" si="9"/>
        <v>0.25</v>
      </c>
      <c r="K175" s="1">
        <f t="shared" si="10"/>
        <v>0.39800000000000002</v>
      </c>
      <c r="L175" s="1">
        <f t="shared" si="11"/>
        <v>0.38400000000000001</v>
      </c>
    </row>
    <row r="176" spans="1:12" x14ac:dyDescent="0.25">
      <c r="A176" s="1" t="s">
        <v>153</v>
      </c>
      <c r="B176" s="1">
        <v>0.4375</v>
      </c>
      <c r="C176" s="1">
        <v>0.66898148333333329</v>
      </c>
      <c r="D176" s="1">
        <v>0.3918650785714286</v>
      </c>
      <c r="E176" s="1">
        <v>1.1064814833333334</v>
      </c>
      <c r="H176" s="1" t="s">
        <v>153</v>
      </c>
      <c r="I176" s="1">
        <f t="shared" si="8"/>
        <v>0.438</v>
      </c>
      <c r="J176" s="1">
        <f t="shared" si="9"/>
        <v>0.66900000000000004</v>
      </c>
      <c r="K176" s="1">
        <f t="shared" si="10"/>
        <v>0.39200000000000002</v>
      </c>
      <c r="L176" s="1">
        <f t="shared" si="11"/>
        <v>1.1060000000000001</v>
      </c>
    </row>
    <row r="177" spans="1:12" x14ac:dyDescent="0.25">
      <c r="A177" s="1" t="s">
        <v>152</v>
      </c>
      <c r="B177" s="1">
        <v>0.375</v>
      </c>
      <c r="C177" s="1">
        <v>0.5856481541666666</v>
      </c>
      <c r="D177" s="1">
        <v>0.39186507678571431</v>
      </c>
      <c r="E177" s="1">
        <v>0.9606481541666666</v>
      </c>
      <c r="H177" s="1" t="s">
        <v>152</v>
      </c>
      <c r="I177" s="1">
        <f t="shared" si="8"/>
        <v>0.375</v>
      </c>
      <c r="J177" s="1">
        <f t="shared" si="9"/>
        <v>0.58599999999999997</v>
      </c>
      <c r="K177" s="1">
        <f t="shared" si="10"/>
        <v>0.39200000000000002</v>
      </c>
      <c r="L177" s="1">
        <f t="shared" si="11"/>
        <v>0.96099999999999997</v>
      </c>
    </row>
    <row r="178" spans="1:12" x14ac:dyDescent="0.25">
      <c r="A178" s="1" t="s">
        <v>150</v>
      </c>
      <c r="B178" s="1">
        <v>0.42884615387500002</v>
      </c>
      <c r="C178" s="1">
        <v>0.66666666666666663</v>
      </c>
      <c r="D178" s="1">
        <v>0.38791208792857146</v>
      </c>
      <c r="E178" s="1">
        <v>1.0955128205416667</v>
      </c>
      <c r="H178" s="1" t="s">
        <v>150</v>
      </c>
      <c r="I178" s="1">
        <f t="shared" si="8"/>
        <v>0.42899999999999999</v>
      </c>
      <c r="J178" s="1">
        <f t="shared" si="9"/>
        <v>0.66700000000000004</v>
      </c>
      <c r="K178" s="1">
        <f t="shared" si="10"/>
        <v>0.38800000000000001</v>
      </c>
      <c r="L178" s="1">
        <f t="shared" si="11"/>
        <v>1.0960000000000001</v>
      </c>
    </row>
    <row r="179" spans="1:12" x14ac:dyDescent="0.25">
      <c r="A179" s="1" t="s">
        <v>149</v>
      </c>
      <c r="B179" s="1">
        <v>0.375</v>
      </c>
      <c r="C179" s="1">
        <v>0.59523809166666664</v>
      </c>
      <c r="D179" s="1">
        <v>0.38775510357142856</v>
      </c>
      <c r="E179" s="1">
        <v>0.97023809166666664</v>
      </c>
      <c r="H179" s="1" t="s">
        <v>149</v>
      </c>
      <c r="I179" s="1">
        <f t="shared" si="8"/>
        <v>0.375</v>
      </c>
      <c r="J179" s="1">
        <f t="shared" si="9"/>
        <v>0.59499999999999997</v>
      </c>
      <c r="K179" s="1">
        <f t="shared" si="10"/>
        <v>0.38800000000000001</v>
      </c>
      <c r="L179" s="1">
        <f t="shared" si="11"/>
        <v>0.97</v>
      </c>
    </row>
    <row r="180" spans="1:12" x14ac:dyDescent="0.25">
      <c r="A180" s="1" t="s">
        <v>148</v>
      </c>
      <c r="B180" s="1">
        <v>0.49044117650000002</v>
      </c>
      <c r="C180" s="1">
        <v>0.75</v>
      </c>
      <c r="D180" s="1">
        <v>0.38739495799999996</v>
      </c>
      <c r="E180" s="1">
        <v>1.2404411765000001</v>
      </c>
      <c r="H180" s="1" t="s">
        <v>148</v>
      </c>
      <c r="I180" s="1">
        <f t="shared" si="8"/>
        <v>0.49</v>
      </c>
      <c r="J180" s="1">
        <f t="shared" si="9"/>
        <v>0.75</v>
      </c>
      <c r="K180" s="1">
        <f t="shared" si="10"/>
        <v>0.38700000000000001</v>
      </c>
      <c r="L180" s="1">
        <f t="shared" si="11"/>
        <v>1.24</v>
      </c>
    </row>
    <row r="181" spans="1:12" x14ac:dyDescent="0.25">
      <c r="A181" s="1" t="s">
        <v>147</v>
      </c>
      <c r="B181" s="1">
        <v>0.30076845274999997</v>
      </c>
      <c r="C181" s="1">
        <v>0.5</v>
      </c>
      <c r="D181" s="1">
        <v>0.38615340157142858</v>
      </c>
      <c r="E181" s="1">
        <v>0.80076845274999997</v>
      </c>
      <c r="H181" s="1" t="s">
        <v>147</v>
      </c>
      <c r="I181" s="1">
        <f t="shared" si="8"/>
        <v>0.30099999999999999</v>
      </c>
      <c r="J181" s="1">
        <f t="shared" si="9"/>
        <v>0.5</v>
      </c>
      <c r="K181" s="1">
        <f t="shared" si="10"/>
        <v>0.38600000000000001</v>
      </c>
      <c r="L181" s="1">
        <f t="shared" si="11"/>
        <v>0.80100000000000005</v>
      </c>
    </row>
    <row r="182" spans="1:12" x14ac:dyDescent="0.25">
      <c r="A182" s="1" t="s">
        <v>146</v>
      </c>
      <c r="B182" s="1">
        <v>0.38577586250000001</v>
      </c>
      <c r="C182" s="1">
        <v>0.6144969916666666</v>
      </c>
      <c r="D182" s="1">
        <v>0.38565892499999999</v>
      </c>
      <c r="E182" s="1">
        <v>1.0002728541666666</v>
      </c>
      <c r="H182" s="1" t="s">
        <v>146</v>
      </c>
      <c r="I182" s="1">
        <f t="shared" si="8"/>
        <v>0.38600000000000001</v>
      </c>
      <c r="J182" s="1">
        <f t="shared" si="9"/>
        <v>0.61399999999999999</v>
      </c>
      <c r="K182" s="1">
        <f t="shared" si="10"/>
        <v>0.38600000000000001</v>
      </c>
      <c r="L182" s="1">
        <f t="shared" si="11"/>
        <v>1</v>
      </c>
    </row>
    <row r="183" spans="1:12" x14ac:dyDescent="0.25">
      <c r="A183" s="1" t="s">
        <v>145</v>
      </c>
      <c r="B183" s="1">
        <v>0.16730769225</v>
      </c>
      <c r="C183" s="1">
        <v>0.33333333333333331</v>
      </c>
      <c r="D183" s="1">
        <v>0.38131868128571428</v>
      </c>
      <c r="E183" s="1">
        <v>0.50064102558333334</v>
      </c>
      <c r="H183" s="1" t="s">
        <v>145</v>
      </c>
      <c r="I183" s="1">
        <f t="shared" si="8"/>
        <v>0.16700000000000001</v>
      </c>
      <c r="J183" s="1">
        <f t="shared" si="9"/>
        <v>0.33300000000000002</v>
      </c>
      <c r="K183" s="1">
        <f t="shared" si="10"/>
        <v>0.38100000000000001</v>
      </c>
      <c r="L183" s="1">
        <f t="shared" si="11"/>
        <v>0.501</v>
      </c>
    </row>
    <row r="184" spans="1:12" x14ac:dyDescent="0.25">
      <c r="A184" s="1" t="s">
        <v>144</v>
      </c>
      <c r="B184" s="1">
        <v>0.28653846156250001</v>
      </c>
      <c r="C184" s="1">
        <v>0.5</v>
      </c>
      <c r="D184" s="1">
        <v>0.37802197803571425</v>
      </c>
      <c r="E184" s="1">
        <v>0.78653846156249996</v>
      </c>
      <c r="H184" s="1" t="s">
        <v>144</v>
      </c>
      <c r="I184" s="1">
        <f t="shared" si="8"/>
        <v>0.28699999999999998</v>
      </c>
      <c r="J184" s="1">
        <f t="shared" si="9"/>
        <v>0.5</v>
      </c>
      <c r="K184" s="1">
        <f t="shared" si="10"/>
        <v>0.378</v>
      </c>
      <c r="L184" s="1">
        <f t="shared" si="11"/>
        <v>0.78700000000000003</v>
      </c>
    </row>
    <row r="185" spans="1:12" x14ac:dyDescent="0.25">
      <c r="A185" s="1" t="s">
        <v>142</v>
      </c>
      <c r="B185" s="1">
        <v>0.52883986931250004</v>
      </c>
      <c r="C185" s="1">
        <v>0.83333333333333337</v>
      </c>
      <c r="D185" s="1">
        <v>0.37362278246428565</v>
      </c>
      <c r="E185" s="1">
        <v>1.3621732026458333</v>
      </c>
      <c r="H185" s="1" t="s">
        <v>142</v>
      </c>
      <c r="I185" s="1">
        <f t="shared" si="8"/>
        <v>0.52900000000000003</v>
      </c>
      <c r="J185" s="1">
        <f t="shared" si="9"/>
        <v>0.83299999999999996</v>
      </c>
      <c r="K185" s="1">
        <f t="shared" si="10"/>
        <v>0.374</v>
      </c>
      <c r="L185" s="1">
        <f t="shared" si="11"/>
        <v>1.3620000000000001</v>
      </c>
    </row>
    <row r="186" spans="1:12" x14ac:dyDescent="0.25">
      <c r="A186" s="1" t="s">
        <v>141</v>
      </c>
      <c r="B186" s="1">
        <v>0.43920036762500003</v>
      </c>
      <c r="C186" s="1">
        <v>0.71459691666666669</v>
      </c>
      <c r="D186" s="1">
        <v>0.37328724578571432</v>
      </c>
      <c r="E186" s="1">
        <v>1.1537972842916666</v>
      </c>
      <c r="H186" s="1" t="s">
        <v>141</v>
      </c>
      <c r="I186" s="1">
        <f t="shared" si="8"/>
        <v>0.439</v>
      </c>
      <c r="J186" s="1">
        <f t="shared" si="9"/>
        <v>0.71499999999999997</v>
      </c>
      <c r="K186" s="1">
        <f t="shared" si="10"/>
        <v>0.373</v>
      </c>
      <c r="L186" s="1">
        <f t="shared" si="11"/>
        <v>1.1539999999999999</v>
      </c>
    </row>
    <row r="187" spans="1:12" x14ac:dyDescent="0.25">
      <c r="A187" s="1" t="s">
        <v>118</v>
      </c>
      <c r="B187" s="1">
        <v>0.25</v>
      </c>
      <c r="C187" s="1">
        <v>0.5012437833333333</v>
      </c>
      <c r="D187" s="1">
        <v>0.35660980714285717</v>
      </c>
      <c r="E187" s="1">
        <v>0.7512437833333333</v>
      </c>
      <c r="H187" s="1" t="s">
        <v>118</v>
      </c>
      <c r="I187" s="1">
        <f t="shared" si="8"/>
        <v>0.25</v>
      </c>
      <c r="J187" s="1">
        <f t="shared" si="9"/>
        <v>0.501</v>
      </c>
      <c r="K187" s="1">
        <f t="shared" si="10"/>
        <v>0.35699999999999998</v>
      </c>
      <c r="L187" s="1">
        <f t="shared" si="11"/>
        <v>0.751</v>
      </c>
    </row>
    <row r="188" spans="1:12" x14ac:dyDescent="0.25">
      <c r="A188" s="1" t="s">
        <v>139</v>
      </c>
      <c r="B188" s="1">
        <v>0.4978197674375</v>
      </c>
      <c r="C188" s="1">
        <v>0.83333333333333337</v>
      </c>
      <c r="D188" s="1">
        <v>0.35589700996428569</v>
      </c>
      <c r="E188" s="1">
        <v>1.3311531007708335</v>
      </c>
      <c r="H188" s="1" t="s">
        <v>139</v>
      </c>
      <c r="I188" s="1">
        <f t="shared" si="8"/>
        <v>0.498</v>
      </c>
      <c r="J188" s="1">
        <f t="shared" si="9"/>
        <v>0.83299999999999996</v>
      </c>
      <c r="K188" s="1">
        <f t="shared" si="10"/>
        <v>0.35599999999999998</v>
      </c>
      <c r="L188" s="1">
        <f t="shared" si="11"/>
        <v>1.331</v>
      </c>
    </row>
    <row r="189" spans="1:12" x14ac:dyDescent="0.25">
      <c r="A189" s="1" t="s">
        <v>138</v>
      </c>
      <c r="B189" s="1">
        <v>0.30377906975000002</v>
      </c>
      <c r="C189" s="1">
        <v>0.57619047499999998</v>
      </c>
      <c r="D189" s="1">
        <v>0.35522069342857143</v>
      </c>
      <c r="E189" s="1">
        <v>0.87996954475</v>
      </c>
      <c r="H189" s="1" t="s">
        <v>138</v>
      </c>
      <c r="I189" s="1">
        <f t="shared" si="8"/>
        <v>0.30399999999999999</v>
      </c>
      <c r="J189" s="1">
        <f t="shared" si="9"/>
        <v>0.57599999999999996</v>
      </c>
      <c r="K189" s="1">
        <f t="shared" si="10"/>
        <v>0.35499999999999998</v>
      </c>
      <c r="L189" s="1">
        <f t="shared" si="11"/>
        <v>0.88</v>
      </c>
    </row>
    <row r="190" spans="1:12" x14ac:dyDescent="0.25">
      <c r="A190" s="1" t="s">
        <v>137</v>
      </c>
      <c r="B190" s="1">
        <v>0.3691176470625</v>
      </c>
      <c r="C190" s="1">
        <v>0.66666666666666663</v>
      </c>
      <c r="D190" s="1">
        <v>0.3537815126071428</v>
      </c>
      <c r="E190" s="1">
        <v>1.0357843137291667</v>
      </c>
      <c r="H190" s="1" t="s">
        <v>137</v>
      </c>
      <c r="I190" s="1">
        <f t="shared" si="8"/>
        <v>0.36899999999999999</v>
      </c>
      <c r="J190" s="1">
        <f t="shared" si="9"/>
        <v>0.66700000000000004</v>
      </c>
      <c r="K190" s="1">
        <f t="shared" si="10"/>
        <v>0.35399999999999998</v>
      </c>
      <c r="L190" s="1">
        <f t="shared" si="11"/>
        <v>1.036</v>
      </c>
    </row>
    <row r="191" spans="1:12" x14ac:dyDescent="0.25">
      <c r="A191" s="1" t="s">
        <v>136</v>
      </c>
      <c r="B191" s="1">
        <v>0.35865384612500001</v>
      </c>
      <c r="C191" s="1">
        <v>0.65441176666666667</v>
      </c>
      <c r="D191" s="1">
        <v>0.35305429778571423</v>
      </c>
      <c r="E191" s="1">
        <v>1.0130656127916666</v>
      </c>
      <c r="H191" s="1" t="s">
        <v>136</v>
      </c>
      <c r="I191" s="1">
        <f t="shared" si="8"/>
        <v>0.35899999999999999</v>
      </c>
      <c r="J191" s="1">
        <f t="shared" si="9"/>
        <v>0.65400000000000003</v>
      </c>
      <c r="K191" s="1">
        <f t="shared" si="10"/>
        <v>0.35299999999999998</v>
      </c>
      <c r="L191" s="1">
        <f t="shared" si="11"/>
        <v>1.0129999999999999</v>
      </c>
    </row>
    <row r="192" spans="1:12" x14ac:dyDescent="0.25">
      <c r="A192" s="1" t="s">
        <v>134</v>
      </c>
      <c r="B192" s="1">
        <v>0.25265151250000001</v>
      </c>
      <c r="C192" s="1">
        <v>0.51328502499999995</v>
      </c>
      <c r="D192" s="1">
        <v>0.35296442500000003</v>
      </c>
      <c r="E192" s="1">
        <v>0.76593653750000001</v>
      </c>
      <c r="H192" s="1" t="s">
        <v>134</v>
      </c>
      <c r="I192" s="1">
        <f t="shared" si="8"/>
        <v>0.253</v>
      </c>
      <c r="J192" s="1">
        <f t="shared" si="9"/>
        <v>0.51300000000000001</v>
      </c>
      <c r="K192" s="1">
        <f t="shared" si="10"/>
        <v>0.35299999999999998</v>
      </c>
      <c r="L192" s="1">
        <f t="shared" si="11"/>
        <v>0.76600000000000001</v>
      </c>
    </row>
    <row r="193" spans="1:12" x14ac:dyDescent="0.25">
      <c r="A193" s="1" t="s">
        <v>132</v>
      </c>
      <c r="B193" s="1">
        <v>0.28879310000000002</v>
      </c>
      <c r="C193" s="1">
        <v>0.57894733333333337</v>
      </c>
      <c r="D193" s="1">
        <v>0.3454757714285715</v>
      </c>
      <c r="E193" s="1">
        <v>0.86774043333333339</v>
      </c>
      <c r="H193" s="1" t="s">
        <v>132</v>
      </c>
      <c r="I193" s="1">
        <f t="shared" si="8"/>
        <v>0.28899999999999998</v>
      </c>
      <c r="J193" s="1">
        <f t="shared" si="9"/>
        <v>0.57899999999999996</v>
      </c>
      <c r="K193" s="1">
        <f t="shared" si="10"/>
        <v>0.34499999999999997</v>
      </c>
      <c r="L193" s="1">
        <f t="shared" si="11"/>
        <v>0.86799999999999999</v>
      </c>
    </row>
    <row r="194" spans="1:12" x14ac:dyDescent="0.25">
      <c r="A194" s="1" t="s">
        <v>130</v>
      </c>
      <c r="B194" s="1">
        <v>0.2220588235</v>
      </c>
      <c r="C194" s="1">
        <v>0.5</v>
      </c>
      <c r="D194" s="1">
        <v>0.34117647057142858</v>
      </c>
      <c r="E194" s="1">
        <v>0.72205882350000006</v>
      </c>
      <c r="H194" s="1" t="s">
        <v>130</v>
      </c>
      <c r="I194" s="1">
        <f t="shared" ref="I194:I257" si="12">ROUND(B194,3)</f>
        <v>0.222</v>
      </c>
      <c r="J194" s="1">
        <f t="shared" ref="J194:J257" si="13">ROUND(C194,3)</f>
        <v>0.5</v>
      </c>
      <c r="K194" s="1">
        <f t="shared" ref="K194:K257" si="14">ROUND(D194,3)</f>
        <v>0.34100000000000003</v>
      </c>
      <c r="L194" s="1">
        <f t="shared" ref="L194:L257" si="15">ROUND(E194,3)</f>
        <v>0.72199999999999998</v>
      </c>
    </row>
    <row r="195" spans="1:12" x14ac:dyDescent="0.25">
      <c r="A195" s="1" t="s">
        <v>129</v>
      </c>
      <c r="B195" s="1">
        <v>0.35526018100000001</v>
      </c>
      <c r="C195" s="1">
        <v>0.6789215666666667</v>
      </c>
      <c r="D195" s="1">
        <v>0.34061086057142859</v>
      </c>
      <c r="E195" s="1">
        <v>1.0341817476666666</v>
      </c>
      <c r="H195" s="1" t="s">
        <v>129</v>
      </c>
      <c r="I195" s="1">
        <f t="shared" si="12"/>
        <v>0.35499999999999998</v>
      </c>
      <c r="J195" s="1">
        <f t="shared" si="13"/>
        <v>0.67900000000000005</v>
      </c>
      <c r="K195" s="1">
        <f t="shared" si="14"/>
        <v>0.34100000000000003</v>
      </c>
      <c r="L195" s="1">
        <f t="shared" si="15"/>
        <v>1.034</v>
      </c>
    </row>
    <row r="196" spans="1:12" x14ac:dyDescent="0.25">
      <c r="A196" s="1" t="s">
        <v>128</v>
      </c>
      <c r="B196" s="1">
        <v>0.5</v>
      </c>
      <c r="C196" s="1">
        <v>0.87380950000000002</v>
      </c>
      <c r="D196" s="1">
        <v>0.3397959285714286</v>
      </c>
      <c r="E196" s="1">
        <v>1.3738095000000001</v>
      </c>
      <c r="H196" s="1" t="s">
        <v>128</v>
      </c>
      <c r="I196" s="1">
        <f t="shared" si="12"/>
        <v>0.5</v>
      </c>
      <c r="J196" s="1">
        <f t="shared" si="13"/>
        <v>0.874</v>
      </c>
      <c r="K196" s="1">
        <f t="shared" si="14"/>
        <v>0.34</v>
      </c>
      <c r="L196" s="1">
        <f t="shared" si="15"/>
        <v>1.3740000000000001</v>
      </c>
    </row>
    <row r="197" spans="1:12" x14ac:dyDescent="0.25">
      <c r="A197" s="1" t="s">
        <v>127</v>
      </c>
      <c r="B197" s="1">
        <v>0.55303031250000001</v>
      </c>
      <c r="C197" s="1">
        <v>0.95476191666666665</v>
      </c>
      <c r="D197" s="1">
        <v>0.3354050714285714</v>
      </c>
      <c r="E197" s="1">
        <v>1.5077922291666668</v>
      </c>
      <c r="H197" s="1" t="s">
        <v>127</v>
      </c>
      <c r="I197" s="1">
        <f t="shared" si="12"/>
        <v>0.55300000000000005</v>
      </c>
      <c r="J197" s="1">
        <f t="shared" si="13"/>
        <v>0.95499999999999996</v>
      </c>
      <c r="K197" s="1">
        <f t="shared" si="14"/>
        <v>0.33500000000000002</v>
      </c>
      <c r="L197" s="1">
        <f t="shared" si="15"/>
        <v>1.508</v>
      </c>
    </row>
    <row r="198" spans="1:12" x14ac:dyDescent="0.25">
      <c r="A198" s="1" t="s">
        <v>126</v>
      </c>
      <c r="B198" s="1">
        <v>0.45959072293750003</v>
      </c>
      <c r="C198" s="1">
        <v>0.83333333333333337</v>
      </c>
      <c r="D198" s="1">
        <v>0.33405184167857144</v>
      </c>
      <c r="E198" s="1">
        <v>1.2929240562708335</v>
      </c>
      <c r="H198" s="1" t="s">
        <v>126</v>
      </c>
      <c r="I198" s="1">
        <f t="shared" si="12"/>
        <v>0.46</v>
      </c>
      <c r="J198" s="1">
        <f t="shared" si="13"/>
        <v>0.83299999999999996</v>
      </c>
      <c r="K198" s="1">
        <f t="shared" si="14"/>
        <v>0.33400000000000002</v>
      </c>
      <c r="L198" s="1">
        <f t="shared" si="15"/>
        <v>1.2929999999999999</v>
      </c>
    </row>
    <row r="199" spans="1:12" x14ac:dyDescent="0.25">
      <c r="A199" s="1" t="s">
        <v>125</v>
      </c>
      <c r="B199" s="1">
        <v>0.24992815625000001</v>
      </c>
      <c r="C199" s="1">
        <v>0.55980391666666673</v>
      </c>
      <c r="D199" s="1">
        <v>0.3314715535714286</v>
      </c>
      <c r="E199" s="1">
        <v>0.80973207291666671</v>
      </c>
      <c r="H199" s="1" t="s">
        <v>125</v>
      </c>
      <c r="I199" s="1">
        <f t="shared" si="12"/>
        <v>0.25</v>
      </c>
      <c r="J199" s="1">
        <f t="shared" si="13"/>
        <v>0.56000000000000005</v>
      </c>
      <c r="K199" s="1">
        <f t="shared" si="14"/>
        <v>0.33100000000000002</v>
      </c>
      <c r="L199" s="1">
        <f t="shared" si="15"/>
        <v>0.81</v>
      </c>
    </row>
    <row r="200" spans="1:12" x14ac:dyDescent="0.25">
      <c r="A200" s="1" t="s">
        <v>124</v>
      </c>
      <c r="B200" s="1">
        <v>0.278846153875</v>
      </c>
      <c r="C200" s="1">
        <v>0.59906350000000008</v>
      </c>
      <c r="D200" s="1">
        <v>0.3311705879285714</v>
      </c>
      <c r="E200" s="1">
        <v>0.87790965387500008</v>
      </c>
      <c r="H200" s="1" t="s">
        <v>124</v>
      </c>
      <c r="I200" s="1">
        <f t="shared" si="12"/>
        <v>0.27900000000000003</v>
      </c>
      <c r="J200" s="1">
        <f t="shared" si="13"/>
        <v>0.59899999999999998</v>
      </c>
      <c r="K200" s="1">
        <f t="shared" si="14"/>
        <v>0.33100000000000002</v>
      </c>
      <c r="L200" s="1">
        <f t="shared" si="15"/>
        <v>0.878</v>
      </c>
    </row>
    <row r="201" spans="1:12" x14ac:dyDescent="0.25">
      <c r="A201" s="1" t="s">
        <v>123</v>
      </c>
      <c r="B201" s="1">
        <v>0.37793202181250002</v>
      </c>
      <c r="C201" s="1">
        <v>0.74242424166666654</v>
      </c>
      <c r="D201" s="1">
        <v>0.32635076603571422</v>
      </c>
      <c r="E201" s="1">
        <v>1.1203562634791666</v>
      </c>
      <c r="H201" s="1" t="s">
        <v>123</v>
      </c>
      <c r="I201" s="1">
        <f t="shared" si="12"/>
        <v>0.378</v>
      </c>
      <c r="J201" s="1">
        <f t="shared" si="13"/>
        <v>0.74199999999999999</v>
      </c>
      <c r="K201" s="1">
        <f t="shared" si="14"/>
        <v>0.32600000000000001</v>
      </c>
      <c r="L201" s="1">
        <f t="shared" si="15"/>
        <v>1.1200000000000001</v>
      </c>
    </row>
    <row r="202" spans="1:12" x14ac:dyDescent="0.25">
      <c r="A202" s="1" t="s">
        <v>121</v>
      </c>
      <c r="B202" s="1">
        <v>0.27266800618749998</v>
      </c>
      <c r="C202" s="1">
        <v>0.60931374999999999</v>
      </c>
      <c r="D202" s="1">
        <v>0.32324725353571432</v>
      </c>
      <c r="E202" s="1">
        <v>0.88198175618749997</v>
      </c>
      <c r="H202" s="1" t="s">
        <v>121</v>
      </c>
      <c r="I202" s="1">
        <f t="shared" si="12"/>
        <v>0.27300000000000002</v>
      </c>
      <c r="J202" s="1">
        <f t="shared" si="13"/>
        <v>0.60899999999999999</v>
      </c>
      <c r="K202" s="1">
        <f t="shared" si="14"/>
        <v>0.32300000000000001</v>
      </c>
      <c r="L202" s="1">
        <f t="shared" si="15"/>
        <v>0.88200000000000001</v>
      </c>
    </row>
    <row r="203" spans="1:12" x14ac:dyDescent="0.25">
      <c r="A203" s="1" t="s">
        <v>119</v>
      </c>
      <c r="B203" s="1">
        <v>0.31346153850000003</v>
      </c>
      <c r="C203" s="1">
        <v>0.66666666666666663</v>
      </c>
      <c r="D203" s="1">
        <v>0.32197802200000003</v>
      </c>
      <c r="E203" s="1">
        <v>0.98012820516666666</v>
      </c>
      <c r="H203" s="1" t="s">
        <v>119</v>
      </c>
      <c r="I203" s="1">
        <f t="shared" si="12"/>
        <v>0.313</v>
      </c>
      <c r="J203" s="1">
        <f t="shared" si="13"/>
        <v>0.66700000000000004</v>
      </c>
      <c r="K203" s="1">
        <f t="shared" si="14"/>
        <v>0.32200000000000001</v>
      </c>
      <c r="L203" s="1">
        <f t="shared" si="15"/>
        <v>0.98</v>
      </c>
    </row>
    <row r="204" spans="1:12" x14ac:dyDescent="0.25">
      <c r="A204" s="1" t="s">
        <v>116</v>
      </c>
      <c r="B204" s="1">
        <v>0.125</v>
      </c>
      <c r="C204" s="1">
        <v>0.41666666666666669</v>
      </c>
      <c r="D204" s="1">
        <v>0.32142857142857145</v>
      </c>
      <c r="E204" s="1">
        <v>0.54166666666666674</v>
      </c>
      <c r="H204" s="1" t="s">
        <v>116</v>
      </c>
      <c r="I204" s="1">
        <f t="shared" si="12"/>
        <v>0.125</v>
      </c>
      <c r="J204" s="1">
        <f t="shared" si="13"/>
        <v>0.41699999999999998</v>
      </c>
      <c r="K204" s="1">
        <f t="shared" si="14"/>
        <v>0.32100000000000001</v>
      </c>
      <c r="L204" s="1">
        <f t="shared" si="15"/>
        <v>0.54200000000000004</v>
      </c>
    </row>
    <row r="205" spans="1:12" x14ac:dyDescent="0.25">
      <c r="A205" s="1" t="s">
        <v>115</v>
      </c>
      <c r="B205" s="1">
        <v>0.30697822400000002</v>
      </c>
      <c r="C205" s="1">
        <v>0.67786070000000009</v>
      </c>
      <c r="D205" s="1">
        <v>0.31347582800000001</v>
      </c>
      <c r="E205" s="1">
        <v>0.98483892400000017</v>
      </c>
      <c r="H205" s="1" t="s">
        <v>115</v>
      </c>
      <c r="I205" s="1">
        <f t="shared" si="12"/>
        <v>0.307</v>
      </c>
      <c r="J205" s="1">
        <f t="shared" si="13"/>
        <v>0.67800000000000005</v>
      </c>
      <c r="K205" s="1">
        <f t="shared" si="14"/>
        <v>0.313</v>
      </c>
      <c r="L205" s="1">
        <f t="shared" si="15"/>
        <v>0.98499999999999999</v>
      </c>
    </row>
    <row r="206" spans="1:12" x14ac:dyDescent="0.25">
      <c r="A206" s="1" t="s">
        <v>114</v>
      </c>
      <c r="B206" s="1">
        <v>0.41479107312499996</v>
      </c>
      <c r="C206" s="1">
        <v>0.83210783333333327</v>
      </c>
      <c r="D206" s="1">
        <v>0.30897725607142856</v>
      </c>
      <c r="E206" s="1">
        <v>1.2468989064583331</v>
      </c>
      <c r="H206" s="1" t="s">
        <v>114</v>
      </c>
      <c r="I206" s="1">
        <f t="shared" si="12"/>
        <v>0.41499999999999998</v>
      </c>
      <c r="J206" s="1">
        <f t="shared" si="13"/>
        <v>0.83199999999999996</v>
      </c>
      <c r="K206" s="1">
        <f t="shared" si="14"/>
        <v>0.309</v>
      </c>
      <c r="L206" s="1">
        <f t="shared" si="15"/>
        <v>1.2470000000000001</v>
      </c>
    </row>
    <row r="207" spans="1:12" x14ac:dyDescent="0.25">
      <c r="A207" s="1" t="s">
        <v>112</v>
      </c>
      <c r="B207" s="1">
        <v>0.25</v>
      </c>
      <c r="C207" s="1">
        <v>0.61403508333333334</v>
      </c>
      <c r="D207" s="1">
        <v>0.30827067857142859</v>
      </c>
      <c r="E207" s="1">
        <v>0.86403508333333334</v>
      </c>
      <c r="H207" s="1" t="s">
        <v>112</v>
      </c>
      <c r="I207" s="1">
        <f t="shared" si="12"/>
        <v>0.25</v>
      </c>
      <c r="J207" s="1">
        <f t="shared" si="13"/>
        <v>0.61399999999999999</v>
      </c>
      <c r="K207" s="1">
        <f t="shared" si="14"/>
        <v>0.308</v>
      </c>
      <c r="L207" s="1">
        <f t="shared" si="15"/>
        <v>0.86399999999999999</v>
      </c>
    </row>
    <row r="208" spans="1:12" x14ac:dyDescent="0.25">
      <c r="A208" s="1" t="s">
        <v>111</v>
      </c>
      <c r="B208" s="1">
        <v>0.39583333331249998</v>
      </c>
      <c r="C208" s="1">
        <v>0.81223541666666677</v>
      </c>
      <c r="D208" s="1">
        <v>0.3066610118928571</v>
      </c>
      <c r="E208" s="1">
        <v>1.2080687499791667</v>
      </c>
      <c r="H208" s="1" t="s">
        <v>111</v>
      </c>
      <c r="I208" s="1">
        <f t="shared" si="12"/>
        <v>0.39600000000000002</v>
      </c>
      <c r="J208" s="1">
        <f t="shared" si="13"/>
        <v>0.81200000000000006</v>
      </c>
      <c r="K208" s="1">
        <f t="shared" si="14"/>
        <v>0.307</v>
      </c>
      <c r="L208" s="1">
        <f t="shared" si="15"/>
        <v>1.208</v>
      </c>
    </row>
    <row r="209" spans="1:12" x14ac:dyDescent="0.25">
      <c r="A209" s="1" t="s">
        <v>109</v>
      </c>
      <c r="B209" s="1">
        <v>0.28448276249999999</v>
      </c>
      <c r="C209" s="1">
        <v>0.66666666666666663</v>
      </c>
      <c r="D209" s="1">
        <v>0.3054187214285714</v>
      </c>
      <c r="E209" s="1">
        <v>0.95114942916666667</v>
      </c>
      <c r="H209" s="1" t="s">
        <v>109</v>
      </c>
      <c r="I209" s="1">
        <f t="shared" si="12"/>
        <v>0.28399999999999997</v>
      </c>
      <c r="J209" s="1">
        <f t="shared" si="13"/>
        <v>0.66700000000000004</v>
      </c>
      <c r="K209" s="1">
        <f t="shared" si="14"/>
        <v>0.30499999999999999</v>
      </c>
      <c r="L209" s="1">
        <f t="shared" si="15"/>
        <v>0.95099999999999996</v>
      </c>
    </row>
    <row r="210" spans="1:12" x14ac:dyDescent="0.25">
      <c r="A210" s="1" t="s">
        <v>107</v>
      </c>
      <c r="B210" s="1">
        <v>0.38173076924999999</v>
      </c>
      <c r="C210" s="1">
        <v>0.81862741666666672</v>
      </c>
      <c r="D210" s="1">
        <v>0.29586297528571431</v>
      </c>
      <c r="E210" s="1">
        <v>1.2003581859166668</v>
      </c>
      <c r="H210" s="1" t="s">
        <v>107</v>
      </c>
      <c r="I210" s="1">
        <f t="shared" si="12"/>
        <v>0.38200000000000001</v>
      </c>
      <c r="J210" s="1">
        <f t="shared" si="13"/>
        <v>0.81899999999999995</v>
      </c>
      <c r="K210" s="1">
        <f t="shared" si="14"/>
        <v>0.29599999999999999</v>
      </c>
      <c r="L210" s="1">
        <f t="shared" si="15"/>
        <v>1.2</v>
      </c>
    </row>
    <row r="211" spans="1:12" x14ac:dyDescent="0.25">
      <c r="A211" s="1" t="s">
        <v>89</v>
      </c>
      <c r="B211" s="1">
        <v>0.125</v>
      </c>
      <c r="C211" s="1">
        <v>0.47979798333333329</v>
      </c>
      <c r="D211" s="1">
        <v>0.29437229285714289</v>
      </c>
      <c r="E211" s="1">
        <v>0.60479798333333323</v>
      </c>
      <c r="H211" s="1" t="s">
        <v>89</v>
      </c>
      <c r="I211" s="1">
        <f t="shared" si="12"/>
        <v>0.125</v>
      </c>
      <c r="J211" s="1">
        <f t="shared" si="13"/>
        <v>0.48</v>
      </c>
      <c r="K211" s="1">
        <f t="shared" si="14"/>
        <v>0.29399999999999998</v>
      </c>
      <c r="L211" s="1">
        <f t="shared" si="15"/>
        <v>0.60499999999999998</v>
      </c>
    </row>
    <row r="212" spans="1:12" x14ac:dyDescent="0.25">
      <c r="A212" s="1" t="s">
        <v>106</v>
      </c>
      <c r="B212" s="1">
        <v>0.2594476744375</v>
      </c>
      <c r="C212" s="1">
        <v>0.66666666666666663</v>
      </c>
      <c r="D212" s="1">
        <v>0.29111295682142863</v>
      </c>
      <c r="E212" s="1">
        <v>0.92611434110416657</v>
      </c>
      <c r="H212" s="1" t="s">
        <v>106</v>
      </c>
      <c r="I212" s="1">
        <f t="shared" si="12"/>
        <v>0.25900000000000001</v>
      </c>
      <c r="J212" s="1">
        <f t="shared" si="13"/>
        <v>0.66700000000000004</v>
      </c>
      <c r="K212" s="1">
        <f t="shared" si="14"/>
        <v>0.29099999999999998</v>
      </c>
      <c r="L212" s="1">
        <f t="shared" si="15"/>
        <v>0.92600000000000005</v>
      </c>
    </row>
    <row r="213" spans="1:12" x14ac:dyDescent="0.25">
      <c r="A213" s="1" t="s">
        <v>104</v>
      </c>
      <c r="B213" s="1">
        <v>0.375</v>
      </c>
      <c r="C213" s="1">
        <v>0.82843133333333341</v>
      </c>
      <c r="D213" s="1">
        <v>0.28781514285714282</v>
      </c>
      <c r="E213" s="1">
        <v>1.2034313333333335</v>
      </c>
      <c r="H213" s="1" t="s">
        <v>104</v>
      </c>
      <c r="I213" s="1">
        <f t="shared" si="12"/>
        <v>0.375</v>
      </c>
      <c r="J213" s="1">
        <f t="shared" si="13"/>
        <v>0.82799999999999996</v>
      </c>
      <c r="K213" s="1">
        <f t="shared" si="14"/>
        <v>0.28799999999999998</v>
      </c>
      <c r="L213" s="1">
        <f t="shared" si="15"/>
        <v>1.2030000000000001</v>
      </c>
    </row>
    <row r="214" spans="1:12" x14ac:dyDescent="0.25">
      <c r="A214" s="1" t="s">
        <v>100</v>
      </c>
      <c r="B214" s="1">
        <v>0.25</v>
      </c>
      <c r="C214" s="1">
        <v>0.66666666666666663</v>
      </c>
      <c r="D214" s="1">
        <v>0.2857142857142857</v>
      </c>
      <c r="E214" s="1">
        <v>0.91666666666666663</v>
      </c>
      <c r="H214" s="1" t="s">
        <v>100</v>
      </c>
      <c r="I214" s="1">
        <f t="shared" si="12"/>
        <v>0.25</v>
      </c>
      <c r="J214" s="1">
        <f t="shared" si="13"/>
        <v>0.66700000000000004</v>
      </c>
      <c r="K214" s="1">
        <f t="shared" si="14"/>
        <v>0.28599999999999998</v>
      </c>
      <c r="L214" s="1">
        <f t="shared" si="15"/>
        <v>0.91700000000000004</v>
      </c>
    </row>
    <row r="215" spans="1:12" x14ac:dyDescent="0.25">
      <c r="A215" s="1" t="s">
        <v>101</v>
      </c>
      <c r="B215" s="1">
        <v>0.25</v>
      </c>
      <c r="C215" s="1">
        <v>0.66666666666666663</v>
      </c>
      <c r="D215" s="1">
        <v>0.2857142857142857</v>
      </c>
      <c r="E215" s="1">
        <v>0.91666666666666663</v>
      </c>
      <c r="H215" s="1" t="s">
        <v>101</v>
      </c>
      <c r="I215" s="1">
        <f t="shared" si="12"/>
        <v>0.25</v>
      </c>
      <c r="J215" s="1">
        <f t="shared" si="13"/>
        <v>0.66700000000000004</v>
      </c>
      <c r="K215" s="1">
        <f t="shared" si="14"/>
        <v>0.28599999999999998</v>
      </c>
      <c r="L215" s="1">
        <f t="shared" si="15"/>
        <v>0.91700000000000004</v>
      </c>
    </row>
    <row r="216" spans="1:12" x14ac:dyDescent="0.25">
      <c r="A216" s="1" t="s">
        <v>102</v>
      </c>
      <c r="B216" s="1">
        <v>0.375</v>
      </c>
      <c r="C216" s="1">
        <v>0.83333333333333337</v>
      </c>
      <c r="D216" s="1">
        <v>0.2857142857142857</v>
      </c>
      <c r="E216" s="1">
        <v>1.2083333333333335</v>
      </c>
      <c r="H216" s="1" t="s">
        <v>102</v>
      </c>
      <c r="I216" s="1">
        <f t="shared" si="12"/>
        <v>0.375</v>
      </c>
      <c r="J216" s="1">
        <f t="shared" si="13"/>
        <v>0.83299999999999996</v>
      </c>
      <c r="K216" s="1">
        <f t="shared" si="14"/>
        <v>0.28599999999999998</v>
      </c>
      <c r="L216" s="1">
        <f t="shared" si="15"/>
        <v>1.208</v>
      </c>
    </row>
    <row r="217" spans="1:12" x14ac:dyDescent="0.25">
      <c r="A217" s="1" t="s">
        <v>103</v>
      </c>
      <c r="B217" s="1">
        <v>0.5</v>
      </c>
      <c r="C217" s="1">
        <v>1</v>
      </c>
      <c r="D217" s="1">
        <v>0.2857142857142857</v>
      </c>
      <c r="E217" s="1">
        <v>1.5</v>
      </c>
      <c r="H217" s="1" t="s">
        <v>103</v>
      </c>
      <c r="I217" s="1">
        <f t="shared" si="12"/>
        <v>0.5</v>
      </c>
      <c r="J217" s="1">
        <f t="shared" si="13"/>
        <v>1</v>
      </c>
      <c r="K217" s="1">
        <f t="shared" si="14"/>
        <v>0.28599999999999998</v>
      </c>
      <c r="L217" s="1">
        <f t="shared" si="15"/>
        <v>1.5</v>
      </c>
    </row>
    <row r="218" spans="1:12" x14ac:dyDescent="0.25">
      <c r="A218" s="1" t="s">
        <v>99</v>
      </c>
      <c r="B218" s="1">
        <v>0.3530157343125</v>
      </c>
      <c r="C218" s="1">
        <v>0.81629350000000001</v>
      </c>
      <c r="D218" s="1">
        <v>0.28045463389285713</v>
      </c>
      <c r="E218" s="1">
        <v>1.1693092343125</v>
      </c>
      <c r="H218" s="1" t="s">
        <v>99</v>
      </c>
      <c r="I218" s="1">
        <f t="shared" si="12"/>
        <v>0.35299999999999998</v>
      </c>
      <c r="J218" s="1">
        <f t="shared" si="13"/>
        <v>0.81599999999999995</v>
      </c>
      <c r="K218" s="1">
        <f t="shared" si="14"/>
        <v>0.28000000000000003</v>
      </c>
      <c r="L218" s="1">
        <f t="shared" si="15"/>
        <v>1.169</v>
      </c>
    </row>
    <row r="219" spans="1:12" x14ac:dyDescent="0.25">
      <c r="A219" s="1" t="s">
        <v>98</v>
      </c>
      <c r="B219" s="1">
        <v>0.30161365806250001</v>
      </c>
      <c r="C219" s="1">
        <v>0.75</v>
      </c>
      <c r="D219" s="1">
        <v>0.27949351889285712</v>
      </c>
      <c r="E219" s="1">
        <v>1.0516136580625</v>
      </c>
      <c r="H219" s="1" t="s">
        <v>98</v>
      </c>
      <c r="I219" s="1">
        <f t="shared" si="12"/>
        <v>0.30199999999999999</v>
      </c>
      <c r="J219" s="1">
        <f t="shared" si="13"/>
        <v>0.75</v>
      </c>
      <c r="K219" s="1">
        <f t="shared" si="14"/>
        <v>0.27900000000000003</v>
      </c>
      <c r="L219" s="1">
        <f t="shared" si="15"/>
        <v>1.052</v>
      </c>
    </row>
    <row r="220" spans="1:12" x14ac:dyDescent="0.25">
      <c r="A220" s="1" t="s">
        <v>97</v>
      </c>
      <c r="B220" s="1">
        <v>0.29569532600000004</v>
      </c>
      <c r="C220" s="1">
        <v>0.7572806666666666</v>
      </c>
      <c r="D220" s="1">
        <v>0.27299132914285712</v>
      </c>
      <c r="E220" s="1">
        <v>1.0529759926666666</v>
      </c>
      <c r="H220" s="1" t="s">
        <v>97</v>
      </c>
      <c r="I220" s="1">
        <f t="shared" si="12"/>
        <v>0.29599999999999999</v>
      </c>
      <c r="J220" s="1">
        <f t="shared" si="13"/>
        <v>0.75700000000000001</v>
      </c>
      <c r="K220" s="1">
        <f t="shared" si="14"/>
        <v>0.27300000000000002</v>
      </c>
      <c r="L220" s="1">
        <f t="shared" si="15"/>
        <v>1.0529999999999999</v>
      </c>
    </row>
    <row r="221" spans="1:12" x14ac:dyDescent="0.25">
      <c r="A221" s="1" t="s">
        <v>96</v>
      </c>
      <c r="B221" s="1">
        <v>0.1875</v>
      </c>
      <c r="C221" s="1">
        <v>0.61342591666666668</v>
      </c>
      <c r="D221" s="1">
        <v>0.2728174642857143</v>
      </c>
      <c r="E221" s="1">
        <v>0.80092591666666668</v>
      </c>
      <c r="H221" s="1" t="s">
        <v>96</v>
      </c>
      <c r="I221" s="1">
        <f t="shared" si="12"/>
        <v>0.188</v>
      </c>
      <c r="J221" s="1">
        <f t="shared" si="13"/>
        <v>0.61299999999999999</v>
      </c>
      <c r="K221" s="1">
        <f t="shared" si="14"/>
        <v>0.27300000000000002</v>
      </c>
      <c r="L221" s="1">
        <f t="shared" si="15"/>
        <v>0.80100000000000005</v>
      </c>
    </row>
    <row r="222" spans="1:12" x14ac:dyDescent="0.25">
      <c r="A222" s="1" t="s">
        <v>95</v>
      </c>
      <c r="B222" s="1">
        <v>0.26080246912499999</v>
      </c>
      <c r="C222" s="1">
        <v>0.71345000000000003</v>
      </c>
      <c r="D222" s="1">
        <v>0.27183712521428571</v>
      </c>
      <c r="E222" s="1">
        <v>0.97425246912500008</v>
      </c>
      <c r="H222" s="1" t="s">
        <v>95</v>
      </c>
      <c r="I222" s="1">
        <f t="shared" si="12"/>
        <v>0.26100000000000001</v>
      </c>
      <c r="J222" s="1">
        <f t="shared" si="13"/>
        <v>0.71299999999999997</v>
      </c>
      <c r="K222" s="1">
        <f t="shared" si="14"/>
        <v>0.27200000000000002</v>
      </c>
      <c r="L222" s="1">
        <f t="shared" si="15"/>
        <v>0.97399999999999998</v>
      </c>
    </row>
    <row r="223" spans="1:12" x14ac:dyDescent="0.25">
      <c r="A223" s="1" t="s">
        <v>94</v>
      </c>
      <c r="B223" s="1">
        <v>0.47356361149999998</v>
      </c>
      <c r="C223" s="1">
        <v>1</v>
      </c>
      <c r="D223" s="1">
        <v>0.27060777799999997</v>
      </c>
      <c r="E223" s="1">
        <v>1.4735636114999999</v>
      </c>
      <c r="H223" s="1" t="s">
        <v>94</v>
      </c>
      <c r="I223" s="1">
        <f t="shared" si="12"/>
        <v>0.47399999999999998</v>
      </c>
      <c r="J223" s="1">
        <f t="shared" si="13"/>
        <v>1</v>
      </c>
      <c r="K223" s="1">
        <f t="shared" si="14"/>
        <v>0.27100000000000002</v>
      </c>
      <c r="L223" s="1">
        <f t="shared" si="15"/>
        <v>1.474</v>
      </c>
    </row>
    <row r="224" spans="1:12" x14ac:dyDescent="0.25">
      <c r="A224" s="1" t="s">
        <v>93</v>
      </c>
      <c r="B224" s="1">
        <v>0.4375</v>
      </c>
      <c r="C224" s="1">
        <v>0.99019608333333331</v>
      </c>
      <c r="D224" s="1">
        <v>0.25420167857142856</v>
      </c>
      <c r="E224" s="1">
        <v>1.4276960833333332</v>
      </c>
      <c r="H224" s="1" t="s">
        <v>93</v>
      </c>
      <c r="I224" s="1">
        <f t="shared" si="12"/>
        <v>0.438</v>
      </c>
      <c r="J224" s="1">
        <f t="shared" si="13"/>
        <v>0.99</v>
      </c>
      <c r="K224" s="1">
        <f t="shared" si="14"/>
        <v>0.254</v>
      </c>
      <c r="L224" s="1">
        <f t="shared" si="15"/>
        <v>1.4279999999999999</v>
      </c>
    </row>
    <row r="225" spans="1:12" x14ac:dyDescent="0.25">
      <c r="A225" s="1" t="s">
        <v>92</v>
      </c>
      <c r="B225" s="1">
        <v>0.25</v>
      </c>
      <c r="C225" s="1">
        <v>0.78431373333333332</v>
      </c>
      <c r="D225" s="1">
        <v>0.23529411428571428</v>
      </c>
      <c r="E225" s="1">
        <v>1.0343137333333332</v>
      </c>
      <c r="H225" s="1" t="s">
        <v>92</v>
      </c>
      <c r="I225" s="1">
        <f t="shared" si="12"/>
        <v>0.25</v>
      </c>
      <c r="J225" s="1">
        <f t="shared" si="13"/>
        <v>0.78400000000000003</v>
      </c>
      <c r="K225" s="1">
        <f t="shared" si="14"/>
        <v>0.23499999999999999</v>
      </c>
      <c r="L225" s="1">
        <f t="shared" si="15"/>
        <v>1.034</v>
      </c>
    </row>
    <row r="226" spans="1:12" x14ac:dyDescent="0.25">
      <c r="A226" s="1" t="s">
        <v>53</v>
      </c>
      <c r="B226" s="1">
        <v>0.25</v>
      </c>
      <c r="C226" s="1">
        <v>0.79313976666666675</v>
      </c>
      <c r="D226" s="1">
        <v>0.23151152857142857</v>
      </c>
      <c r="E226" s="1">
        <v>1.0431397666666666</v>
      </c>
      <c r="H226" s="1" t="s">
        <v>53</v>
      </c>
      <c r="I226" s="1">
        <f t="shared" si="12"/>
        <v>0.25</v>
      </c>
      <c r="J226" s="1">
        <f t="shared" si="13"/>
        <v>0.79300000000000004</v>
      </c>
      <c r="K226" s="1">
        <f t="shared" si="14"/>
        <v>0.23200000000000001</v>
      </c>
      <c r="L226" s="1">
        <f t="shared" si="15"/>
        <v>1.0429999999999999</v>
      </c>
    </row>
    <row r="227" spans="1:12" x14ac:dyDescent="0.25">
      <c r="A227" s="1" t="s">
        <v>91</v>
      </c>
      <c r="B227" s="1">
        <v>0.3125</v>
      </c>
      <c r="C227" s="1">
        <v>0.88028316666666673</v>
      </c>
      <c r="D227" s="1">
        <v>0.22987864285714288</v>
      </c>
      <c r="E227" s="1">
        <v>1.1927831666666666</v>
      </c>
      <c r="H227" s="1" t="s">
        <v>91</v>
      </c>
      <c r="I227" s="1">
        <f t="shared" si="12"/>
        <v>0.313</v>
      </c>
      <c r="J227" s="1">
        <f t="shared" si="13"/>
        <v>0.88</v>
      </c>
      <c r="K227" s="1">
        <f t="shared" si="14"/>
        <v>0.23</v>
      </c>
      <c r="L227" s="1">
        <f t="shared" si="15"/>
        <v>1.1930000000000001</v>
      </c>
    </row>
    <row r="228" spans="1:12" x14ac:dyDescent="0.25">
      <c r="A228" s="1" t="s">
        <v>90</v>
      </c>
      <c r="B228" s="1">
        <v>0.32974138124999997</v>
      </c>
      <c r="C228" s="1">
        <v>0.91666666666666663</v>
      </c>
      <c r="D228" s="1">
        <v>0.22413793214285713</v>
      </c>
      <c r="E228" s="1">
        <v>1.2464080479166666</v>
      </c>
      <c r="H228" s="1" t="s">
        <v>90</v>
      </c>
      <c r="I228" s="1">
        <f t="shared" si="12"/>
        <v>0.33</v>
      </c>
      <c r="J228" s="1">
        <f t="shared" si="13"/>
        <v>0.91700000000000004</v>
      </c>
      <c r="K228" s="1">
        <f t="shared" si="14"/>
        <v>0.224</v>
      </c>
      <c r="L228" s="1">
        <f t="shared" si="15"/>
        <v>1.246</v>
      </c>
    </row>
    <row r="229" spans="1:12" x14ac:dyDescent="0.25">
      <c r="A229" s="1" t="s">
        <v>87</v>
      </c>
      <c r="B229" s="1">
        <v>0.1875</v>
      </c>
      <c r="C229" s="1">
        <v>0.74004974999999995</v>
      </c>
      <c r="D229" s="1">
        <v>0.21855010714285714</v>
      </c>
      <c r="E229" s="1">
        <v>0.92754974999999995</v>
      </c>
      <c r="H229" s="1" t="s">
        <v>87</v>
      </c>
      <c r="I229" s="1">
        <f t="shared" si="12"/>
        <v>0.188</v>
      </c>
      <c r="J229" s="1">
        <f t="shared" si="13"/>
        <v>0.74</v>
      </c>
      <c r="K229" s="1">
        <f t="shared" si="14"/>
        <v>0.219</v>
      </c>
      <c r="L229" s="1">
        <f t="shared" si="15"/>
        <v>0.92800000000000005</v>
      </c>
    </row>
    <row r="230" spans="1:12" x14ac:dyDescent="0.25">
      <c r="A230" s="1" t="s">
        <v>74</v>
      </c>
      <c r="B230" s="1">
        <v>6.25E-2</v>
      </c>
      <c r="C230" s="1">
        <v>0.58333333333333337</v>
      </c>
      <c r="D230" s="1">
        <v>0.21428571428571427</v>
      </c>
      <c r="E230" s="1">
        <v>0.64583333333333337</v>
      </c>
      <c r="H230" s="1" t="s">
        <v>74</v>
      </c>
      <c r="I230" s="1">
        <f t="shared" si="12"/>
        <v>6.3E-2</v>
      </c>
      <c r="J230" s="1">
        <f t="shared" si="13"/>
        <v>0.58299999999999996</v>
      </c>
      <c r="K230" s="1">
        <f t="shared" si="14"/>
        <v>0.214</v>
      </c>
      <c r="L230" s="1">
        <f t="shared" si="15"/>
        <v>0.64600000000000002</v>
      </c>
    </row>
    <row r="231" spans="1:12" x14ac:dyDescent="0.25">
      <c r="A231" s="1" t="s">
        <v>86</v>
      </c>
      <c r="B231" s="1">
        <v>0.125</v>
      </c>
      <c r="C231" s="1">
        <v>0.66666666666666663</v>
      </c>
      <c r="D231" s="1">
        <v>0.21428571428571427</v>
      </c>
      <c r="E231" s="1">
        <v>0.79166666666666663</v>
      </c>
      <c r="H231" s="1" t="s">
        <v>86</v>
      </c>
      <c r="I231" s="1">
        <f t="shared" si="12"/>
        <v>0.125</v>
      </c>
      <c r="J231" s="1">
        <f t="shared" si="13"/>
        <v>0.66700000000000004</v>
      </c>
      <c r="K231" s="1">
        <f t="shared" si="14"/>
        <v>0.214</v>
      </c>
      <c r="L231" s="1">
        <f t="shared" si="15"/>
        <v>0.79200000000000004</v>
      </c>
    </row>
    <row r="232" spans="1:12" x14ac:dyDescent="0.25">
      <c r="A232" s="1" t="s">
        <v>62</v>
      </c>
      <c r="B232" s="1">
        <v>0.3125</v>
      </c>
      <c r="C232" s="1">
        <v>0.91666666666666663</v>
      </c>
      <c r="D232" s="1">
        <v>0.21428571428571427</v>
      </c>
      <c r="E232" s="1">
        <v>1.2291666666666665</v>
      </c>
      <c r="H232" s="1" t="s">
        <v>62</v>
      </c>
      <c r="I232" s="1">
        <f t="shared" si="12"/>
        <v>0.313</v>
      </c>
      <c r="J232" s="1">
        <f t="shared" si="13"/>
        <v>0.91700000000000004</v>
      </c>
      <c r="K232" s="1">
        <f t="shared" si="14"/>
        <v>0.214</v>
      </c>
      <c r="L232" s="1">
        <f t="shared" si="15"/>
        <v>1.2290000000000001</v>
      </c>
    </row>
    <row r="233" spans="1:12" x14ac:dyDescent="0.25">
      <c r="A233" s="1" t="s">
        <v>84</v>
      </c>
      <c r="B233" s="1">
        <v>0.28076923074999999</v>
      </c>
      <c r="C233" s="1">
        <v>0.8888889166666667</v>
      </c>
      <c r="D233" s="1">
        <v>0.20805859614285713</v>
      </c>
      <c r="E233" s="1">
        <v>1.1696581474166667</v>
      </c>
      <c r="H233" s="1" t="s">
        <v>84</v>
      </c>
      <c r="I233" s="1">
        <f t="shared" si="12"/>
        <v>0.28100000000000003</v>
      </c>
      <c r="J233" s="1">
        <f t="shared" si="13"/>
        <v>0.88900000000000001</v>
      </c>
      <c r="K233" s="1">
        <f t="shared" si="14"/>
        <v>0.20799999999999999</v>
      </c>
      <c r="L233" s="1">
        <f t="shared" si="15"/>
        <v>1.17</v>
      </c>
    </row>
    <row r="234" spans="1:12" x14ac:dyDescent="0.25">
      <c r="A234" s="1" t="s">
        <v>75</v>
      </c>
      <c r="B234" s="1">
        <v>4.7348487500000001E-2</v>
      </c>
      <c r="C234" s="1">
        <v>0.58210784166666663</v>
      </c>
      <c r="D234" s="1">
        <v>0.20615291785714288</v>
      </c>
      <c r="E234" s="1">
        <v>0.62945632916666661</v>
      </c>
      <c r="H234" s="1" t="s">
        <v>75</v>
      </c>
      <c r="I234" s="1">
        <f t="shared" si="12"/>
        <v>4.7E-2</v>
      </c>
      <c r="J234" s="1">
        <f t="shared" si="13"/>
        <v>0.58199999999999996</v>
      </c>
      <c r="K234" s="1">
        <f t="shared" si="14"/>
        <v>0.20599999999999999</v>
      </c>
      <c r="L234" s="1">
        <f t="shared" si="15"/>
        <v>0.629</v>
      </c>
    </row>
    <row r="235" spans="1:12" x14ac:dyDescent="0.25">
      <c r="A235" s="1" t="s">
        <v>83</v>
      </c>
      <c r="B235" s="1">
        <v>0.125</v>
      </c>
      <c r="C235" s="1">
        <v>0.70357143333333338</v>
      </c>
      <c r="D235" s="1">
        <v>0.19846938571428571</v>
      </c>
      <c r="E235" s="1">
        <v>0.82857143333333338</v>
      </c>
      <c r="H235" s="1" t="s">
        <v>83</v>
      </c>
      <c r="I235" s="1">
        <f t="shared" si="12"/>
        <v>0.125</v>
      </c>
      <c r="J235" s="1">
        <f t="shared" si="13"/>
        <v>0.70399999999999996</v>
      </c>
      <c r="K235" s="1">
        <f t="shared" si="14"/>
        <v>0.19800000000000001</v>
      </c>
      <c r="L235" s="1">
        <f t="shared" si="15"/>
        <v>0.82899999999999996</v>
      </c>
    </row>
    <row r="236" spans="1:12" x14ac:dyDescent="0.25">
      <c r="A236" s="1" t="s">
        <v>81</v>
      </c>
      <c r="B236" s="1">
        <v>0.27034883718750002</v>
      </c>
      <c r="C236" s="1">
        <v>0.91323141666666663</v>
      </c>
      <c r="D236" s="1">
        <v>0.19167158553571428</v>
      </c>
      <c r="E236" s="1">
        <v>1.1835802538541667</v>
      </c>
      <c r="H236" s="1" t="s">
        <v>81</v>
      </c>
      <c r="I236" s="1">
        <f t="shared" si="12"/>
        <v>0.27</v>
      </c>
      <c r="J236" s="1">
        <f t="shared" si="13"/>
        <v>0.91300000000000003</v>
      </c>
      <c r="K236" s="1">
        <f t="shared" si="14"/>
        <v>0.192</v>
      </c>
      <c r="L236" s="1">
        <f t="shared" si="15"/>
        <v>1.1839999999999999</v>
      </c>
    </row>
    <row r="237" spans="1:12" x14ac:dyDescent="0.25">
      <c r="A237" s="1" t="s">
        <v>55</v>
      </c>
      <c r="B237" s="1">
        <v>0.30576923075000001</v>
      </c>
      <c r="C237" s="1">
        <v>0.9696969666666666</v>
      </c>
      <c r="D237" s="1">
        <v>0.187712289</v>
      </c>
      <c r="E237" s="1">
        <v>1.2754661974166666</v>
      </c>
      <c r="H237" s="1" t="s">
        <v>55</v>
      </c>
      <c r="I237" s="1">
        <f t="shared" si="12"/>
        <v>0.30599999999999999</v>
      </c>
      <c r="J237" s="1">
        <f t="shared" si="13"/>
        <v>0.97</v>
      </c>
      <c r="K237" s="1">
        <f t="shared" si="14"/>
        <v>0.188</v>
      </c>
      <c r="L237" s="1">
        <f t="shared" si="15"/>
        <v>1.2749999999999999</v>
      </c>
    </row>
    <row r="238" spans="1:12" x14ac:dyDescent="0.25">
      <c r="A238" s="1" t="s">
        <v>80</v>
      </c>
      <c r="B238" s="1">
        <v>0.19396551249999999</v>
      </c>
      <c r="C238" s="1">
        <v>0.82857143333333327</v>
      </c>
      <c r="D238" s="1">
        <v>0.18430682142857144</v>
      </c>
      <c r="E238" s="1">
        <v>1.0225369458333333</v>
      </c>
      <c r="H238" s="1" t="s">
        <v>80</v>
      </c>
      <c r="I238" s="1">
        <f t="shared" si="12"/>
        <v>0.19400000000000001</v>
      </c>
      <c r="J238" s="1">
        <f t="shared" si="13"/>
        <v>0.82899999999999996</v>
      </c>
      <c r="K238" s="1">
        <f t="shared" si="14"/>
        <v>0.184</v>
      </c>
      <c r="L238" s="1">
        <f t="shared" si="15"/>
        <v>1.0229999999999999</v>
      </c>
    </row>
    <row r="239" spans="1:12" x14ac:dyDescent="0.25">
      <c r="A239" s="1" t="s">
        <v>79</v>
      </c>
      <c r="B239" s="1">
        <v>0.13392856875</v>
      </c>
      <c r="C239" s="1">
        <v>0.75</v>
      </c>
      <c r="D239" s="1">
        <v>0.18367346785714286</v>
      </c>
      <c r="E239" s="1">
        <v>0.88392856875000003</v>
      </c>
      <c r="H239" s="1" t="s">
        <v>79</v>
      </c>
      <c r="I239" s="1">
        <f t="shared" si="12"/>
        <v>0.13400000000000001</v>
      </c>
      <c r="J239" s="1">
        <f t="shared" si="13"/>
        <v>0.75</v>
      </c>
      <c r="K239" s="1">
        <f t="shared" si="14"/>
        <v>0.184</v>
      </c>
      <c r="L239" s="1">
        <f t="shared" si="15"/>
        <v>0.88400000000000001</v>
      </c>
    </row>
    <row r="240" spans="1:12" x14ac:dyDescent="0.25">
      <c r="A240" s="1" t="s">
        <v>78</v>
      </c>
      <c r="B240" s="1">
        <v>7.8125E-2</v>
      </c>
      <c r="C240" s="1">
        <v>0.67769608333333331</v>
      </c>
      <c r="D240" s="1">
        <v>0.18277310714285713</v>
      </c>
      <c r="E240" s="1">
        <v>0.75582108333333331</v>
      </c>
      <c r="H240" s="1" t="s">
        <v>78</v>
      </c>
      <c r="I240" s="1">
        <f t="shared" si="12"/>
        <v>7.8E-2</v>
      </c>
      <c r="J240" s="1">
        <f t="shared" si="13"/>
        <v>0.67800000000000005</v>
      </c>
      <c r="K240" s="1">
        <f t="shared" si="14"/>
        <v>0.183</v>
      </c>
      <c r="L240" s="1">
        <f t="shared" si="15"/>
        <v>0.75600000000000001</v>
      </c>
    </row>
    <row r="241" spans="1:12" x14ac:dyDescent="0.25">
      <c r="A241" s="1" t="s">
        <v>77</v>
      </c>
      <c r="B241" s="1">
        <v>0.25661764706250001</v>
      </c>
      <c r="C241" s="1">
        <v>0.91666666666666663</v>
      </c>
      <c r="D241" s="1">
        <v>0.18235294117857143</v>
      </c>
      <c r="E241" s="1">
        <v>1.1732843137291666</v>
      </c>
      <c r="H241" s="1" t="s">
        <v>77</v>
      </c>
      <c r="I241" s="1">
        <f t="shared" si="12"/>
        <v>0.25700000000000001</v>
      </c>
      <c r="J241" s="1">
        <f t="shared" si="13"/>
        <v>0.91700000000000004</v>
      </c>
      <c r="K241" s="1">
        <f t="shared" si="14"/>
        <v>0.182</v>
      </c>
      <c r="L241" s="1">
        <f t="shared" si="15"/>
        <v>1.173</v>
      </c>
    </row>
    <row r="242" spans="1:12" x14ac:dyDescent="0.25">
      <c r="A242" s="1" t="s">
        <v>76</v>
      </c>
      <c r="B242" s="1">
        <v>0.31707559424999998</v>
      </c>
      <c r="C242" s="1">
        <v>1</v>
      </c>
      <c r="D242" s="1">
        <v>0.18118605385714284</v>
      </c>
      <c r="E242" s="1">
        <v>1.3170755942499999</v>
      </c>
      <c r="H242" s="1" t="s">
        <v>76</v>
      </c>
      <c r="I242" s="1">
        <f t="shared" si="12"/>
        <v>0.317</v>
      </c>
      <c r="J242" s="1">
        <f t="shared" si="13"/>
        <v>1</v>
      </c>
      <c r="K242" s="1">
        <f t="shared" si="14"/>
        <v>0.18099999999999999</v>
      </c>
      <c r="L242" s="1">
        <f t="shared" si="15"/>
        <v>1.3169999999999999</v>
      </c>
    </row>
    <row r="243" spans="1:12" x14ac:dyDescent="0.25">
      <c r="A243" s="1" t="s">
        <v>66</v>
      </c>
      <c r="B243" s="1">
        <v>0.125</v>
      </c>
      <c r="C243" s="1">
        <v>0.75</v>
      </c>
      <c r="D243" s="1">
        <v>0.17857142857142858</v>
      </c>
      <c r="E243" s="1">
        <v>0.875</v>
      </c>
      <c r="H243" s="1" t="s">
        <v>66</v>
      </c>
      <c r="I243" s="1">
        <f t="shared" si="12"/>
        <v>0.125</v>
      </c>
      <c r="J243" s="1">
        <f t="shared" si="13"/>
        <v>0.75</v>
      </c>
      <c r="K243" s="1">
        <f t="shared" si="14"/>
        <v>0.17899999999999999</v>
      </c>
      <c r="L243" s="1">
        <f t="shared" si="15"/>
        <v>0.875</v>
      </c>
    </row>
    <row r="244" spans="1:12" x14ac:dyDescent="0.25">
      <c r="A244" s="1" t="s">
        <v>61</v>
      </c>
      <c r="B244" s="1">
        <v>9.8289355999999994E-2</v>
      </c>
      <c r="C244" s="1">
        <v>0.73774508333333333</v>
      </c>
      <c r="D244" s="1">
        <v>0.16856031057142859</v>
      </c>
      <c r="E244" s="1">
        <v>0.83603443933333332</v>
      </c>
      <c r="H244" s="1" t="s">
        <v>61</v>
      </c>
      <c r="I244" s="1">
        <f t="shared" si="12"/>
        <v>9.8000000000000004E-2</v>
      </c>
      <c r="J244" s="1">
        <f t="shared" si="13"/>
        <v>0.73799999999999999</v>
      </c>
      <c r="K244" s="1">
        <f t="shared" si="14"/>
        <v>0.16900000000000001</v>
      </c>
      <c r="L244" s="1">
        <f t="shared" si="15"/>
        <v>0.83599999999999997</v>
      </c>
    </row>
    <row r="245" spans="1:12" x14ac:dyDescent="0.25">
      <c r="A245" s="1" t="s">
        <v>73</v>
      </c>
      <c r="B245" s="1">
        <v>0.28363970587499998</v>
      </c>
      <c r="C245" s="1">
        <v>1</v>
      </c>
      <c r="D245" s="1">
        <v>0.16207983192857142</v>
      </c>
      <c r="E245" s="1">
        <v>1.283639705875</v>
      </c>
      <c r="H245" s="1" t="s">
        <v>73</v>
      </c>
      <c r="I245" s="1">
        <f t="shared" si="12"/>
        <v>0.28399999999999997</v>
      </c>
      <c r="J245" s="1">
        <f t="shared" si="13"/>
        <v>1</v>
      </c>
      <c r="K245" s="1">
        <f t="shared" si="14"/>
        <v>0.16200000000000001</v>
      </c>
      <c r="L245" s="1">
        <f t="shared" si="15"/>
        <v>1.284</v>
      </c>
    </row>
    <row r="246" spans="1:12" x14ac:dyDescent="0.25">
      <c r="A246" s="1" t="s">
        <v>71</v>
      </c>
      <c r="B246" s="1">
        <v>0.27040514706250002</v>
      </c>
      <c r="C246" s="1">
        <v>1</v>
      </c>
      <c r="D246" s="1">
        <v>0.15451722689285716</v>
      </c>
      <c r="E246" s="1">
        <v>1.2704051470625</v>
      </c>
      <c r="H246" s="1" t="s">
        <v>71</v>
      </c>
      <c r="I246" s="1">
        <f t="shared" si="12"/>
        <v>0.27</v>
      </c>
      <c r="J246" s="1">
        <f t="shared" si="13"/>
        <v>1</v>
      </c>
      <c r="K246" s="1">
        <f t="shared" si="14"/>
        <v>0.155</v>
      </c>
      <c r="L246" s="1">
        <f t="shared" si="15"/>
        <v>1.27</v>
      </c>
    </row>
    <row r="247" spans="1:12" x14ac:dyDescent="0.25">
      <c r="A247" s="1" t="s">
        <v>57</v>
      </c>
      <c r="B247" s="1">
        <v>0</v>
      </c>
      <c r="C247" s="1">
        <v>0.65441174999999996</v>
      </c>
      <c r="D247" s="1">
        <v>0.14810925000000003</v>
      </c>
      <c r="E247" s="1">
        <v>0.65441174999999996</v>
      </c>
      <c r="H247" s="1" t="s">
        <v>57</v>
      </c>
      <c r="I247" s="1">
        <f t="shared" si="12"/>
        <v>0</v>
      </c>
      <c r="J247" s="1">
        <f t="shared" si="13"/>
        <v>0.65400000000000003</v>
      </c>
      <c r="K247" s="1">
        <f t="shared" si="14"/>
        <v>0.14799999999999999</v>
      </c>
      <c r="L247" s="1">
        <f t="shared" si="15"/>
        <v>0.65400000000000003</v>
      </c>
    </row>
    <row r="248" spans="1:12" x14ac:dyDescent="0.25">
      <c r="A248" s="1" t="s">
        <v>69</v>
      </c>
      <c r="B248" s="1">
        <v>0.1328125</v>
      </c>
      <c r="C248" s="1">
        <v>0.83333333333333337</v>
      </c>
      <c r="D248" s="1">
        <v>0.14732142857142858</v>
      </c>
      <c r="E248" s="1">
        <v>0.96614583333333337</v>
      </c>
      <c r="H248" s="1" t="s">
        <v>69</v>
      </c>
      <c r="I248" s="1">
        <f t="shared" si="12"/>
        <v>0.13300000000000001</v>
      </c>
      <c r="J248" s="1">
        <f t="shared" si="13"/>
        <v>0.83299999999999996</v>
      </c>
      <c r="K248" s="1">
        <f t="shared" si="14"/>
        <v>0.14699999999999999</v>
      </c>
      <c r="L248" s="1">
        <f t="shared" si="15"/>
        <v>0.96599999999999997</v>
      </c>
    </row>
    <row r="249" spans="1:12" x14ac:dyDescent="0.25">
      <c r="A249" s="1" t="s">
        <v>68</v>
      </c>
      <c r="B249" s="1">
        <v>0</v>
      </c>
      <c r="C249" s="1">
        <v>0.6620370333333333</v>
      </c>
      <c r="D249" s="1">
        <v>0.14484127142857142</v>
      </c>
      <c r="E249" s="1">
        <v>0.6620370333333333</v>
      </c>
      <c r="H249" s="1" t="s">
        <v>68</v>
      </c>
      <c r="I249" s="1">
        <f t="shared" si="12"/>
        <v>0</v>
      </c>
      <c r="J249" s="1">
        <f t="shared" si="13"/>
        <v>0.66200000000000003</v>
      </c>
      <c r="K249" s="1">
        <f t="shared" si="14"/>
        <v>0.14499999999999999</v>
      </c>
      <c r="L249" s="1">
        <f t="shared" si="15"/>
        <v>0.66200000000000003</v>
      </c>
    </row>
    <row r="250" spans="1:12" x14ac:dyDescent="0.25">
      <c r="A250" s="1" t="s">
        <v>67</v>
      </c>
      <c r="B250" s="1">
        <v>0.25</v>
      </c>
      <c r="C250" s="1">
        <v>1</v>
      </c>
      <c r="D250" s="1">
        <v>0.14285714285714285</v>
      </c>
      <c r="E250" s="1">
        <v>1.25</v>
      </c>
      <c r="H250" s="1" t="s">
        <v>67</v>
      </c>
      <c r="I250" s="1">
        <f t="shared" si="12"/>
        <v>0.25</v>
      </c>
      <c r="J250" s="1">
        <f t="shared" si="13"/>
        <v>1</v>
      </c>
      <c r="K250" s="1">
        <f t="shared" si="14"/>
        <v>0.14299999999999999</v>
      </c>
      <c r="L250" s="1">
        <f t="shared" si="15"/>
        <v>1.25</v>
      </c>
    </row>
    <row r="251" spans="1:12" x14ac:dyDescent="0.25">
      <c r="A251" s="1" t="s">
        <v>65</v>
      </c>
      <c r="B251" s="1">
        <v>0.24705882356250003</v>
      </c>
      <c r="C251" s="1">
        <v>1</v>
      </c>
      <c r="D251" s="1">
        <v>0.14117647060714286</v>
      </c>
      <c r="E251" s="1">
        <v>1.2470588235625</v>
      </c>
      <c r="H251" s="1" t="s">
        <v>65</v>
      </c>
      <c r="I251" s="1">
        <f t="shared" si="12"/>
        <v>0.247</v>
      </c>
      <c r="J251" s="1">
        <f t="shared" si="13"/>
        <v>1</v>
      </c>
      <c r="K251" s="1">
        <f t="shared" si="14"/>
        <v>0.14099999999999999</v>
      </c>
      <c r="L251" s="1">
        <f t="shared" si="15"/>
        <v>1.2470000000000001</v>
      </c>
    </row>
    <row r="252" spans="1:12" x14ac:dyDescent="0.25">
      <c r="A252" s="1" t="s">
        <v>47</v>
      </c>
      <c r="B252" s="1">
        <v>5.078125E-2</v>
      </c>
      <c r="C252" s="1">
        <v>0.74242425000000001</v>
      </c>
      <c r="D252" s="1">
        <v>0.13940746428571429</v>
      </c>
      <c r="E252" s="1">
        <v>0.79320550000000001</v>
      </c>
      <c r="H252" s="1" t="s">
        <v>47</v>
      </c>
      <c r="I252" s="1">
        <f t="shared" si="12"/>
        <v>5.0999999999999997E-2</v>
      </c>
      <c r="J252" s="1">
        <f t="shared" si="13"/>
        <v>0.74199999999999999</v>
      </c>
      <c r="K252" s="1">
        <f t="shared" si="14"/>
        <v>0.13900000000000001</v>
      </c>
      <c r="L252" s="1">
        <f t="shared" si="15"/>
        <v>0.79300000000000004</v>
      </c>
    </row>
    <row r="253" spans="1:12" x14ac:dyDescent="0.25">
      <c r="A253" s="1" t="s">
        <v>63</v>
      </c>
      <c r="B253" s="1">
        <v>0.117732558125</v>
      </c>
      <c r="C253" s="1">
        <v>0.83333333333333337</v>
      </c>
      <c r="D253" s="1">
        <v>0.13870431892857144</v>
      </c>
      <c r="E253" s="1">
        <v>0.95106589145833342</v>
      </c>
      <c r="H253" s="1" t="s">
        <v>63</v>
      </c>
      <c r="I253" s="1">
        <f t="shared" si="12"/>
        <v>0.11799999999999999</v>
      </c>
      <c r="J253" s="1">
        <f t="shared" si="13"/>
        <v>0.83299999999999996</v>
      </c>
      <c r="K253" s="1">
        <f t="shared" si="14"/>
        <v>0.13900000000000001</v>
      </c>
      <c r="L253" s="1">
        <f t="shared" si="15"/>
        <v>0.95099999999999996</v>
      </c>
    </row>
    <row r="254" spans="1:12" x14ac:dyDescent="0.25">
      <c r="A254" s="1" t="s">
        <v>60</v>
      </c>
      <c r="B254" s="1">
        <v>0</v>
      </c>
      <c r="C254" s="1">
        <v>0.72463768333333334</v>
      </c>
      <c r="D254" s="1">
        <v>0.11801242142857142</v>
      </c>
      <c r="E254" s="1">
        <v>0.72463768333333334</v>
      </c>
      <c r="H254" s="1" t="s">
        <v>60</v>
      </c>
      <c r="I254" s="1">
        <f t="shared" si="12"/>
        <v>0</v>
      </c>
      <c r="J254" s="1">
        <f t="shared" si="13"/>
        <v>0.72499999999999998</v>
      </c>
      <c r="K254" s="1">
        <f t="shared" si="14"/>
        <v>0.11799999999999999</v>
      </c>
      <c r="L254" s="1">
        <f t="shared" si="15"/>
        <v>0.72499999999999998</v>
      </c>
    </row>
    <row r="255" spans="1:12" x14ac:dyDescent="0.25">
      <c r="A255" s="1" t="s">
        <v>54</v>
      </c>
      <c r="B255" s="1">
        <v>0</v>
      </c>
      <c r="C255" s="1">
        <v>0.74242425000000001</v>
      </c>
      <c r="D255" s="1">
        <v>0.11038960714285714</v>
      </c>
      <c r="E255" s="1">
        <v>0.74242425000000001</v>
      </c>
      <c r="H255" s="1" t="s">
        <v>54</v>
      </c>
      <c r="I255" s="1">
        <f t="shared" si="12"/>
        <v>0</v>
      </c>
      <c r="J255" s="1">
        <f t="shared" si="13"/>
        <v>0.74199999999999999</v>
      </c>
      <c r="K255" s="1">
        <f t="shared" si="14"/>
        <v>0.11</v>
      </c>
      <c r="L255" s="1">
        <f t="shared" si="15"/>
        <v>0.74199999999999999</v>
      </c>
    </row>
    <row r="256" spans="1:12" x14ac:dyDescent="0.25">
      <c r="A256" s="1" t="s">
        <v>52</v>
      </c>
      <c r="B256" s="1">
        <v>9.7058823500000002E-2</v>
      </c>
      <c r="C256" s="1">
        <v>0.87622549166666663</v>
      </c>
      <c r="D256" s="1">
        <v>0.10850840271428572</v>
      </c>
      <c r="E256" s="1">
        <v>0.97328431516666658</v>
      </c>
      <c r="H256" s="1" t="s">
        <v>52</v>
      </c>
      <c r="I256" s="1">
        <f t="shared" si="12"/>
        <v>9.7000000000000003E-2</v>
      </c>
      <c r="J256" s="1">
        <f t="shared" si="13"/>
        <v>0.876</v>
      </c>
      <c r="K256" s="1">
        <f t="shared" si="14"/>
        <v>0.109</v>
      </c>
      <c r="L256" s="1">
        <f t="shared" si="15"/>
        <v>0.97299999999999998</v>
      </c>
    </row>
    <row r="257" spans="1:12" x14ac:dyDescent="0.25">
      <c r="A257" s="1" t="s">
        <v>51</v>
      </c>
      <c r="B257" s="1">
        <v>6.25E-2</v>
      </c>
      <c r="C257" s="1">
        <v>0.83333333333333337</v>
      </c>
      <c r="D257" s="1">
        <v>0.10714285714285714</v>
      </c>
      <c r="E257" s="1">
        <v>0.89583333333333337</v>
      </c>
      <c r="H257" s="1" t="s">
        <v>51</v>
      </c>
      <c r="I257" s="1">
        <f t="shared" si="12"/>
        <v>6.3E-2</v>
      </c>
      <c r="J257" s="1">
        <f t="shared" si="13"/>
        <v>0.83299999999999996</v>
      </c>
      <c r="K257" s="1">
        <f t="shared" si="14"/>
        <v>0.107</v>
      </c>
      <c r="L257" s="1">
        <f t="shared" si="15"/>
        <v>0.89600000000000002</v>
      </c>
    </row>
    <row r="258" spans="1:12" x14ac:dyDescent="0.25">
      <c r="A258" s="1" t="s">
        <v>49</v>
      </c>
      <c r="B258" s="1">
        <v>6.25E-2</v>
      </c>
      <c r="C258" s="1">
        <v>0.83823533333333333</v>
      </c>
      <c r="D258" s="1">
        <v>0.105042</v>
      </c>
      <c r="E258" s="1">
        <v>0.90073533333333333</v>
      </c>
      <c r="H258" s="1" t="s">
        <v>49</v>
      </c>
      <c r="I258" s="1">
        <f t="shared" ref="I258:I270" si="16">ROUND(B258,3)</f>
        <v>6.3E-2</v>
      </c>
      <c r="J258" s="1">
        <f t="shared" ref="J258:J270" si="17">ROUND(C258,3)</f>
        <v>0.83799999999999997</v>
      </c>
      <c r="K258" s="1">
        <f t="shared" ref="K258:K270" si="18">ROUND(D258,3)</f>
        <v>0.105</v>
      </c>
      <c r="L258" s="1">
        <f t="shared" ref="L258:L270" si="19">ROUND(E258,3)</f>
        <v>0.90100000000000002</v>
      </c>
    </row>
    <row r="259" spans="1:12" x14ac:dyDescent="0.25">
      <c r="A259" s="1" t="s">
        <v>36</v>
      </c>
      <c r="B259" s="1">
        <v>0</v>
      </c>
      <c r="C259" s="1">
        <v>0.79999999999999993</v>
      </c>
      <c r="D259" s="1">
        <v>8.5714285714285715E-2</v>
      </c>
      <c r="E259" s="1">
        <v>0.79999999999999993</v>
      </c>
      <c r="H259" s="1" t="s">
        <v>36</v>
      </c>
      <c r="I259" s="1">
        <f t="shared" si="16"/>
        <v>0</v>
      </c>
      <c r="J259" s="1">
        <f t="shared" si="17"/>
        <v>0.8</v>
      </c>
      <c r="K259" s="1">
        <f t="shared" si="18"/>
        <v>8.5999999999999993E-2</v>
      </c>
      <c r="L259" s="1">
        <f t="shared" si="19"/>
        <v>0.8</v>
      </c>
    </row>
    <row r="260" spans="1:12" x14ac:dyDescent="0.25">
      <c r="A260" s="1" t="s">
        <v>46</v>
      </c>
      <c r="B260" s="1">
        <v>6.25E-2</v>
      </c>
      <c r="C260" s="1">
        <v>0.88848039166666659</v>
      </c>
      <c r="D260" s="1">
        <v>8.3508403571428566E-2</v>
      </c>
      <c r="E260" s="1">
        <v>0.95098039166666659</v>
      </c>
      <c r="H260" s="1" t="s">
        <v>46</v>
      </c>
      <c r="I260" s="1">
        <f t="shared" si="16"/>
        <v>6.3E-2</v>
      </c>
      <c r="J260" s="1">
        <f t="shared" si="17"/>
        <v>0.88800000000000001</v>
      </c>
      <c r="K260" s="1">
        <f t="shared" si="18"/>
        <v>8.4000000000000005E-2</v>
      </c>
      <c r="L260" s="1">
        <f t="shared" si="19"/>
        <v>0.95099999999999996</v>
      </c>
    </row>
    <row r="261" spans="1:12" x14ac:dyDescent="0.25">
      <c r="A261" s="1" t="s">
        <v>44</v>
      </c>
      <c r="B261" s="1">
        <v>0</v>
      </c>
      <c r="C261" s="1">
        <v>0.82500000000000007</v>
      </c>
      <c r="D261" s="1">
        <v>7.4999999999999997E-2</v>
      </c>
      <c r="E261" s="1">
        <v>0.82500000000000007</v>
      </c>
      <c r="H261" s="1" t="s">
        <v>44</v>
      </c>
      <c r="I261" s="1">
        <f t="shared" si="16"/>
        <v>0</v>
      </c>
      <c r="J261" s="1">
        <f t="shared" si="17"/>
        <v>0.82499999999999996</v>
      </c>
      <c r="K261" s="1">
        <f t="shared" si="18"/>
        <v>7.4999999999999997E-2</v>
      </c>
      <c r="L261" s="1">
        <f t="shared" si="19"/>
        <v>0.82499999999999996</v>
      </c>
    </row>
    <row r="262" spans="1:12" x14ac:dyDescent="0.25">
      <c r="A262" s="1" t="s">
        <v>34</v>
      </c>
      <c r="B262" s="1">
        <v>6.25E-2</v>
      </c>
      <c r="C262" s="1">
        <v>0.90833333333333333</v>
      </c>
      <c r="D262" s="1">
        <v>7.4999999999999997E-2</v>
      </c>
      <c r="E262" s="1">
        <v>0.97083333333333333</v>
      </c>
      <c r="H262" s="1" t="s">
        <v>34</v>
      </c>
      <c r="I262" s="1">
        <f t="shared" si="16"/>
        <v>6.3E-2</v>
      </c>
      <c r="J262" s="1">
        <f t="shared" si="17"/>
        <v>0.90800000000000003</v>
      </c>
      <c r="K262" s="1">
        <f t="shared" si="18"/>
        <v>7.4999999999999997E-2</v>
      </c>
      <c r="L262" s="1">
        <f t="shared" si="19"/>
        <v>0.97099999999999997</v>
      </c>
    </row>
    <row r="263" spans="1:12" x14ac:dyDescent="0.25">
      <c r="A263" s="1" t="s">
        <v>43</v>
      </c>
      <c r="B263" s="1">
        <v>0</v>
      </c>
      <c r="C263" s="1">
        <v>0.82575758333333338</v>
      </c>
      <c r="D263" s="1">
        <v>7.4675321428571431E-2</v>
      </c>
      <c r="E263" s="1">
        <v>0.82575758333333338</v>
      </c>
      <c r="H263" s="1" t="s">
        <v>43</v>
      </c>
      <c r="I263" s="1">
        <f t="shared" si="16"/>
        <v>0</v>
      </c>
      <c r="J263" s="1">
        <f t="shared" si="17"/>
        <v>0.82599999999999996</v>
      </c>
      <c r="K263" s="1">
        <f t="shared" si="18"/>
        <v>7.4999999999999997E-2</v>
      </c>
      <c r="L263" s="1">
        <f t="shared" si="19"/>
        <v>0.82599999999999996</v>
      </c>
    </row>
    <row r="264" spans="1:12" x14ac:dyDescent="0.25">
      <c r="A264" s="1" t="s">
        <v>42</v>
      </c>
      <c r="B264" s="1">
        <v>0</v>
      </c>
      <c r="C264" s="1">
        <v>0.83333333333333337</v>
      </c>
      <c r="D264" s="1">
        <v>7.1428571428571425E-2</v>
      </c>
      <c r="E264" s="1">
        <v>0.83333333333333337</v>
      </c>
      <c r="H264" s="1" t="s">
        <v>42</v>
      </c>
      <c r="I264" s="1">
        <f t="shared" si="16"/>
        <v>0</v>
      </c>
      <c r="J264" s="1">
        <f t="shared" si="17"/>
        <v>0.83299999999999996</v>
      </c>
      <c r="K264" s="1">
        <f t="shared" si="18"/>
        <v>7.0999999999999994E-2</v>
      </c>
      <c r="L264" s="1">
        <f t="shared" si="19"/>
        <v>0.83299999999999996</v>
      </c>
    </row>
    <row r="265" spans="1:12" x14ac:dyDescent="0.25">
      <c r="A265" s="1" t="s">
        <v>38</v>
      </c>
      <c r="B265" s="1">
        <v>0</v>
      </c>
      <c r="C265" s="1">
        <v>0.84969040833333331</v>
      </c>
      <c r="D265" s="1">
        <v>6.4418396428571431E-2</v>
      </c>
      <c r="E265" s="1">
        <v>0.84969040833333331</v>
      </c>
      <c r="H265" s="1" t="s">
        <v>38</v>
      </c>
      <c r="I265" s="1">
        <f t="shared" si="16"/>
        <v>0</v>
      </c>
      <c r="J265" s="1">
        <f t="shared" si="17"/>
        <v>0.85</v>
      </c>
      <c r="K265" s="1">
        <f t="shared" si="18"/>
        <v>6.4000000000000001E-2</v>
      </c>
      <c r="L265" s="1">
        <f t="shared" si="19"/>
        <v>0.85</v>
      </c>
    </row>
    <row r="266" spans="1:12" x14ac:dyDescent="0.25">
      <c r="A266" s="1" t="s">
        <v>37</v>
      </c>
      <c r="B266" s="1">
        <v>0.1066176470625</v>
      </c>
      <c r="C266" s="1">
        <v>1</v>
      </c>
      <c r="D266" s="1">
        <v>6.0924369749999999E-2</v>
      </c>
      <c r="E266" s="1">
        <v>1.1066176470625</v>
      </c>
      <c r="H266" s="1" t="s">
        <v>37</v>
      </c>
      <c r="I266" s="1">
        <f t="shared" si="16"/>
        <v>0.107</v>
      </c>
      <c r="J266" s="1">
        <f t="shared" si="17"/>
        <v>1</v>
      </c>
      <c r="K266" s="1">
        <f t="shared" si="18"/>
        <v>6.0999999999999999E-2</v>
      </c>
      <c r="L266" s="1">
        <f t="shared" si="19"/>
        <v>1.107</v>
      </c>
    </row>
    <row r="267" spans="1:12" x14ac:dyDescent="0.25">
      <c r="A267" s="1" t="s">
        <v>35</v>
      </c>
      <c r="B267" s="1">
        <v>0</v>
      </c>
      <c r="C267" s="1">
        <v>0.91666666666666663</v>
      </c>
      <c r="D267" s="1">
        <v>3.5714285714285712E-2</v>
      </c>
      <c r="E267" s="1">
        <v>0.91666666666666663</v>
      </c>
      <c r="H267" s="1" t="s">
        <v>35</v>
      </c>
      <c r="I267" s="1">
        <f t="shared" si="16"/>
        <v>0</v>
      </c>
      <c r="J267" s="1">
        <f t="shared" si="17"/>
        <v>0.91700000000000004</v>
      </c>
      <c r="K267" s="1">
        <f t="shared" si="18"/>
        <v>3.5999999999999997E-2</v>
      </c>
      <c r="L267" s="1">
        <f t="shared" si="19"/>
        <v>0.91700000000000004</v>
      </c>
    </row>
    <row r="268" spans="1:12" x14ac:dyDescent="0.25">
      <c r="A268" s="1" t="s">
        <v>33</v>
      </c>
      <c r="B268" s="1">
        <v>4.2647058812499999E-2</v>
      </c>
      <c r="C268" s="1">
        <v>0.9916666666666667</v>
      </c>
      <c r="D268" s="1">
        <v>2.7941176464285716E-2</v>
      </c>
      <c r="E268" s="1">
        <v>1.0343137254791668</v>
      </c>
      <c r="H268" s="1" t="s">
        <v>33</v>
      </c>
      <c r="I268" s="1">
        <f t="shared" si="16"/>
        <v>4.2999999999999997E-2</v>
      </c>
      <c r="J268" s="1">
        <f t="shared" si="17"/>
        <v>0.99199999999999999</v>
      </c>
      <c r="K268" s="1">
        <f t="shared" si="18"/>
        <v>2.8000000000000001E-2</v>
      </c>
      <c r="L268" s="1">
        <f t="shared" si="19"/>
        <v>1.034</v>
      </c>
    </row>
    <row r="269" spans="1:12" x14ac:dyDescent="0.25">
      <c r="A269" s="1" t="s">
        <v>30</v>
      </c>
      <c r="B269" s="1">
        <v>0</v>
      </c>
      <c r="C269" s="1">
        <v>0.99537036666666667</v>
      </c>
      <c r="D269" s="1">
        <v>1.9841285714285689E-3</v>
      </c>
      <c r="E269" s="1">
        <v>0.99537036666666667</v>
      </c>
      <c r="H269" s="1" t="s">
        <v>30</v>
      </c>
      <c r="I269" s="1">
        <f t="shared" si="16"/>
        <v>0</v>
      </c>
      <c r="J269" s="1">
        <f t="shared" si="17"/>
        <v>0.995</v>
      </c>
      <c r="K269" s="1">
        <f t="shared" si="18"/>
        <v>2E-3</v>
      </c>
      <c r="L269" s="1">
        <f t="shared" si="19"/>
        <v>0.995</v>
      </c>
    </row>
    <row r="270" spans="1:12" x14ac:dyDescent="0.25">
      <c r="A270" s="1" t="s">
        <v>29</v>
      </c>
      <c r="B270" s="1">
        <v>0</v>
      </c>
      <c r="C270" s="1">
        <v>1</v>
      </c>
      <c r="D270" s="1">
        <v>0</v>
      </c>
      <c r="E270" s="1">
        <v>1</v>
      </c>
      <c r="H270" s="1" t="s">
        <v>29</v>
      </c>
      <c r="I270" s="1">
        <f t="shared" si="16"/>
        <v>0</v>
      </c>
      <c r="J270" s="1">
        <f t="shared" si="17"/>
        <v>1</v>
      </c>
      <c r="K270" s="1">
        <f t="shared" si="18"/>
        <v>0</v>
      </c>
      <c r="L270" s="1">
        <f t="shared" si="19"/>
        <v>1</v>
      </c>
    </row>
    <row r="272" spans="1:12" x14ac:dyDescent="0.25">
      <c r="A272" s="1" t="s">
        <v>314</v>
      </c>
      <c r="B272" s="1">
        <f>ROUND(CORREL(B2:B270,C2:C270),3)</f>
        <v>-0.56799999999999995</v>
      </c>
      <c r="H272" s="1" t="s">
        <v>324</v>
      </c>
      <c r="I272" s="1">
        <v>0.47</v>
      </c>
      <c r="J272" s="1">
        <v>0.51600000000000001</v>
      </c>
      <c r="K272" s="1">
        <v>0.47599999999999998</v>
      </c>
      <c r="L272" s="1">
        <v>0.98499999999999999</v>
      </c>
    </row>
    <row r="273" spans="1:12" x14ac:dyDescent="0.25">
      <c r="A273" s="1" t="s">
        <v>315</v>
      </c>
      <c r="C273" s="1">
        <f>ROUND(CORREL(C2:C271,D2:D271),3)</f>
        <v>-0.86</v>
      </c>
    </row>
    <row r="274" spans="1:12" x14ac:dyDescent="0.25">
      <c r="A274" s="1" t="s">
        <v>316</v>
      </c>
      <c r="D274" s="1">
        <f>ROUND(CORREL(B2:B270,D2:D270),3)</f>
        <v>0.90800000000000003</v>
      </c>
      <c r="H274" s="1" t="s">
        <v>314</v>
      </c>
      <c r="I274" s="1">
        <v>-0.56799999999999995</v>
      </c>
    </row>
    <row r="275" spans="1:12" x14ac:dyDescent="0.25">
      <c r="A275" s="1" t="s">
        <v>323</v>
      </c>
      <c r="E275" s="1">
        <f>ROUND(CORREL(D2:D271,E2:E271),3)</f>
        <v>-3.3000000000000002E-2</v>
      </c>
      <c r="H275" s="1" t="s">
        <v>315</v>
      </c>
      <c r="J275" s="1">
        <v>-0.86</v>
      </c>
    </row>
    <row r="276" spans="1:12" x14ac:dyDescent="0.25">
      <c r="H276" s="1" t="s">
        <v>316</v>
      </c>
      <c r="K276" s="1">
        <v>0.90800000000000003</v>
      </c>
    </row>
    <row r="277" spans="1:12" x14ac:dyDescent="0.25">
      <c r="H277" s="1" t="s">
        <v>323</v>
      </c>
      <c r="L277" s="1">
        <v>-3.3000000000000002E-2</v>
      </c>
    </row>
  </sheetData>
  <sortState ref="A2:L277">
    <sortCondition descending="1" ref="D2:D2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G1" sqref="G1:I1048576"/>
    </sheetView>
  </sheetViews>
  <sheetFormatPr defaultRowHeight="15" x14ac:dyDescent="0.25"/>
  <sheetData>
    <row r="1" spans="1:10" x14ac:dyDescent="0.25">
      <c r="A1" t="s">
        <v>313</v>
      </c>
      <c r="B1" s="1" t="s">
        <v>312</v>
      </c>
      <c r="C1" s="1" t="s">
        <v>310</v>
      </c>
      <c r="D1" s="1" t="s">
        <v>311</v>
      </c>
      <c r="G1" t="s">
        <v>313</v>
      </c>
      <c r="H1" s="1" t="s">
        <v>312</v>
      </c>
      <c r="I1" s="1" t="s">
        <v>310</v>
      </c>
      <c r="J1" s="1" t="s">
        <v>311</v>
      </c>
    </row>
    <row r="2" spans="1:10" x14ac:dyDescent="0.25">
      <c r="A2" t="s">
        <v>309</v>
      </c>
      <c r="B2">
        <v>0.9610819321428572</v>
      </c>
      <c r="C2">
        <v>0.93281250000000004</v>
      </c>
      <c r="D2">
        <v>1.2254916666666665E-3</v>
      </c>
      <c r="G2" t="s">
        <v>309</v>
      </c>
      <c r="H2">
        <f>ROUND(B2,3)</f>
        <v>0.96099999999999997</v>
      </c>
      <c r="I2">
        <f t="shared" ref="I2:J2" si="0">ROUND(C2,3)</f>
        <v>0.93300000000000005</v>
      </c>
      <c r="J2">
        <f t="shared" si="0"/>
        <v>1E-3</v>
      </c>
    </row>
    <row r="3" spans="1:10" x14ac:dyDescent="0.25">
      <c r="A3" t="s">
        <v>308</v>
      </c>
      <c r="B3">
        <v>0.89954243214285712</v>
      </c>
      <c r="C3">
        <v>0.82511837499999996</v>
      </c>
      <c r="D3">
        <v>1.2254916666666665E-3</v>
      </c>
      <c r="G3" t="s">
        <v>308</v>
      </c>
      <c r="H3">
        <f t="shared" ref="H3:H16" si="1">ROUND(B3,3)</f>
        <v>0.9</v>
      </c>
      <c r="I3">
        <f t="shared" ref="I3:I16" si="2">ROUND(C3,3)</f>
        <v>0.82499999999999996</v>
      </c>
      <c r="J3">
        <f t="shared" ref="J3:J16" si="3">ROUND(D3,3)</f>
        <v>1E-3</v>
      </c>
    </row>
    <row r="4" spans="1:10" x14ac:dyDescent="0.25">
      <c r="A4" t="s">
        <v>306</v>
      </c>
      <c r="B4">
        <v>0.8928571428571429</v>
      </c>
      <c r="C4">
        <v>0.9375</v>
      </c>
      <c r="D4">
        <v>0.16666666666666666</v>
      </c>
      <c r="G4" t="s">
        <v>306</v>
      </c>
      <c r="H4">
        <f t="shared" si="1"/>
        <v>0.89300000000000002</v>
      </c>
      <c r="I4">
        <f t="shared" si="2"/>
        <v>0.93799999999999994</v>
      </c>
      <c r="J4">
        <f t="shared" si="3"/>
        <v>0.16700000000000001</v>
      </c>
    </row>
    <row r="5" spans="1:10" x14ac:dyDescent="0.25">
      <c r="A5" t="s">
        <v>307</v>
      </c>
      <c r="B5">
        <v>0.8928571428571429</v>
      </c>
      <c r="C5">
        <v>0.8125</v>
      </c>
      <c r="D5">
        <v>0</v>
      </c>
      <c r="G5" t="s">
        <v>307</v>
      </c>
      <c r="H5">
        <f t="shared" si="1"/>
        <v>0.89300000000000002</v>
      </c>
      <c r="I5">
        <f t="shared" si="2"/>
        <v>0.81299999999999994</v>
      </c>
      <c r="J5">
        <f t="shared" si="3"/>
        <v>0</v>
      </c>
    </row>
    <row r="6" spans="1:10" x14ac:dyDescent="0.25">
      <c r="A6" t="s">
        <v>305</v>
      </c>
      <c r="B6">
        <v>0.87857142857142867</v>
      </c>
      <c r="C6">
        <v>0.875</v>
      </c>
      <c r="D6">
        <v>0.11666666666666665</v>
      </c>
      <c r="G6" t="s">
        <v>305</v>
      </c>
      <c r="H6">
        <f t="shared" si="1"/>
        <v>0.879</v>
      </c>
      <c r="I6">
        <f t="shared" si="2"/>
        <v>0.875</v>
      </c>
      <c r="J6">
        <f t="shared" si="3"/>
        <v>0.11700000000000001</v>
      </c>
    </row>
    <row r="7" spans="1:10" x14ac:dyDescent="0.25">
      <c r="A7" t="s">
        <v>304</v>
      </c>
      <c r="B7">
        <v>0.87847814642857147</v>
      </c>
      <c r="C7">
        <v>0.81718749999999996</v>
      </c>
      <c r="D7">
        <v>3.9800991666666667E-2</v>
      </c>
      <c r="G7" t="s">
        <v>304</v>
      </c>
      <c r="H7">
        <f t="shared" si="1"/>
        <v>0.878</v>
      </c>
      <c r="I7">
        <f t="shared" si="2"/>
        <v>0.81699999999999995</v>
      </c>
      <c r="J7">
        <f t="shared" si="3"/>
        <v>0.04</v>
      </c>
    </row>
    <row r="8" spans="1:10" x14ac:dyDescent="0.25">
      <c r="A8" t="s">
        <v>303</v>
      </c>
      <c r="B8">
        <v>0.87527472528571426</v>
      </c>
      <c r="C8">
        <v>0.78173076924999996</v>
      </c>
      <c r="D8">
        <v>0</v>
      </c>
      <c r="G8" t="s">
        <v>303</v>
      </c>
      <c r="H8">
        <f t="shared" si="1"/>
        <v>0.875</v>
      </c>
      <c r="I8">
        <f t="shared" si="2"/>
        <v>0.78200000000000003</v>
      </c>
      <c r="J8">
        <f t="shared" si="3"/>
        <v>0</v>
      </c>
    </row>
    <row r="9" spans="1:10" x14ac:dyDescent="0.25">
      <c r="A9" t="s">
        <v>302</v>
      </c>
      <c r="B9">
        <v>0.87125732460714289</v>
      </c>
      <c r="C9">
        <v>0.80715113681250006</v>
      </c>
      <c r="D9">
        <v>4.326775833333333E-2</v>
      </c>
      <c r="G9" t="s">
        <v>302</v>
      </c>
      <c r="H9">
        <f t="shared" si="1"/>
        <v>0.871</v>
      </c>
      <c r="I9">
        <f t="shared" si="2"/>
        <v>0.80700000000000005</v>
      </c>
      <c r="J9">
        <f t="shared" si="3"/>
        <v>4.2999999999999997E-2</v>
      </c>
    </row>
    <row r="10" spans="1:10" x14ac:dyDescent="0.25">
      <c r="A10" t="s">
        <v>301</v>
      </c>
      <c r="B10">
        <v>0.8571428571428571</v>
      </c>
      <c r="C10">
        <v>0.8125</v>
      </c>
      <c r="D10">
        <v>8.3333333333333329E-2</v>
      </c>
      <c r="G10" t="s">
        <v>301</v>
      </c>
      <c r="H10">
        <f t="shared" si="1"/>
        <v>0.85699999999999998</v>
      </c>
      <c r="I10">
        <f t="shared" si="2"/>
        <v>0.81299999999999994</v>
      </c>
      <c r="J10">
        <f t="shared" si="3"/>
        <v>8.3000000000000004E-2</v>
      </c>
    </row>
    <row r="11" spans="1:10" x14ac:dyDescent="0.25">
      <c r="A11" t="s">
        <v>300</v>
      </c>
      <c r="B11">
        <v>0.85526315714285717</v>
      </c>
      <c r="C11">
        <v>1</v>
      </c>
      <c r="D11">
        <v>0.3377193</v>
      </c>
      <c r="G11" t="s">
        <v>300</v>
      </c>
      <c r="H11">
        <f t="shared" si="1"/>
        <v>0.85499999999999998</v>
      </c>
      <c r="I11">
        <f t="shared" si="2"/>
        <v>1</v>
      </c>
      <c r="J11">
        <f t="shared" si="3"/>
        <v>0.33800000000000002</v>
      </c>
    </row>
    <row r="12" spans="1:10" x14ac:dyDescent="0.25">
      <c r="A12" t="s">
        <v>299</v>
      </c>
      <c r="B12">
        <v>0.85357142857142854</v>
      </c>
      <c r="C12">
        <v>0.75</v>
      </c>
      <c r="D12">
        <v>8.3333333333333332E-3</v>
      </c>
      <c r="G12" t="s">
        <v>299</v>
      </c>
      <c r="H12">
        <f t="shared" si="1"/>
        <v>0.85399999999999998</v>
      </c>
      <c r="I12">
        <f t="shared" si="2"/>
        <v>0.75</v>
      </c>
      <c r="J12">
        <f t="shared" si="3"/>
        <v>8.0000000000000002E-3</v>
      </c>
    </row>
    <row r="13" spans="1:10" x14ac:dyDescent="0.25">
      <c r="A13" t="s">
        <v>298</v>
      </c>
      <c r="B13">
        <v>0.84849710164285708</v>
      </c>
      <c r="C13">
        <v>0.802884615375</v>
      </c>
      <c r="D13">
        <v>9.068625000000001E-2</v>
      </c>
      <c r="G13" t="s">
        <v>298</v>
      </c>
      <c r="H13">
        <f t="shared" si="1"/>
        <v>0.84799999999999998</v>
      </c>
      <c r="I13">
        <f t="shared" si="2"/>
        <v>0.80300000000000005</v>
      </c>
      <c r="J13">
        <f t="shared" si="3"/>
        <v>9.0999999999999998E-2</v>
      </c>
    </row>
    <row r="14" spans="1:10" x14ac:dyDescent="0.25">
      <c r="A14" t="s">
        <v>297</v>
      </c>
      <c r="B14">
        <v>0.84624021428571428</v>
      </c>
      <c r="C14">
        <v>0.920258625</v>
      </c>
      <c r="D14">
        <v>0.25245099999999998</v>
      </c>
      <c r="G14" t="s">
        <v>297</v>
      </c>
      <c r="H14">
        <f t="shared" si="1"/>
        <v>0.84599999999999997</v>
      </c>
      <c r="I14">
        <f t="shared" si="2"/>
        <v>0.92</v>
      </c>
      <c r="J14">
        <f t="shared" si="3"/>
        <v>0.252</v>
      </c>
    </row>
    <row r="15" spans="1:10" x14ac:dyDescent="0.25">
      <c r="A15" t="s">
        <v>296</v>
      </c>
      <c r="B15">
        <v>0.83542542142857135</v>
      </c>
      <c r="C15">
        <v>0.83515625000000004</v>
      </c>
      <c r="D15">
        <v>0.16421568333333333</v>
      </c>
      <c r="G15" t="s">
        <v>296</v>
      </c>
      <c r="H15">
        <f t="shared" si="1"/>
        <v>0.83499999999999996</v>
      </c>
      <c r="I15">
        <f t="shared" si="2"/>
        <v>0.83499999999999996</v>
      </c>
      <c r="J15">
        <f t="shared" si="3"/>
        <v>0.16400000000000001</v>
      </c>
    </row>
    <row r="16" spans="1:10" x14ac:dyDescent="0.25">
      <c r="A16" t="s">
        <v>295</v>
      </c>
      <c r="B16">
        <v>0.8303571428571429</v>
      </c>
      <c r="C16">
        <v>0.890625</v>
      </c>
      <c r="D16">
        <v>0.25</v>
      </c>
      <c r="G16" t="s">
        <v>295</v>
      </c>
      <c r="H16">
        <f t="shared" si="1"/>
        <v>0.83</v>
      </c>
      <c r="I16">
        <f t="shared" si="2"/>
        <v>0.89100000000000001</v>
      </c>
      <c r="J16">
        <f t="shared" si="3"/>
        <v>0.25</v>
      </c>
    </row>
    <row r="17" spans="1:10" x14ac:dyDescent="0.25">
      <c r="A17" t="s">
        <v>294</v>
      </c>
      <c r="B17">
        <v>0.8214285714285714</v>
      </c>
      <c r="C17">
        <v>0.8125</v>
      </c>
      <c r="D17">
        <v>0.16666666666666666</v>
      </c>
      <c r="G17" t="s">
        <v>294</v>
      </c>
      <c r="H17">
        <f t="shared" ref="H17:H80" si="4">ROUND(B17,3)</f>
        <v>0.82099999999999995</v>
      </c>
      <c r="I17">
        <f t="shared" ref="I17:I80" si="5">ROUND(C17,3)</f>
        <v>0.81299999999999994</v>
      </c>
      <c r="J17">
        <f t="shared" ref="J17:J80" si="6">ROUND(D17,3)</f>
        <v>0.16700000000000001</v>
      </c>
    </row>
    <row r="18" spans="1:10" x14ac:dyDescent="0.25">
      <c r="A18" t="s">
        <v>293</v>
      </c>
      <c r="B18">
        <v>0.82040817857142856</v>
      </c>
      <c r="C18">
        <v>0.875</v>
      </c>
      <c r="D18">
        <v>0.25238091666666668</v>
      </c>
      <c r="G18" t="s">
        <v>293</v>
      </c>
      <c r="H18">
        <f t="shared" si="4"/>
        <v>0.82</v>
      </c>
      <c r="I18">
        <f t="shared" si="5"/>
        <v>0.875</v>
      </c>
      <c r="J18">
        <f t="shared" si="6"/>
        <v>0.252</v>
      </c>
    </row>
    <row r="19" spans="1:10" x14ac:dyDescent="0.25">
      <c r="A19" t="s">
        <v>292</v>
      </c>
      <c r="B19">
        <v>0.79842436889285717</v>
      </c>
      <c r="C19">
        <v>0.7786764705625</v>
      </c>
      <c r="D19">
        <v>0.17524510000000001</v>
      </c>
      <c r="G19" t="s">
        <v>292</v>
      </c>
      <c r="H19">
        <f t="shared" si="4"/>
        <v>0.79800000000000004</v>
      </c>
      <c r="I19">
        <f t="shared" si="5"/>
        <v>0.77900000000000003</v>
      </c>
      <c r="J19">
        <f t="shared" si="6"/>
        <v>0.17499999999999999</v>
      </c>
    </row>
    <row r="20" spans="1:10" x14ac:dyDescent="0.25">
      <c r="A20" t="s">
        <v>291</v>
      </c>
      <c r="B20">
        <v>0.79680258853571428</v>
      </c>
      <c r="C20">
        <v>0.8728197674375</v>
      </c>
      <c r="D20">
        <v>0.30455364999999995</v>
      </c>
      <c r="G20" t="s">
        <v>291</v>
      </c>
      <c r="H20">
        <f t="shared" si="4"/>
        <v>0.79700000000000004</v>
      </c>
      <c r="I20">
        <f t="shared" si="5"/>
        <v>0.873</v>
      </c>
      <c r="J20">
        <f t="shared" si="6"/>
        <v>0.30499999999999999</v>
      </c>
    </row>
    <row r="21" spans="1:10" x14ac:dyDescent="0.25">
      <c r="A21" t="s">
        <v>105</v>
      </c>
      <c r="B21">
        <v>0.79401260442857147</v>
      </c>
      <c r="C21">
        <v>0.89044117649999999</v>
      </c>
      <c r="D21">
        <v>0.334558825</v>
      </c>
      <c r="G21" t="s">
        <v>105</v>
      </c>
      <c r="H21">
        <f t="shared" si="4"/>
        <v>0.79400000000000004</v>
      </c>
      <c r="I21">
        <f t="shared" si="5"/>
        <v>0.89</v>
      </c>
      <c r="J21">
        <f t="shared" si="6"/>
        <v>0.33500000000000002</v>
      </c>
    </row>
    <row r="22" spans="1:10" x14ac:dyDescent="0.25">
      <c r="A22" t="s">
        <v>290</v>
      </c>
      <c r="B22">
        <v>0.78898013928571431</v>
      </c>
      <c r="C22">
        <v>0.80681818750000001</v>
      </c>
      <c r="D22">
        <v>0.234803925</v>
      </c>
      <c r="G22" t="s">
        <v>290</v>
      </c>
      <c r="H22">
        <f t="shared" si="4"/>
        <v>0.78900000000000003</v>
      </c>
      <c r="I22">
        <f t="shared" si="5"/>
        <v>0.80700000000000005</v>
      </c>
      <c r="J22">
        <f t="shared" si="6"/>
        <v>0.23499999999999999</v>
      </c>
    </row>
    <row r="23" spans="1:10" x14ac:dyDescent="0.25">
      <c r="A23" t="s">
        <v>289</v>
      </c>
      <c r="B23">
        <v>0.78845642017857143</v>
      </c>
      <c r="C23">
        <v>0.82058823531250003</v>
      </c>
      <c r="D23">
        <v>0.254386</v>
      </c>
      <c r="G23" t="s">
        <v>289</v>
      </c>
      <c r="H23">
        <f t="shared" si="4"/>
        <v>0.78800000000000003</v>
      </c>
      <c r="I23">
        <f t="shared" si="5"/>
        <v>0.82099999999999995</v>
      </c>
      <c r="J23">
        <f t="shared" si="6"/>
        <v>0.254</v>
      </c>
    </row>
    <row r="24" spans="1:10" x14ac:dyDescent="0.25">
      <c r="A24" t="s">
        <v>288</v>
      </c>
      <c r="B24">
        <v>0.78759812635714288</v>
      </c>
      <c r="C24">
        <v>0.75329672112500001</v>
      </c>
      <c r="D24">
        <v>0.16666666666666666</v>
      </c>
      <c r="G24" t="s">
        <v>288</v>
      </c>
      <c r="H24">
        <f t="shared" si="4"/>
        <v>0.78800000000000003</v>
      </c>
      <c r="I24">
        <f t="shared" si="5"/>
        <v>0.753</v>
      </c>
      <c r="J24">
        <f t="shared" si="6"/>
        <v>0.16700000000000001</v>
      </c>
    </row>
    <row r="25" spans="1:10" x14ac:dyDescent="0.25">
      <c r="A25" t="s">
        <v>287</v>
      </c>
      <c r="B25">
        <v>0.77752825232142853</v>
      </c>
      <c r="C25">
        <v>0.67317444156250006</v>
      </c>
      <c r="D25">
        <v>8.3333333333333329E-2</v>
      </c>
      <c r="G25" t="s">
        <v>287</v>
      </c>
      <c r="H25">
        <f t="shared" si="4"/>
        <v>0.77800000000000002</v>
      </c>
      <c r="I25">
        <f t="shared" si="5"/>
        <v>0.67300000000000004</v>
      </c>
      <c r="J25">
        <f t="shared" si="6"/>
        <v>8.3000000000000004E-2</v>
      </c>
    </row>
    <row r="26" spans="1:10" x14ac:dyDescent="0.25">
      <c r="A26" t="s">
        <v>286</v>
      </c>
      <c r="B26">
        <v>0.77550713767857149</v>
      </c>
      <c r="C26">
        <v>0.85713749093750002</v>
      </c>
      <c r="D26">
        <v>0.33333333333333331</v>
      </c>
      <c r="G26" t="s">
        <v>286</v>
      </c>
      <c r="H26">
        <f t="shared" si="4"/>
        <v>0.77600000000000002</v>
      </c>
      <c r="I26">
        <f t="shared" si="5"/>
        <v>0.85699999999999998</v>
      </c>
      <c r="J26">
        <f t="shared" si="6"/>
        <v>0.33300000000000002</v>
      </c>
    </row>
    <row r="27" spans="1:10" x14ac:dyDescent="0.25">
      <c r="A27" t="s">
        <v>285</v>
      </c>
      <c r="B27">
        <v>0.77190875839285711</v>
      </c>
      <c r="C27">
        <v>0.66334032718749991</v>
      </c>
      <c r="D27">
        <v>8.3333333333333329E-2</v>
      </c>
      <c r="G27" t="s">
        <v>285</v>
      </c>
      <c r="H27">
        <f t="shared" si="4"/>
        <v>0.77200000000000002</v>
      </c>
      <c r="I27">
        <f t="shared" si="5"/>
        <v>0.66300000000000003</v>
      </c>
      <c r="J27">
        <f t="shared" si="6"/>
        <v>8.3000000000000004E-2</v>
      </c>
    </row>
    <row r="28" spans="1:10" x14ac:dyDescent="0.25">
      <c r="A28" t="s">
        <v>284</v>
      </c>
      <c r="B28">
        <v>0.76699241071428581</v>
      </c>
      <c r="C28">
        <v>0.67424243750000001</v>
      </c>
      <c r="D28">
        <v>0.10934095833333335</v>
      </c>
      <c r="G28" t="s">
        <v>284</v>
      </c>
      <c r="H28">
        <f t="shared" si="4"/>
        <v>0.76700000000000002</v>
      </c>
      <c r="I28">
        <f t="shared" si="5"/>
        <v>0.67400000000000004</v>
      </c>
      <c r="J28">
        <f t="shared" si="6"/>
        <v>0.109</v>
      </c>
    </row>
    <row r="29" spans="1:10" x14ac:dyDescent="0.25">
      <c r="A29" t="s">
        <v>283</v>
      </c>
      <c r="B29">
        <v>0.75812915282142856</v>
      </c>
      <c r="C29">
        <v>0.77047601743750005</v>
      </c>
      <c r="D29">
        <v>0.25833333333333336</v>
      </c>
      <c r="G29" t="s">
        <v>283</v>
      </c>
      <c r="H29">
        <f t="shared" si="4"/>
        <v>0.75800000000000001</v>
      </c>
      <c r="I29">
        <f t="shared" si="5"/>
        <v>0.77</v>
      </c>
      <c r="J29">
        <f t="shared" si="6"/>
        <v>0.25800000000000001</v>
      </c>
    </row>
    <row r="30" spans="1:10" x14ac:dyDescent="0.25">
      <c r="A30" t="s">
        <v>282</v>
      </c>
      <c r="B30">
        <v>0.75711930357142865</v>
      </c>
      <c r="C30">
        <v>0.68065731250000006</v>
      </c>
      <c r="D30">
        <v>0.140931375</v>
      </c>
      <c r="G30" t="s">
        <v>282</v>
      </c>
      <c r="H30">
        <f t="shared" si="4"/>
        <v>0.75700000000000001</v>
      </c>
      <c r="I30">
        <f t="shared" si="5"/>
        <v>0.68100000000000005</v>
      </c>
      <c r="J30">
        <f t="shared" si="6"/>
        <v>0.14099999999999999</v>
      </c>
    </row>
    <row r="31" spans="1:10" x14ac:dyDescent="0.25">
      <c r="A31" t="s">
        <v>281</v>
      </c>
      <c r="B31">
        <v>0.75708321207142848</v>
      </c>
      <c r="C31">
        <v>0.64068509612499991</v>
      </c>
      <c r="D31">
        <v>8.77193E-2</v>
      </c>
      <c r="G31" t="s">
        <v>281</v>
      </c>
      <c r="H31">
        <f t="shared" si="4"/>
        <v>0.75700000000000001</v>
      </c>
      <c r="I31">
        <f t="shared" si="5"/>
        <v>0.64100000000000001</v>
      </c>
      <c r="J31">
        <f t="shared" si="6"/>
        <v>8.7999999999999995E-2</v>
      </c>
    </row>
    <row r="32" spans="1:10" x14ac:dyDescent="0.25">
      <c r="A32" t="s">
        <v>280</v>
      </c>
      <c r="B32">
        <v>0.75252766785714276</v>
      </c>
      <c r="C32">
        <v>0.78984374999999996</v>
      </c>
      <c r="D32">
        <v>0.29722710833333332</v>
      </c>
      <c r="G32" t="s">
        <v>280</v>
      </c>
      <c r="H32">
        <f t="shared" si="4"/>
        <v>0.753</v>
      </c>
      <c r="I32">
        <f t="shared" si="5"/>
        <v>0.79</v>
      </c>
      <c r="J32">
        <f t="shared" si="6"/>
        <v>0.29699999999999999</v>
      </c>
    </row>
    <row r="33" spans="1:10" x14ac:dyDescent="0.25">
      <c r="A33" t="s">
        <v>279</v>
      </c>
      <c r="B33">
        <v>0.75</v>
      </c>
      <c r="C33">
        <v>0.75</v>
      </c>
      <c r="D33">
        <v>0.25</v>
      </c>
      <c r="G33" t="s">
        <v>279</v>
      </c>
      <c r="H33">
        <f t="shared" si="4"/>
        <v>0.75</v>
      </c>
      <c r="I33">
        <f t="shared" si="5"/>
        <v>0.75</v>
      </c>
      <c r="J33">
        <f t="shared" si="6"/>
        <v>0.25</v>
      </c>
    </row>
    <row r="34" spans="1:10" x14ac:dyDescent="0.25">
      <c r="A34" t="s">
        <v>278</v>
      </c>
      <c r="B34">
        <v>0.74947478928571432</v>
      </c>
      <c r="C34">
        <v>0.6875</v>
      </c>
      <c r="D34">
        <v>0.16789215833333335</v>
      </c>
      <c r="G34" t="s">
        <v>278</v>
      </c>
      <c r="H34">
        <f t="shared" si="4"/>
        <v>0.749</v>
      </c>
      <c r="I34">
        <f t="shared" si="5"/>
        <v>0.68799999999999994</v>
      </c>
      <c r="J34">
        <f t="shared" si="6"/>
        <v>0.16800000000000001</v>
      </c>
    </row>
    <row r="35" spans="1:10" x14ac:dyDescent="0.25">
      <c r="A35" t="s">
        <v>277</v>
      </c>
      <c r="B35">
        <v>0.74841270000000004</v>
      </c>
      <c r="C35">
        <v>0.625</v>
      </c>
      <c r="D35">
        <v>8.7037033333333333E-2</v>
      </c>
      <c r="G35" t="s">
        <v>277</v>
      </c>
      <c r="H35">
        <f t="shared" si="4"/>
        <v>0.748</v>
      </c>
      <c r="I35">
        <f t="shared" si="5"/>
        <v>0.625</v>
      </c>
      <c r="J35">
        <f t="shared" si="6"/>
        <v>8.6999999999999994E-2</v>
      </c>
    </row>
    <row r="36" spans="1:10" x14ac:dyDescent="0.25">
      <c r="A36" t="s">
        <v>120</v>
      </c>
      <c r="B36">
        <v>0.74691504200000003</v>
      </c>
      <c r="C36">
        <v>0.68210132349999997</v>
      </c>
      <c r="D36">
        <v>0.16666666666666666</v>
      </c>
      <c r="G36" t="s">
        <v>120</v>
      </c>
      <c r="H36">
        <f t="shared" si="4"/>
        <v>0.747</v>
      </c>
      <c r="I36">
        <f t="shared" si="5"/>
        <v>0.68200000000000005</v>
      </c>
      <c r="J36">
        <f t="shared" si="6"/>
        <v>0.16700000000000001</v>
      </c>
    </row>
    <row r="37" spans="1:10" x14ac:dyDescent="0.25">
      <c r="A37" t="s">
        <v>276</v>
      </c>
      <c r="B37">
        <v>0.74377076410714282</v>
      </c>
      <c r="C37">
        <v>0.67659883718750002</v>
      </c>
      <c r="D37">
        <v>0.16666666666666666</v>
      </c>
      <c r="G37" t="s">
        <v>276</v>
      </c>
      <c r="H37">
        <f t="shared" si="4"/>
        <v>0.74399999999999999</v>
      </c>
      <c r="I37">
        <f t="shared" si="5"/>
        <v>0.67700000000000005</v>
      </c>
      <c r="J37">
        <f t="shared" si="6"/>
        <v>0.16700000000000001</v>
      </c>
    </row>
    <row r="38" spans="1:10" x14ac:dyDescent="0.25">
      <c r="A38" t="s">
        <v>265</v>
      </c>
      <c r="B38">
        <v>0.73999562374999994</v>
      </c>
      <c r="C38">
        <v>0.73249234156249998</v>
      </c>
      <c r="D38">
        <v>0.25</v>
      </c>
      <c r="G38" t="s">
        <v>265</v>
      </c>
      <c r="H38">
        <f t="shared" si="4"/>
        <v>0.74</v>
      </c>
      <c r="I38">
        <f t="shared" si="5"/>
        <v>0.73199999999999998</v>
      </c>
      <c r="J38">
        <f t="shared" si="6"/>
        <v>0.25</v>
      </c>
    </row>
    <row r="39" spans="1:10" x14ac:dyDescent="0.25">
      <c r="A39" t="s">
        <v>275</v>
      </c>
      <c r="B39">
        <v>0.73701300000000003</v>
      </c>
      <c r="C39">
        <v>0.6875</v>
      </c>
      <c r="D39">
        <v>0.19696966666666668</v>
      </c>
      <c r="G39" t="s">
        <v>275</v>
      </c>
      <c r="H39">
        <f t="shared" si="4"/>
        <v>0.73699999999999999</v>
      </c>
      <c r="I39">
        <f t="shared" si="5"/>
        <v>0.68799999999999994</v>
      </c>
      <c r="J39">
        <f t="shared" si="6"/>
        <v>0.19700000000000001</v>
      </c>
    </row>
    <row r="40" spans="1:10" x14ac:dyDescent="0.25">
      <c r="A40" t="s">
        <v>274</v>
      </c>
      <c r="B40">
        <v>0.73684210714285725</v>
      </c>
      <c r="C40">
        <v>0.6875</v>
      </c>
      <c r="D40">
        <v>0.19736841666666669</v>
      </c>
      <c r="G40" t="s">
        <v>274</v>
      </c>
      <c r="H40">
        <f t="shared" si="4"/>
        <v>0.73699999999999999</v>
      </c>
      <c r="I40">
        <f t="shared" si="5"/>
        <v>0.68799999999999994</v>
      </c>
      <c r="J40">
        <f t="shared" si="6"/>
        <v>0.19700000000000001</v>
      </c>
    </row>
    <row r="41" spans="1:10" x14ac:dyDescent="0.25">
      <c r="A41" t="s">
        <v>273</v>
      </c>
      <c r="B41">
        <v>0.73131365239285717</v>
      </c>
      <c r="C41">
        <v>0.92369186043749996</v>
      </c>
      <c r="D41">
        <v>0.52519062500000002</v>
      </c>
      <c r="G41" t="s">
        <v>273</v>
      </c>
      <c r="H41">
        <f t="shared" si="4"/>
        <v>0.73099999999999998</v>
      </c>
      <c r="I41">
        <f t="shared" si="5"/>
        <v>0.92400000000000004</v>
      </c>
      <c r="J41">
        <f t="shared" si="6"/>
        <v>0.52500000000000002</v>
      </c>
    </row>
    <row r="42" spans="1:10" x14ac:dyDescent="0.25">
      <c r="A42" t="s">
        <v>272</v>
      </c>
      <c r="B42">
        <v>0.72618233257142861</v>
      </c>
      <c r="C42">
        <v>0.69912790700000005</v>
      </c>
      <c r="D42">
        <v>0.23774510000000001</v>
      </c>
      <c r="G42" t="s">
        <v>272</v>
      </c>
      <c r="H42">
        <f t="shared" si="4"/>
        <v>0.72599999999999998</v>
      </c>
      <c r="I42">
        <f t="shared" si="5"/>
        <v>0.69899999999999995</v>
      </c>
      <c r="J42">
        <f t="shared" si="6"/>
        <v>0.23799999999999999</v>
      </c>
    </row>
    <row r="43" spans="1:10" x14ac:dyDescent="0.25">
      <c r="A43" t="s">
        <v>271</v>
      </c>
      <c r="B43">
        <v>0.71924603571428569</v>
      </c>
      <c r="C43">
        <v>0.625</v>
      </c>
      <c r="D43">
        <v>0.15509258333333334</v>
      </c>
      <c r="G43" t="s">
        <v>271</v>
      </c>
      <c r="H43">
        <f t="shared" si="4"/>
        <v>0.71899999999999997</v>
      </c>
      <c r="I43">
        <f t="shared" si="5"/>
        <v>0.625</v>
      </c>
      <c r="J43">
        <f t="shared" si="6"/>
        <v>0.155</v>
      </c>
    </row>
    <row r="44" spans="1:10" x14ac:dyDescent="0.25">
      <c r="A44" t="s">
        <v>270</v>
      </c>
      <c r="B44">
        <v>0.70952381071428572</v>
      </c>
      <c r="C44">
        <v>0.57499999999999996</v>
      </c>
      <c r="D44">
        <v>0.11111110833333333</v>
      </c>
      <c r="G44" t="s">
        <v>270</v>
      </c>
      <c r="H44">
        <f t="shared" si="4"/>
        <v>0.71</v>
      </c>
      <c r="I44">
        <f t="shared" si="5"/>
        <v>0.57499999999999996</v>
      </c>
      <c r="J44">
        <f t="shared" si="6"/>
        <v>0.111</v>
      </c>
    </row>
    <row r="45" spans="1:10" x14ac:dyDescent="0.25">
      <c r="A45" t="s">
        <v>269</v>
      </c>
      <c r="B45">
        <v>0.70934065935714286</v>
      </c>
      <c r="C45">
        <v>0.86634615387500002</v>
      </c>
      <c r="D45">
        <v>0.5</v>
      </c>
      <c r="G45" t="s">
        <v>269</v>
      </c>
      <c r="H45">
        <f t="shared" si="4"/>
        <v>0.70899999999999996</v>
      </c>
      <c r="I45">
        <f t="shared" si="5"/>
        <v>0.86599999999999999</v>
      </c>
      <c r="J45">
        <f t="shared" si="6"/>
        <v>0.5</v>
      </c>
    </row>
    <row r="46" spans="1:10" x14ac:dyDescent="0.25">
      <c r="A46" t="s">
        <v>268</v>
      </c>
      <c r="B46">
        <v>0.70510143928571434</v>
      </c>
      <c r="C46">
        <v>0.67578125</v>
      </c>
      <c r="D46">
        <v>0.25580497499999999</v>
      </c>
      <c r="G46" t="s">
        <v>268</v>
      </c>
      <c r="H46">
        <f t="shared" si="4"/>
        <v>0.70499999999999996</v>
      </c>
      <c r="I46">
        <f t="shared" si="5"/>
        <v>0.67600000000000005</v>
      </c>
      <c r="J46">
        <f t="shared" si="6"/>
        <v>0.25600000000000001</v>
      </c>
    </row>
    <row r="47" spans="1:10" x14ac:dyDescent="0.25">
      <c r="A47" t="s">
        <v>267</v>
      </c>
      <c r="B47">
        <v>0.70179539182142869</v>
      </c>
      <c r="C47">
        <v>0.69085477943749996</v>
      </c>
      <c r="D47">
        <v>0.28361712499999997</v>
      </c>
      <c r="G47" t="s">
        <v>267</v>
      </c>
      <c r="H47">
        <f t="shared" si="4"/>
        <v>0.70199999999999996</v>
      </c>
      <c r="I47">
        <f t="shared" si="5"/>
        <v>0.69099999999999995</v>
      </c>
      <c r="J47">
        <f t="shared" si="6"/>
        <v>0.28399999999999997</v>
      </c>
    </row>
    <row r="48" spans="1:10" x14ac:dyDescent="0.25">
      <c r="A48" t="s">
        <v>266</v>
      </c>
      <c r="B48">
        <v>0.69694410546428565</v>
      </c>
      <c r="C48">
        <v>0.59465218456249991</v>
      </c>
      <c r="D48">
        <v>0.16666666666666666</v>
      </c>
      <c r="G48" t="s">
        <v>266</v>
      </c>
      <c r="H48">
        <f t="shared" si="4"/>
        <v>0.69699999999999995</v>
      </c>
      <c r="I48">
        <f t="shared" si="5"/>
        <v>0.59499999999999997</v>
      </c>
      <c r="J48">
        <f t="shared" si="6"/>
        <v>0.16700000000000001</v>
      </c>
    </row>
    <row r="49" spans="1:10" x14ac:dyDescent="0.25">
      <c r="A49" t="s">
        <v>264</v>
      </c>
      <c r="B49">
        <v>0.69687500000000002</v>
      </c>
      <c r="C49">
        <v>0.65703124999999996</v>
      </c>
      <c r="D49">
        <v>0.25</v>
      </c>
      <c r="G49" t="s">
        <v>264</v>
      </c>
      <c r="H49">
        <f t="shared" si="4"/>
        <v>0.69699999999999995</v>
      </c>
      <c r="I49">
        <f t="shared" si="5"/>
        <v>0.65700000000000003</v>
      </c>
      <c r="J49">
        <f t="shared" si="6"/>
        <v>0.25</v>
      </c>
    </row>
    <row r="50" spans="1:10" x14ac:dyDescent="0.25">
      <c r="A50" t="s">
        <v>263</v>
      </c>
      <c r="B50">
        <v>0.6923010210963455</v>
      </c>
      <c r="C50">
        <v>0.57733561191860461</v>
      </c>
      <c r="D50">
        <v>0.15441176666666667</v>
      </c>
      <c r="G50" t="s">
        <v>263</v>
      </c>
      <c r="H50">
        <f t="shared" si="4"/>
        <v>0.69199999999999995</v>
      </c>
      <c r="I50">
        <f t="shared" si="5"/>
        <v>0.57699999999999996</v>
      </c>
      <c r="J50">
        <f t="shared" si="6"/>
        <v>0.154</v>
      </c>
    </row>
    <row r="51" spans="1:10" x14ac:dyDescent="0.25">
      <c r="A51" t="s">
        <v>262</v>
      </c>
      <c r="B51">
        <v>0.69023109182142861</v>
      </c>
      <c r="C51">
        <v>0.64632352943750004</v>
      </c>
      <c r="D51">
        <v>0.25122549166666669</v>
      </c>
      <c r="G51" t="s">
        <v>262</v>
      </c>
      <c r="H51">
        <f t="shared" si="4"/>
        <v>0.69</v>
      </c>
      <c r="I51">
        <f t="shared" si="5"/>
        <v>0.64600000000000002</v>
      </c>
      <c r="J51">
        <f t="shared" si="6"/>
        <v>0.251</v>
      </c>
    </row>
    <row r="52" spans="1:10" x14ac:dyDescent="0.25">
      <c r="A52" t="s">
        <v>261</v>
      </c>
      <c r="B52">
        <v>0.68950327932142863</v>
      </c>
      <c r="C52">
        <v>0.7075498575625</v>
      </c>
      <c r="D52">
        <v>0.334558825</v>
      </c>
      <c r="G52" t="s">
        <v>261</v>
      </c>
      <c r="H52">
        <f t="shared" si="4"/>
        <v>0.69</v>
      </c>
      <c r="I52">
        <f t="shared" si="5"/>
        <v>0.70799999999999996</v>
      </c>
      <c r="J52">
        <f t="shared" si="6"/>
        <v>0.33500000000000002</v>
      </c>
    </row>
    <row r="53" spans="1:10" x14ac:dyDescent="0.25">
      <c r="A53" t="s">
        <v>260</v>
      </c>
      <c r="B53">
        <v>0.68193277457142865</v>
      </c>
      <c r="C53">
        <v>0.62352941174999998</v>
      </c>
      <c r="D53">
        <v>0.24019607499999998</v>
      </c>
      <c r="G53" t="s">
        <v>260</v>
      </c>
      <c r="H53">
        <f t="shared" si="4"/>
        <v>0.68200000000000005</v>
      </c>
      <c r="I53">
        <f t="shared" si="5"/>
        <v>0.624</v>
      </c>
      <c r="J53">
        <f t="shared" si="6"/>
        <v>0.24</v>
      </c>
    </row>
    <row r="54" spans="1:10" x14ac:dyDescent="0.25">
      <c r="A54" t="s">
        <v>259</v>
      </c>
      <c r="B54">
        <v>0.68186730621428571</v>
      </c>
      <c r="C54">
        <v>0.64316860462500003</v>
      </c>
      <c r="D54">
        <v>0.26653442499999996</v>
      </c>
      <c r="G54" t="s">
        <v>259</v>
      </c>
      <c r="H54">
        <f t="shared" si="4"/>
        <v>0.68200000000000005</v>
      </c>
      <c r="I54">
        <f t="shared" si="5"/>
        <v>0.64300000000000002</v>
      </c>
      <c r="J54">
        <f t="shared" si="6"/>
        <v>0.26700000000000002</v>
      </c>
    </row>
    <row r="55" spans="1:10" x14ac:dyDescent="0.25">
      <c r="A55" t="s">
        <v>88</v>
      </c>
      <c r="B55">
        <v>0.67965367857142855</v>
      </c>
      <c r="C55">
        <v>0.6893939375</v>
      </c>
      <c r="D55">
        <v>0.33333333333333331</v>
      </c>
      <c r="G55" t="s">
        <v>88</v>
      </c>
      <c r="H55">
        <f t="shared" si="4"/>
        <v>0.68</v>
      </c>
      <c r="I55">
        <f t="shared" si="5"/>
        <v>0.68899999999999995</v>
      </c>
      <c r="J55">
        <f t="shared" si="6"/>
        <v>0.33300000000000002</v>
      </c>
    </row>
    <row r="56" spans="1:10" x14ac:dyDescent="0.25">
      <c r="A56" t="s">
        <v>258</v>
      </c>
      <c r="B56">
        <v>0.67752100714285723</v>
      </c>
      <c r="C56">
        <v>0.4375</v>
      </c>
      <c r="D56">
        <v>2.4509833333333331E-3</v>
      </c>
      <c r="G56" t="s">
        <v>258</v>
      </c>
      <c r="H56">
        <f t="shared" si="4"/>
        <v>0.67800000000000005</v>
      </c>
      <c r="I56">
        <f t="shared" si="5"/>
        <v>0.438</v>
      </c>
      <c r="J56">
        <f t="shared" si="6"/>
        <v>2E-3</v>
      </c>
    </row>
    <row r="57" spans="1:10" x14ac:dyDescent="0.25">
      <c r="A57" t="s">
        <v>117</v>
      </c>
      <c r="B57">
        <v>0.67162591596428567</v>
      </c>
      <c r="C57">
        <v>0.65512479043750005</v>
      </c>
      <c r="D57">
        <v>0.30637258333333334</v>
      </c>
      <c r="G57" t="s">
        <v>117</v>
      </c>
      <c r="H57">
        <f t="shared" si="4"/>
        <v>0.67200000000000004</v>
      </c>
      <c r="I57">
        <f t="shared" si="5"/>
        <v>0.65500000000000003</v>
      </c>
      <c r="J57">
        <f t="shared" si="6"/>
        <v>0.30599999999999999</v>
      </c>
    </row>
    <row r="58" spans="1:10" x14ac:dyDescent="0.25">
      <c r="A58" t="s">
        <v>257</v>
      </c>
      <c r="B58">
        <v>0.66948407060714288</v>
      </c>
      <c r="C58">
        <v>0.69549418606250002</v>
      </c>
      <c r="D58">
        <v>0.36519608333333337</v>
      </c>
      <c r="G58" t="s">
        <v>257</v>
      </c>
      <c r="H58">
        <f t="shared" si="4"/>
        <v>0.66900000000000004</v>
      </c>
      <c r="I58">
        <f t="shared" si="5"/>
        <v>0.69499999999999995</v>
      </c>
      <c r="J58">
        <f t="shared" si="6"/>
        <v>0.36499999999999999</v>
      </c>
    </row>
    <row r="59" spans="1:10" x14ac:dyDescent="0.25">
      <c r="A59" t="s">
        <v>249</v>
      </c>
      <c r="B59">
        <v>0.66812725064285705</v>
      </c>
      <c r="C59">
        <v>0.52720588237499999</v>
      </c>
      <c r="D59">
        <v>0.14397759166666668</v>
      </c>
      <c r="G59" t="s">
        <v>249</v>
      </c>
      <c r="H59">
        <f t="shared" si="4"/>
        <v>0.66800000000000004</v>
      </c>
      <c r="I59">
        <f t="shared" si="5"/>
        <v>0.52700000000000002</v>
      </c>
      <c r="J59">
        <f t="shared" si="6"/>
        <v>0.14399999999999999</v>
      </c>
    </row>
    <row r="60" spans="1:10" x14ac:dyDescent="0.25">
      <c r="A60" t="s">
        <v>256</v>
      </c>
      <c r="B60">
        <v>0.66743699160714276</v>
      </c>
      <c r="C60">
        <v>0.82058823531250003</v>
      </c>
      <c r="D60">
        <v>0.53676466666666667</v>
      </c>
      <c r="G60" t="s">
        <v>256</v>
      </c>
      <c r="H60">
        <f t="shared" si="4"/>
        <v>0.66700000000000004</v>
      </c>
      <c r="I60">
        <f t="shared" si="5"/>
        <v>0.82099999999999995</v>
      </c>
      <c r="J60">
        <f t="shared" si="6"/>
        <v>0.53700000000000003</v>
      </c>
    </row>
    <row r="61" spans="1:10" x14ac:dyDescent="0.25">
      <c r="A61" t="s">
        <v>255</v>
      </c>
      <c r="B61">
        <v>0.66710753782142862</v>
      </c>
      <c r="C61">
        <v>0.79243819118750003</v>
      </c>
      <c r="D61">
        <v>0.5</v>
      </c>
      <c r="G61" t="s">
        <v>255</v>
      </c>
      <c r="H61">
        <f t="shared" si="4"/>
        <v>0.66700000000000004</v>
      </c>
      <c r="I61">
        <f t="shared" si="5"/>
        <v>0.79200000000000004</v>
      </c>
      <c r="J61">
        <f t="shared" si="6"/>
        <v>0.5</v>
      </c>
    </row>
    <row r="62" spans="1:10" x14ac:dyDescent="0.25">
      <c r="A62" t="s">
        <v>254</v>
      </c>
      <c r="B62">
        <v>0.65717169964285715</v>
      </c>
      <c r="C62">
        <v>0.63082776812500008</v>
      </c>
      <c r="D62">
        <v>0.30770305833333333</v>
      </c>
      <c r="G62" t="s">
        <v>254</v>
      </c>
      <c r="H62">
        <f t="shared" si="4"/>
        <v>0.65700000000000003</v>
      </c>
      <c r="I62">
        <f t="shared" si="5"/>
        <v>0.63100000000000001</v>
      </c>
      <c r="J62">
        <f t="shared" si="6"/>
        <v>0.308</v>
      </c>
    </row>
    <row r="63" spans="1:10" x14ac:dyDescent="0.25">
      <c r="A63" t="s">
        <v>253</v>
      </c>
      <c r="B63">
        <v>0.65481379878571444</v>
      </c>
      <c r="C63">
        <v>0.72546958537500006</v>
      </c>
      <c r="D63">
        <v>0.43939391666666666</v>
      </c>
      <c r="G63" t="s">
        <v>253</v>
      </c>
      <c r="H63">
        <f t="shared" si="4"/>
        <v>0.65500000000000003</v>
      </c>
      <c r="I63">
        <f t="shared" si="5"/>
        <v>0.72499999999999998</v>
      </c>
      <c r="J63">
        <f t="shared" si="6"/>
        <v>0.439</v>
      </c>
    </row>
    <row r="64" spans="1:10" x14ac:dyDescent="0.25">
      <c r="A64" t="s">
        <v>252</v>
      </c>
      <c r="B64">
        <v>0.65023634453571433</v>
      </c>
      <c r="C64">
        <v>0.63791360293749999</v>
      </c>
      <c r="D64">
        <v>0.33333333333333331</v>
      </c>
      <c r="G64" t="s">
        <v>252</v>
      </c>
      <c r="H64">
        <f t="shared" si="4"/>
        <v>0.65</v>
      </c>
      <c r="I64">
        <f t="shared" si="5"/>
        <v>0.63800000000000001</v>
      </c>
      <c r="J64">
        <f t="shared" si="6"/>
        <v>0.33300000000000002</v>
      </c>
    </row>
    <row r="65" spans="1:10" x14ac:dyDescent="0.25">
      <c r="A65" t="s">
        <v>251</v>
      </c>
      <c r="B65">
        <v>0.64418811428571432</v>
      </c>
      <c r="C65">
        <v>0.51325756249999999</v>
      </c>
      <c r="D65">
        <v>0.18123781666666669</v>
      </c>
      <c r="G65" t="s">
        <v>251</v>
      </c>
      <c r="H65">
        <f t="shared" si="4"/>
        <v>0.64400000000000002</v>
      </c>
      <c r="I65">
        <f t="shared" si="5"/>
        <v>0.51300000000000001</v>
      </c>
      <c r="J65">
        <f t="shared" si="6"/>
        <v>0.18099999999999999</v>
      </c>
    </row>
    <row r="66" spans="1:10" x14ac:dyDescent="0.25">
      <c r="A66" t="s">
        <v>122</v>
      </c>
      <c r="B66">
        <v>0.6428571428571429</v>
      </c>
      <c r="C66">
        <v>0.8125</v>
      </c>
      <c r="D66">
        <v>0.58333333333333337</v>
      </c>
      <c r="G66" t="s">
        <v>122</v>
      </c>
      <c r="H66">
        <f t="shared" si="4"/>
        <v>0.64300000000000002</v>
      </c>
      <c r="I66">
        <f t="shared" si="5"/>
        <v>0.81299999999999994</v>
      </c>
      <c r="J66">
        <f t="shared" si="6"/>
        <v>0.58299999999999996</v>
      </c>
    </row>
    <row r="67" spans="1:10" x14ac:dyDescent="0.25">
      <c r="A67" t="s">
        <v>250</v>
      </c>
      <c r="B67">
        <v>0.63885421939285714</v>
      </c>
      <c r="C67">
        <v>0.75068202143749996</v>
      </c>
      <c r="D67">
        <v>0.51024951666666662</v>
      </c>
      <c r="G67" t="s">
        <v>250</v>
      </c>
      <c r="H67">
        <f t="shared" si="4"/>
        <v>0.63900000000000001</v>
      </c>
      <c r="I67">
        <f t="shared" si="5"/>
        <v>0.751</v>
      </c>
      <c r="J67">
        <f t="shared" si="6"/>
        <v>0.51</v>
      </c>
    </row>
    <row r="68" spans="1:10" x14ac:dyDescent="0.25">
      <c r="A68" t="s">
        <v>238</v>
      </c>
      <c r="B68">
        <v>0.63827682110714279</v>
      </c>
      <c r="C68">
        <v>0.75944767443750005</v>
      </c>
      <c r="D68">
        <v>0.52328431666666664</v>
      </c>
      <c r="G68" t="s">
        <v>238</v>
      </c>
      <c r="H68">
        <f t="shared" si="4"/>
        <v>0.63800000000000001</v>
      </c>
      <c r="I68">
        <f t="shared" si="5"/>
        <v>0.75900000000000001</v>
      </c>
      <c r="J68">
        <f t="shared" si="6"/>
        <v>0.52300000000000002</v>
      </c>
    </row>
    <row r="69" spans="1:10" x14ac:dyDescent="0.25">
      <c r="A69" t="s">
        <v>248</v>
      </c>
      <c r="B69">
        <v>0.63130252142857146</v>
      </c>
      <c r="C69">
        <v>0.5625</v>
      </c>
      <c r="D69">
        <v>0.27696078333333335</v>
      </c>
      <c r="G69" t="s">
        <v>248</v>
      </c>
      <c r="H69">
        <f t="shared" si="4"/>
        <v>0.63100000000000001</v>
      </c>
      <c r="I69">
        <f t="shared" si="5"/>
        <v>0.56299999999999994</v>
      </c>
      <c r="J69">
        <f t="shared" si="6"/>
        <v>0.27700000000000002</v>
      </c>
    </row>
    <row r="70" spans="1:10" x14ac:dyDescent="0.25">
      <c r="A70" t="s">
        <v>243</v>
      </c>
      <c r="B70">
        <v>0.62479172857142851</v>
      </c>
      <c r="C70">
        <v>0.6893939375</v>
      </c>
      <c r="D70">
        <v>0.46134455000000002</v>
      </c>
      <c r="G70" t="s">
        <v>243</v>
      </c>
      <c r="H70">
        <f t="shared" si="4"/>
        <v>0.625</v>
      </c>
      <c r="I70">
        <f t="shared" si="5"/>
        <v>0.68899999999999995</v>
      </c>
      <c r="J70">
        <f t="shared" si="6"/>
        <v>0.46100000000000002</v>
      </c>
    </row>
    <row r="71" spans="1:10" x14ac:dyDescent="0.25">
      <c r="A71" t="s">
        <v>247</v>
      </c>
      <c r="B71">
        <v>0.61798844539285713</v>
      </c>
      <c r="C71">
        <v>0.45647977943750001</v>
      </c>
      <c r="D71">
        <v>0.16666666666666666</v>
      </c>
      <c r="G71" t="s">
        <v>247</v>
      </c>
      <c r="H71">
        <f t="shared" si="4"/>
        <v>0.61799999999999999</v>
      </c>
      <c r="I71">
        <f t="shared" si="5"/>
        <v>0.45600000000000002</v>
      </c>
      <c r="J71">
        <f t="shared" si="6"/>
        <v>0.16700000000000001</v>
      </c>
    </row>
    <row r="72" spans="1:10" x14ac:dyDescent="0.25">
      <c r="A72" t="s">
        <v>246</v>
      </c>
      <c r="B72">
        <v>0.61679321753571437</v>
      </c>
      <c r="C72">
        <v>0.52730479943749997</v>
      </c>
      <c r="D72">
        <v>0.26388889166666668</v>
      </c>
      <c r="G72" t="s">
        <v>246</v>
      </c>
      <c r="H72">
        <f t="shared" si="4"/>
        <v>0.61699999999999999</v>
      </c>
      <c r="I72">
        <f t="shared" si="5"/>
        <v>0.52700000000000002</v>
      </c>
      <c r="J72">
        <f t="shared" si="6"/>
        <v>0.26400000000000001</v>
      </c>
    </row>
    <row r="73" spans="1:10" x14ac:dyDescent="0.25">
      <c r="A73" t="s">
        <v>217</v>
      </c>
      <c r="B73">
        <v>0.61260504199999999</v>
      </c>
      <c r="C73">
        <v>0.44705882349999998</v>
      </c>
      <c r="D73">
        <v>0.16666666666666666</v>
      </c>
      <c r="G73" t="s">
        <v>217</v>
      </c>
      <c r="H73">
        <f t="shared" si="4"/>
        <v>0.61299999999999999</v>
      </c>
      <c r="I73">
        <f t="shared" si="5"/>
        <v>0.44700000000000001</v>
      </c>
      <c r="J73">
        <f t="shared" si="6"/>
        <v>0.16700000000000001</v>
      </c>
    </row>
    <row r="74" spans="1:10" x14ac:dyDescent="0.25">
      <c r="A74" t="s">
        <v>245</v>
      </c>
      <c r="B74">
        <v>0.61219124032142858</v>
      </c>
      <c r="C74">
        <v>0.43530525806249998</v>
      </c>
      <c r="D74">
        <v>0.15196078333333332</v>
      </c>
      <c r="G74" t="s">
        <v>245</v>
      </c>
      <c r="H74">
        <f t="shared" si="4"/>
        <v>0.61199999999999999</v>
      </c>
      <c r="I74">
        <f t="shared" si="5"/>
        <v>0.435</v>
      </c>
      <c r="J74">
        <f t="shared" si="6"/>
        <v>0.152</v>
      </c>
    </row>
    <row r="75" spans="1:10" x14ac:dyDescent="0.25">
      <c r="A75" t="s">
        <v>244</v>
      </c>
      <c r="B75">
        <v>0.61128147487499995</v>
      </c>
      <c r="C75">
        <v>0.66614783103124997</v>
      </c>
      <c r="D75">
        <v>0.46187366666666668</v>
      </c>
      <c r="G75" t="s">
        <v>244</v>
      </c>
      <c r="H75">
        <f t="shared" si="4"/>
        <v>0.61099999999999999</v>
      </c>
      <c r="I75">
        <f t="shared" si="5"/>
        <v>0.66600000000000004</v>
      </c>
      <c r="J75">
        <f t="shared" si="6"/>
        <v>0.46200000000000002</v>
      </c>
    </row>
    <row r="76" spans="1:10" x14ac:dyDescent="0.25">
      <c r="A76" t="s">
        <v>242</v>
      </c>
      <c r="B76">
        <v>0.6081349214285714</v>
      </c>
      <c r="C76">
        <v>0.625</v>
      </c>
      <c r="D76">
        <v>0.41435185000000002</v>
      </c>
      <c r="G76" t="s">
        <v>242</v>
      </c>
      <c r="H76">
        <f t="shared" si="4"/>
        <v>0.60799999999999998</v>
      </c>
      <c r="I76">
        <f t="shared" si="5"/>
        <v>0.625</v>
      </c>
      <c r="J76">
        <f t="shared" si="6"/>
        <v>0.41399999999999998</v>
      </c>
    </row>
    <row r="77" spans="1:10" x14ac:dyDescent="0.25">
      <c r="A77" t="s">
        <v>241</v>
      </c>
      <c r="B77">
        <v>0.6071428571428571</v>
      </c>
      <c r="C77">
        <v>0.625</v>
      </c>
      <c r="D77">
        <v>0.41666666666666669</v>
      </c>
      <c r="G77" t="s">
        <v>241</v>
      </c>
      <c r="H77">
        <f t="shared" si="4"/>
        <v>0.60699999999999998</v>
      </c>
      <c r="I77">
        <f t="shared" si="5"/>
        <v>0.625</v>
      </c>
      <c r="J77">
        <f t="shared" si="6"/>
        <v>0.41699999999999998</v>
      </c>
    </row>
    <row r="78" spans="1:10" x14ac:dyDescent="0.25">
      <c r="A78" t="s">
        <v>240</v>
      </c>
      <c r="B78">
        <v>0.60702743557142846</v>
      </c>
      <c r="C78">
        <v>0.65604798099999995</v>
      </c>
      <c r="D78">
        <v>0.45833329166666664</v>
      </c>
      <c r="G78" t="s">
        <v>240</v>
      </c>
      <c r="H78">
        <f t="shared" si="4"/>
        <v>0.60699999999999998</v>
      </c>
      <c r="I78">
        <f t="shared" si="5"/>
        <v>0.65600000000000003</v>
      </c>
      <c r="J78">
        <f t="shared" si="6"/>
        <v>0.45800000000000002</v>
      </c>
    </row>
    <row r="79" spans="1:10" x14ac:dyDescent="0.25">
      <c r="A79" t="s">
        <v>239</v>
      </c>
      <c r="B79">
        <v>0.60427109285714287</v>
      </c>
      <c r="C79">
        <v>0.3125</v>
      </c>
      <c r="D79">
        <v>6.7007833333333324E-3</v>
      </c>
      <c r="G79" t="s">
        <v>239</v>
      </c>
      <c r="H79">
        <f t="shared" si="4"/>
        <v>0.60399999999999998</v>
      </c>
      <c r="I79">
        <f t="shared" si="5"/>
        <v>0.313</v>
      </c>
      <c r="J79">
        <f t="shared" si="6"/>
        <v>7.0000000000000001E-3</v>
      </c>
    </row>
    <row r="80" spans="1:10" x14ac:dyDescent="0.25">
      <c r="A80" t="s">
        <v>237</v>
      </c>
      <c r="B80">
        <v>0.60116342857142857</v>
      </c>
      <c r="C80">
        <v>0.55203599999999997</v>
      </c>
      <c r="D80">
        <v>0.33333333333333331</v>
      </c>
      <c r="G80" t="s">
        <v>237</v>
      </c>
      <c r="H80">
        <f t="shared" si="4"/>
        <v>0.60099999999999998</v>
      </c>
      <c r="I80">
        <f t="shared" si="5"/>
        <v>0.55200000000000005</v>
      </c>
      <c r="J80">
        <f t="shared" si="6"/>
        <v>0.33300000000000002</v>
      </c>
    </row>
    <row r="81" spans="1:10" x14ac:dyDescent="0.25">
      <c r="A81" t="s">
        <v>236</v>
      </c>
      <c r="B81">
        <v>0.59243697478571433</v>
      </c>
      <c r="C81">
        <v>0.53676470587500003</v>
      </c>
      <c r="D81">
        <v>0.33333333333333331</v>
      </c>
      <c r="G81" t="s">
        <v>236</v>
      </c>
      <c r="H81">
        <f t="shared" ref="H81:H144" si="7">ROUND(B81,3)</f>
        <v>0.59199999999999997</v>
      </c>
      <c r="I81">
        <f t="shared" ref="I81:I144" si="8">ROUND(C81,3)</f>
        <v>0.53700000000000003</v>
      </c>
      <c r="J81">
        <f t="shared" ref="J81:J144" si="9">ROUND(D81,3)</f>
        <v>0.33300000000000002</v>
      </c>
    </row>
    <row r="82" spans="1:10" x14ac:dyDescent="0.25">
      <c r="A82" t="s">
        <v>234</v>
      </c>
      <c r="B82">
        <v>0.59138657142857143</v>
      </c>
      <c r="C82">
        <v>0.75</v>
      </c>
      <c r="D82">
        <v>0.62009800000000004</v>
      </c>
      <c r="G82" t="s">
        <v>234</v>
      </c>
      <c r="H82">
        <f t="shared" si="7"/>
        <v>0.59099999999999997</v>
      </c>
      <c r="I82">
        <f t="shared" si="8"/>
        <v>0.75</v>
      </c>
      <c r="J82">
        <f t="shared" si="9"/>
        <v>0.62</v>
      </c>
    </row>
    <row r="83" spans="1:10" x14ac:dyDescent="0.25">
      <c r="A83" t="s">
        <v>233</v>
      </c>
      <c r="B83">
        <v>0.58874460000000006</v>
      </c>
      <c r="C83">
        <v>0.6875</v>
      </c>
      <c r="D83">
        <v>0.54292926666666663</v>
      </c>
      <c r="G83" t="s">
        <v>233</v>
      </c>
      <c r="H83">
        <f t="shared" si="7"/>
        <v>0.58899999999999997</v>
      </c>
      <c r="I83">
        <f t="shared" si="8"/>
        <v>0.68799999999999994</v>
      </c>
      <c r="J83">
        <f t="shared" si="9"/>
        <v>0.54300000000000004</v>
      </c>
    </row>
    <row r="84" spans="1:10" x14ac:dyDescent="0.25">
      <c r="A84" t="s">
        <v>232</v>
      </c>
      <c r="B84">
        <v>0.58571428992857144</v>
      </c>
      <c r="C84">
        <v>0.52500000737500008</v>
      </c>
      <c r="D84">
        <v>0.33333333333333331</v>
      </c>
      <c r="G84" t="s">
        <v>232</v>
      </c>
      <c r="H84">
        <f t="shared" si="7"/>
        <v>0.58599999999999997</v>
      </c>
      <c r="I84">
        <f t="shared" si="8"/>
        <v>0.52500000000000002</v>
      </c>
      <c r="J84">
        <f t="shared" si="9"/>
        <v>0.33300000000000002</v>
      </c>
    </row>
    <row r="85" spans="1:10" x14ac:dyDescent="0.25">
      <c r="A85" t="s">
        <v>231</v>
      </c>
      <c r="B85">
        <v>0.58351648350000007</v>
      </c>
      <c r="C85">
        <v>0.70865384612500004</v>
      </c>
      <c r="D85">
        <v>0.58333333333333337</v>
      </c>
      <c r="G85" t="s">
        <v>231</v>
      </c>
      <c r="H85">
        <f t="shared" si="7"/>
        <v>0.58399999999999996</v>
      </c>
      <c r="I85">
        <f t="shared" si="8"/>
        <v>0.70899999999999996</v>
      </c>
      <c r="J85">
        <f t="shared" si="9"/>
        <v>0.58299999999999996</v>
      </c>
    </row>
    <row r="86" spans="1:10" x14ac:dyDescent="0.25">
      <c r="A86" t="s">
        <v>230</v>
      </c>
      <c r="B86">
        <v>0.58218646428571419</v>
      </c>
      <c r="C86">
        <v>0.6875</v>
      </c>
      <c r="D86">
        <v>0.55823158333333334</v>
      </c>
      <c r="G86" t="s">
        <v>230</v>
      </c>
      <c r="H86">
        <f t="shared" si="7"/>
        <v>0.58199999999999996</v>
      </c>
      <c r="I86">
        <f t="shared" si="8"/>
        <v>0.68799999999999994</v>
      </c>
      <c r="J86">
        <f t="shared" si="9"/>
        <v>0.55800000000000005</v>
      </c>
    </row>
    <row r="87" spans="1:10" x14ac:dyDescent="0.25">
      <c r="A87" t="s">
        <v>229</v>
      </c>
      <c r="B87">
        <v>0.57724741060714291</v>
      </c>
      <c r="C87">
        <v>0.51018296856250001</v>
      </c>
      <c r="D87">
        <v>0.33333333333333331</v>
      </c>
      <c r="G87" t="s">
        <v>229</v>
      </c>
      <c r="H87">
        <f t="shared" si="7"/>
        <v>0.57699999999999996</v>
      </c>
      <c r="I87">
        <f t="shared" si="8"/>
        <v>0.51</v>
      </c>
      <c r="J87">
        <f t="shared" si="9"/>
        <v>0.33300000000000002</v>
      </c>
    </row>
    <row r="88" spans="1:10" x14ac:dyDescent="0.25">
      <c r="A88" t="s">
        <v>48</v>
      </c>
      <c r="B88">
        <v>0.5758928571428571</v>
      </c>
      <c r="C88">
        <v>0.4453125</v>
      </c>
      <c r="D88">
        <v>0.25</v>
      </c>
      <c r="G88" t="s">
        <v>48</v>
      </c>
      <c r="H88">
        <f t="shared" si="7"/>
        <v>0.57599999999999996</v>
      </c>
      <c r="I88">
        <f t="shared" si="8"/>
        <v>0.44500000000000001</v>
      </c>
      <c r="J88">
        <f t="shared" si="9"/>
        <v>0.25</v>
      </c>
    </row>
    <row r="89" spans="1:10" x14ac:dyDescent="0.25">
      <c r="A89" t="s">
        <v>133</v>
      </c>
      <c r="B89">
        <v>0.5714285714285714</v>
      </c>
      <c r="C89">
        <v>0.5625</v>
      </c>
      <c r="D89">
        <v>0.41666666666666669</v>
      </c>
      <c r="G89" t="s">
        <v>133</v>
      </c>
      <c r="H89">
        <f t="shared" si="7"/>
        <v>0.57099999999999995</v>
      </c>
      <c r="I89">
        <f t="shared" si="8"/>
        <v>0.56299999999999994</v>
      </c>
      <c r="J89">
        <f t="shared" si="9"/>
        <v>0.41699999999999998</v>
      </c>
    </row>
    <row r="90" spans="1:10" x14ac:dyDescent="0.25">
      <c r="A90" t="s">
        <v>228</v>
      </c>
      <c r="B90">
        <v>0.5699335548214286</v>
      </c>
      <c r="C90">
        <v>0.56613372093749992</v>
      </c>
      <c r="D90">
        <v>0.42499999999999999</v>
      </c>
      <c r="G90" t="s">
        <v>228</v>
      </c>
      <c r="H90">
        <f t="shared" si="7"/>
        <v>0.56999999999999995</v>
      </c>
      <c r="I90">
        <f t="shared" si="8"/>
        <v>0.56599999999999995</v>
      </c>
      <c r="J90">
        <f t="shared" si="9"/>
        <v>0.42499999999999999</v>
      </c>
    </row>
    <row r="91" spans="1:10" x14ac:dyDescent="0.25">
      <c r="A91" t="s">
        <v>213</v>
      </c>
      <c r="B91">
        <v>0.56974789914285717</v>
      </c>
      <c r="C91">
        <v>0.49705882349999997</v>
      </c>
      <c r="D91">
        <v>0.33333333333333331</v>
      </c>
      <c r="G91" t="s">
        <v>213</v>
      </c>
      <c r="H91">
        <f t="shared" si="7"/>
        <v>0.56999999999999995</v>
      </c>
      <c r="I91">
        <f t="shared" si="8"/>
        <v>0.497</v>
      </c>
      <c r="J91">
        <f t="shared" si="9"/>
        <v>0.33300000000000002</v>
      </c>
    </row>
    <row r="92" spans="1:10" x14ac:dyDescent="0.25">
      <c r="A92" t="s">
        <v>227</v>
      </c>
      <c r="B92">
        <v>0.56683315385714284</v>
      </c>
      <c r="C92">
        <v>0.62320801925000002</v>
      </c>
      <c r="D92">
        <v>0.5083333333333333</v>
      </c>
      <c r="G92" t="s">
        <v>227</v>
      </c>
      <c r="H92">
        <f t="shared" si="7"/>
        <v>0.56699999999999995</v>
      </c>
      <c r="I92">
        <f t="shared" si="8"/>
        <v>0.623</v>
      </c>
      <c r="J92">
        <f t="shared" si="9"/>
        <v>0.50800000000000001</v>
      </c>
    </row>
    <row r="93" spans="1:10" x14ac:dyDescent="0.25">
      <c r="A93" t="s">
        <v>226</v>
      </c>
      <c r="B93">
        <v>0.56646825000000001</v>
      </c>
      <c r="C93">
        <v>0.6875</v>
      </c>
      <c r="D93">
        <v>0.59490741666666669</v>
      </c>
      <c r="G93" t="s">
        <v>226</v>
      </c>
      <c r="H93">
        <f t="shared" si="7"/>
        <v>0.56599999999999995</v>
      </c>
      <c r="I93">
        <f t="shared" si="8"/>
        <v>0.68799999999999994</v>
      </c>
      <c r="J93">
        <f t="shared" si="9"/>
        <v>0.59499999999999997</v>
      </c>
    </row>
    <row r="94" spans="1:10" x14ac:dyDescent="0.25">
      <c r="A94" t="s">
        <v>225</v>
      </c>
      <c r="B94">
        <v>0.56590272835714284</v>
      </c>
      <c r="C94">
        <v>0.60797683087499998</v>
      </c>
      <c r="D94">
        <v>0.49019607500000001</v>
      </c>
      <c r="G94" t="s">
        <v>225</v>
      </c>
      <c r="H94">
        <f t="shared" si="7"/>
        <v>0.56599999999999995</v>
      </c>
      <c r="I94">
        <f t="shared" si="8"/>
        <v>0.60799999999999998</v>
      </c>
      <c r="J94">
        <f t="shared" si="9"/>
        <v>0.49</v>
      </c>
    </row>
    <row r="95" spans="1:10" x14ac:dyDescent="0.25">
      <c r="A95" t="s">
        <v>162</v>
      </c>
      <c r="B95">
        <v>0.56473922749999994</v>
      </c>
      <c r="C95">
        <v>0.64186507937500004</v>
      </c>
      <c r="D95">
        <v>0.53809524166666667</v>
      </c>
      <c r="G95" t="s">
        <v>162</v>
      </c>
      <c r="H95">
        <f t="shared" si="7"/>
        <v>0.56499999999999995</v>
      </c>
      <c r="I95">
        <f t="shared" si="8"/>
        <v>0.64200000000000002</v>
      </c>
      <c r="J95">
        <f t="shared" si="9"/>
        <v>0.53800000000000003</v>
      </c>
    </row>
    <row r="96" spans="1:10" x14ac:dyDescent="0.25">
      <c r="A96" t="s">
        <v>224</v>
      </c>
      <c r="B96">
        <v>0.5647234663928572</v>
      </c>
      <c r="C96">
        <v>0.70735294118750003</v>
      </c>
      <c r="D96">
        <v>0.62544916666666672</v>
      </c>
      <c r="G96" t="s">
        <v>224</v>
      </c>
      <c r="H96">
        <f t="shared" si="7"/>
        <v>0.56499999999999995</v>
      </c>
      <c r="I96">
        <f t="shared" si="8"/>
        <v>0.70699999999999996</v>
      </c>
      <c r="J96">
        <f t="shared" si="9"/>
        <v>0.625</v>
      </c>
    </row>
    <row r="97" spans="1:10" x14ac:dyDescent="0.25">
      <c r="A97" t="s">
        <v>113</v>
      </c>
      <c r="B97">
        <v>0.56397909157142856</v>
      </c>
      <c r="C97">
        <v>0.48691381025000002</v>
      </c>
      <c r="D97">
        <v>0.33326719999999999</v>
      </c>
      <c r="G97" t="s">
        <v>113</v>
      </c>
      <c r="H97">
        <f t="shared" si="7"/>
        <v>0.56399999999999995</v>
      </c>
      <c r="I97">
        <f t="shared" si="8"/>
        <v>0.48699999999999999</v>
      </c>
      <c r="J97">
        <f t="shared" si="9"/>
        <v>0.33300000000000002</v>
      </c>
    </row>
    <row r="98" spans="1:10" x14ac:dyDescent="0.25">
      <c r="A98" t="s">
        <v>223</v>
      </c>
      <c r="B98">
        <v>0.56395348837209303</v>
      </c>
      <c r="C98">
        <v>0.42441860465116277</v>
      </c>
      <c r="D98">
        <v>0.25</v>
      </c>
      <c r="G98" t="s">
        <v>223</v>
      </c>
      <c r="H98">
        <f t="shared" si="7"/>
        <v>0.56399999999999995</v>
      </c>
      <c r="I98">
        <f t="shared" si="8"/>
        <v>0.42399999999999999</v>
      </c>
      <c r="J98">
        <f t="shared" si="9"/>
        <v>0.25</v>
      </c>
    </row>
    <row r="99" spans="1:10" x14ac:dyDescent="0.25">
      <c r="A99" t="s">
        <v>222</v>
      </c>
      <c r="B99">
        <v>0.55923880678571425</v>
      </c>
      <c r="C99">
        <v>0.79707066187499998</v>
      </c>
      <c r="D99">
        <v>0.75787033333333331</v>
      </c>
      <c r="G99" t="s">
        <v>222</v>
      </c>
      <c r="H99">
        <f t="shared" si="7"/>
        <v>0.55900000000000005</v>
      </c>
      <c r="I99">
        <f t="shared" si="8"/>
        <v>0.79700000000000004</v>
      </c>
      <c r="J99">
        <f t="shared" si="9"/>
        <v>0.75800000000000001</v>
      </c>
    </row>
    <row r="100" spans="1:10" x14ac:dyDescent="0.25">
      <c r="A100" t="s">
        <v>221</v>
      </c>
      <c r="B100">
        <v>0.55404410714285723</v>
      </c>
      <c r="C100">
        <v>0.63593750000000004</v>
      </c>
      <c r="D100">
        <v>0.55514708333333329</v>
      </c>
      <c r="G100" t="s">
        <v>221</v>
      </c>
      <c r="H100">
        <f t="shared" si="7"/>
        <v>0.55400000000000005</v>
      </c>
      <c r="I100">
        <f t="shared" si="8"/>
        <v>0.63600000000000001</v>
      </c>
      <c r="J100">
        <f t="shared" si="9"/>
        <v>0.55500000000000005</v>
      </c>
    </row>
    <row r="101" spans="1:10" x14ac:dyDescent="0.25">
      <c r="A101" t="s">
        <v>220</v>
      </c>
      <c r="B101">
        <v>0.55214642857142859</v>
      </c>
      <c r="C101">
        <v>0.65833331249999993</v>
      </c>
      <c r="D101">
        <v>0.5894360833333333</v>
      </c>
      <c r="G101" t="s">
        <v>220</v>
      </c>
      <c r="H101">
        <f t="shared" si="7"/>
        <v>0.55200000000000005</v>
      </c>
      <c r="I101">
        <f t="shared" si="8"/>
        <v>0.65800000000000003</v>
      </c>
      <c r="J101">
        <f t="shared" si="9"/>
        <v>0.58899999999999997</v>
      </c>
    </row>
    <row r="102" spans="1:10" x14ac:dyDescent="0.25">
      <c r="A102" t="s">
        <v>219</v>
      </c>
      <c r="B102">
        <v>0.54917624853571423</v>
      </c>
      <c r="C102">
        <v>0.44485294118750002</v>
      </c>
      <c r="D102">
        <v>0.31172600833333336</v>
      </c>
      <c r="G102" t="s">
        <v>219</v>
      </c>
      <c r="H102">
        <f t="shared" si="7"/>
        <v>0.54900000000000004</v>
      </c>
      <c r="I102">
        <f t="shared" si="8"/>
        <v>0.44500000000000001</v>
      </c>
      <c r="J102">
        <f t="shared" si="9"/>
        <v>0.312</v>
      </c>
    </row>
    <row r="103" spans="1:10" x14ac:dyDescent="0.25">
      <c r="A103" t="s">
        <v>218</v>
      </c>
      <c r="B103">
        <v>0.54861109999999991</v>
      </c>
      <c r="C103">
        <v>0.625</v>
      </c>
      <c r="D103">
        <v>0.55324076666666666</v>
      </c>
      <c r="G103" t="s">
        <v>218</v>
      </c>
      <c r="H103">
        <f t="shared" si="7"/>
        <v>0.54900000000000004</v>
      </c>
      <c r="I103">
        <f t="shared" si="8"/>
        <v>0.625</v>
      </c>
      <c r="J103">
        <f t="shared" si="9"/>
        <v>0.55300000000000005</v>
      </c>
    </row>
    <row r="104" spans="1:10" x14ac:dyDescent="0.25">
      <c r="A104" t="s">
        <v>39</v>
      </c>
      <c r="B104">
        <v>0.54369272267857138</v>
      </c>
      <c r="C104">
        <v>0.51396226468749995</v>
      </c>
      <c r="D104">
        <v>0.41666666666666669</v>
      </c>
      <c r="G104" t="s">
        <v>39</v>
      </c>
      <c r="H104">
        <f t="shared" si="7"/>
        <v>0.54400000000000004</v>
      </c>
      <c r="I104">
        <f t="shared" si="8"/>
        <v>0.51400000000000001</v>
      </c>
      <c r="J104">
        <f t="shared" si="9"/>
        <v>0.41699999999999998</v>
      </c>
    </row>
    <row r="105" spans="1:10" x14ac:dyDescent="0.25">
      <c r="A105" t="s">
        <v>199</v>
      </c>
      <c r="B105">
        <v>0.54081632499999999</v>
      </c>
      <c r="C105">
        <v>0.4375</v>
      </c>
      <c r="D105">
        <v>0.32142857499999999</v>
      </c>
      <c r="G105" t="s">
        <v>199</v>
      </c>
      <c r="H105">
        <f t="shared" si="7"/>
        <v>0.54100000000000004</v>
      </c>
      <c r="I105">
        <f t="shared" si="8"/>
        <v>0.438</v>
      </c>
      <c r="J105">
        <f t="shared" si="9"/>
        <v>0.32100000000000001</v>
      </c>
    </row>
    <row r="106" spans="1:10" x14ac:dyDescent="0.25">
      <c r="A106" t="s">
        <v>216</v>
      </c>
      <c r="B106">
        <v>0.539010989</v>
      </c>
      <c r="C106">
        <v>0.44326923074999997</v>
      </c>
      <c r="D106">
        <v>0.33333333333333331</v>
      </c>
      <c r="G106" t="s">
        <v>216</v>
      </c>
      <c r="H106">
        <f t="shared" si="7"/>
        <v>0.53900000000000003</v>
      </c>
      <c r="I106">
        <f t="shared" si="8"/>
        <v>0.443</v>
      </c>
      <c r="J106">
        <f t="shared" si="9"/>
        <v>0.33300000000000002</v>
      </c>
    </row>
    <row r="107" spans="1:10" x14ac:dyDescent="0.25">
      <c r="A107" t="s">
        <v>215</v>
      </c>
      <c r="B107">
        <v>0.53655462185714287</v>
      </c>
      <c r="C107">
        <v>0.50147058825000002</v>
      </c>
      <c r="D107">
        <v>0.41666666666666669</v>
      </c>
      <c r="G107" t="s">
        <v>215</v>
      </c>
      <c r="H107">
        <f t="shared" si="7"/>
        <v>0.53700000000000003</v>
      </c>
      <c r="I107">
        <f t="shared" si="8"/>
        <v>0.501</v>
      </c>
      <c r="J107">
        <f t="shared" si="9"/>
        <v>0.41699999999999998</v>
      </c>
    </row>
    <row r="108" spans="1:10" x14ac:dyDescent="0.25">
      <c r="A108" t="s">
        <v>203</v>
      </c>
      <c r="B108">
        <v>0.5357142857142857</v>
      </c>
      <c r="C108">
        <v>0.5625</v>
      </c>
      <c r="D108">
        <v>0.5</v>
      </c>
      <c r="G108" t="s">
        <v>203</v>
      </c>
      <c r="H108">
        <f t="shared" si="7"/>
        <v>0.53600000000000003</v>
      </c>
      <c r="I108">
        <f t="shared" si="8"/>
        <v>0.56299999999999994</v>
      </c>
      <c r="J108">
        <f t="shared" si="9"/>
        <v>0.5</v>
      </c>
    </row>
    <row r="109" spans="1:10" x14ac:dyDescent="0.25">
      <c r="A109" t="s">
        <v>214</v>
      </c>
      <c r="B109">
        <v>0.5357142857142857</v>
      </c>
      <c r="C109">
        <v>0.4375</v>
      </c>
      <c r="D109">
        <v>0.33333333333333331</v>
      </c>
      <c r="G109" t="s">
        <v>214</v>
      </c>
      <c r="H109">
        <f t="shared" si="7"/>
        <v>0.53600000000000003</v>
      </c>
      <c r="I109">
        <f t="shared" si="8"/>
        <v>0.438</v>
      </c>
      <c r="J109">
        <f t="shared" si="9"/>
        <v>0.33300000000000002</v>
      </c>
    </row>
    <row r="110" spans="1:10" x14ac:dyDescent="0.25">
      <c r="A110" t="s">
        <v>212</v>
      </c>
      <c r="B110">
        <v>0.53351648350000003</v>
      </c>
      <c r="C110">
        <v>0.55865384612500002</v>
      </c>
      <c r="D110">
        <v>0.5</v>
      </c>
      <c r="G110" t="s">
        <v>212</v>
      </c>
      <c r="H110">
        <f t="shared" si="7"/>
        <v>0.53400000000000003</v>
      </c>
      <c r="I110">
        <f t="shared" si="8"/>
        <v>0.55900000000000005</v>
      </c>
      <c r="J110">
        <f t="shared" si="9"/>
        <v>0.5</v>
      </c>
    </row>
    <row r="111" spans="1:10" x14ac:dyDescent="0.25">
      <c r="A111" t="s">
        <v>211</v>
      </c>
      <c r="B111">
        <v>0.53195489285714281</v>
      </c>
      <c r="C111">
        <v>0.5625</v>
      </c>
      <c r="D111">
        <v>0.50877191666666666</v>
      </c>
      <c r="G111" t="s">
        <v>211</v>
      </c>
      <c r="H111">
        <f t="shared" si="7"/>
        <v>0.53200000000000003</v>
      </c>
      <c r="I111">
        <f t="shared" si="8"/>
        <v>0.56299999999999994</v>
      </c>
      <c r="J111">
        <f t="shared" si="9"/>
        <v>0.50900000000000001</v>
      </c>
    </row>
    <row r="112" spans="1:10" x14ac:dyDescent="0.25">
      <c r="A112" t="s">
        <v>210</v>
      </c>
      <c r="B112">
        <v>0.53125</v>
      </c>
      <c r="C112">
        <v>0.3671875</v>
      </c>
      <c r="D112">
        <v>0.25</v>
      </c>
      <c r="G112" t="s">
        <v>210</v>
      </c>
      <c r="H112">
        <f t="shared" si="7"/>
        <v>0.53100000000000003</v>
      </c>
      <c r="I112">
        <f t="shared" si="8"/>
        <v>0.36699999999999999</v>
      </c>
      <c r="J112">
        <f t="shared" si="9"/>
        <v>0.25</v>
      </c>
    </row>
    <row r="113" spans="1:10" x14ac:dyDescent="0.25">
      <c r="A113" t="s">
        <v>209</v>
      </c>
      <c r="B113">
        <v>0.53109243696428565</v>
      </c>
      <c r="C113">
        <v>0.55441176468749997</v>
      </c>
      <c r="D113">
        <v>0.5</v>
      </c>
      <c r="G113" t="s">
        <v>209</v>
      </c>
      <c r="H113">
        <f t="shared" si="7"/>
        <v>0.53100000000000003</v>
      </c>
      <c r="I113">
        <f t="shared" si="8"/>
        <v>0.55400000000000005</v>
      </c>
      <c r="J113">
        <f t="shared" si="9"/>
        <v>0.5</v>
      </c>
    </row>
    <row r="114" spans="1:10" x14ac:dyDescent="0.25">
      <c r="A114" t="s">
        <v>208</v>
      </c>
      <c r="B114">
        <v>0.52871147267857144</v>
      </c>
      <c r="C114">
        <v>0.55024507718750004</v>
      </c>
      <c r="D114">
        <v>0.5</v>
      </c>
      <c r="G114" t="s">
        <v>208</v>
      </c>
      <c r="H114">
        <f t="shared" si="7"/>
        <v>0.52900000000000003</v>
      </c>
      <c r="I114">
        <f t="shared" si="8"/>
        <v>0.55000000000000004</v>
      </c>
      <c r="J114">
        <f t="shared" si="9"/>
        <v>0.5</v>
      </c>
    </row>
    <row r="115" spans="1:10" x14ac:dyDescent="0.25">
      <c r="A115" t="s">
        <v>177</v>
      </c>
      <c r="B115">
        <v>0.52827174449999992</v>
      </c>
      <c r="C115">
        <v>0.361975552875</v>
      </c>
      <c r="D115">
        <v>0.25</v>
      </c>
      <c r="G115" t="s">
        <v>177</v>
      </c>
      <c r="H115">
        <f t="shared" si="7"/>
        <v>0.52800000000000002</v>
      </c>
      <c r="I115">
        <f t="shared" si="8"/>
        <v>0.36199999999999999</v>
      </c>
      <c r="J115">
        <f t="shared" si="9"/>
        <v>0.25</v>
      </c>
    </row>
    <row r="116" spans="1:10" x14ac:dyDescent="0.25">
      <c r="A116" t="s">
        <v>207</v>
      </c>
      <c r="B116">
        <v>0.52670921678571425</v>
      </c>
      <c r="C116">
        <v>0.50726744187500006</v>
      </c>
      <c r="D116">
        <v>0.44736841666666666</v>
      </c>
      <c r="G116" t="s">
        <v>207</v>
      </c>
      <c r="H116">
        <f t="shared" si="7"/>
        <v>0.52700000000000002</v>
      </c>
      <c r="I116">
        <f t="shared" si="8"/>
        <v>0.50700000000000001</v>
      </c>
      <c r="J116">
        <f t="shared" si="9"/>
        <v>0.44700000000000001</v>
      </c>
    </row>
    <row r="117" spans="1:10" x14ac:dyDescent="0.25">
      <c r="A117" t="s">
        <v>206</v>
      </c>
      <c r="B117">
        <v>0.52163841524999988</v>
      </c>
      <c r="C117">
        <v>0.66193438918750003</v>
      </c>
      <c r="D117">
        <v>0.66542288333333333</v>
      </c>
      <c r="G117" t="s">
        <v>206</v>
      </c>
      <c r="H117">
        <f t="shared" si="7"/>
        <v>0.52200000000000002</v>
      </c>
      <c r="I117">
        <f t="shared" si="8"/>
        <v>0.66200000000000003</v>
      </c>
      <c r="J117">
        <f t="shared" si="9"/>
        <v>0.66500000000000004</v>
      </c>
    </row>
    <row r="118" spans="1:10" x14ac:dyDescent="0.25">
      <c r="A118" t="s">
        <v>205</v>
      </c>
      <c r="B118">
        <v>0.52151071428571427</v>
      </c>
      <c r="C118">
        <v>0.42776874999999998</v>
      </c>
      <c r="D118">
        <v>0.35349999999999998</v>
      </c>
      <c r="G118" t="s">
        <v>205</v>
      </c>
      <c r="H118">
        <f t="shared" si="7"/>
        <v>0.52200000000000002</v>
      </c>
      <c r="I118">
        <f t="shared" si="8"/>
        <v>0.42799999999999999</v>
      </c>
      <c r="J118">
        <f t="shared" si="9"/>
        <v>0.35399999999999998</v>
      </c>
    </row>
    <row r="119" spans="1:10" x14ac:dyDescent="0.25">
      <c r="A119" t="s">
        <v>204</v>
      </c>
      <c r="B119">
        <v>0.51743696428571428</v>
      </c>
      <c r="C119">
        <v>0.65</v>
      </c>
      <c r="D119">
        <v>0.65931375000000003</v>
      </c>
      <c r="G119" t="s">
        <v>204</v>
      </c>
      <c r="H119">
        <f t="shared" si="7"/>
        <v>0.51700000000000002</v>
      </c>
      <c r="I119">
        <f t="shared" si="8"/>
        <v>0.65</v>
      </c>
      <c r="J119">
        <f t="shared" si="9"/>
        <v>0.65900000000000003</v>
      </c>
    </row>
    <row r="120" spans="1:10" x14ac:dyDescent="0.25">
      <c r="A120" t="s">
        <v>202</v>
      </c>
      <c r="B120">
        <v>0.51663179039285712</v>
      </c>
      <c r="C120">
        <v>0.66442307693750002</v>
      </c>
      <c r="D120">
        <v>0.68042325833333328</v>
      </c>
      <c r="G120" t="s">
        <v>202</v>
      </c>
      <c r="H120">
        <f t="shared" si="7"/>
        <v>0.51700000000000002</v>
      </c>
      <c r="I120">
        <f t="shared" si="8"/>
        <v>0.66400000000000003</v>
      </c>
      <c r="J120">
        <f t="shared" si="9"/>
        <v>0.68</v>
      </c>
    </row>
    <row r="121" spans="1:10" x14ac:dyDescent="0.25">
      <c r="A121" t="s">
        <v>201</v>
      </c>
      <c r="B121">
        <v>0.51567460800000009</v>
      </c>
      <c r="C121">
        <v>0.59044117650000005</v>
      </c>
      <c r="D121">
        <v>0.58401415000000001</v>
      </c>
      <c r="G121" t="s">
        <v>201</v>
      </c>
      <c r="H121">
        <f t="shared" si="7"/>
        <v>0.51600000000000001</v>
      </c>
      <c r="I121">
        <f t="shared" si="8"/>
        <v>0.59</v>
      </c>
      <c r="J121">
        <f t="shared" si="9"/>
        <v>0.58399999999999996</v>
      </c>
    </row>
    <row r="122" spans="1:10" x14ac:dyDescent="0.25">
      <c r="A122" t="s">
        <v>58</v>
      </c>
      <c r="B122">
        <v>0.51354405000000003</v>
      </c>
      <c r="C122">
        <v>0.375</v>
      </c>
      <c r="D122">
        <v>0.30173055000000004</v>
      </c>
      <c r="G122" t="s">
        <v>58</v>
      </c>
      <c r="H122">
        <f t="shared" si="7"/>
        <v>0.51400000000000001</v>
      </c>
      <c r="I122">
        <f t="shared" si="8"/>
        <v>0.375</v>
      </c>
      <c r="J122">
        <f t="shared" si="9"/>
        <v>0.30199999999999999</v>
      </c>
    </row>
    <row r="123" spans="1:10" x14ac:dyDescent="0.25">
      <c r="A123" t="s">
        <v>200</v>
      </c>
      <c r="B123">
        <v>0.51096232142857145</v>
      </c>
      <c r="C123">
        <v>0.64765625000000004</v>
      </c>
      <c r="D123">
        <v>0.67129625000000004</v>
      </c>
      <c r="G123" t="s">
        <v>200</v>
      </c>
      <c r="H123">
        <f t="shared" si="7"/>
        <v>0.51100000000000001</v>
      </c>
      <c r="I123">
        <f t="shared" si="8"/>
        <v>0.64800000000000002</v>
      </c>
      <c r="J123">
        <f t="shared" si="9"/>
        <v>0.67100000000000004</v>
      </c>
    </row>
    <row r="124" spans="1:10" x14ac:dyDescent="0.25">
      <c r="A124" t="s">
        <v>198</v>
      </c>
      <c r="B124">
        <v>0.50077906428571428</v>
      </c>
      <c r="C124">
        <v>0.46276041874999996</v>
      </c>
      <c r="D124">
        <v>0.44852940833333332</v>
      </c>
      <c r="G124" t="s">
        <v>198</v>
      </c>
      <c r="H124">
        <f t="shared" si="7"/>
        <v>0.501</v>
      </c>
      <c r="I124">
        <f t="shared" si="8"/>
        <v>0.46300000000000002</v>
      </c>
      <c r="J124">
        <f t="shared" si="9"/>
        <v>0.44900000000000001</v>
      </c>
    </row>
    <row r="125" spans="1:10" x14ac:dyDescent="0.25">
      <c r="A125" t="s">
        <v>197</v>
      </c>
      <c r="B125">
        <v>0.50013853571428568</v>
      </c>
      <c r="C125">
        <v>0.46899243750000003</v>
      </c>
      <c r="D125">
        <v>0.45833333333333331</v>
      </c>
      <c r="G125" t="s">
        <v>197</v>
      </c>
      <c r="H125">
        <f t="shared" si="7"/>
        <v>0.5</v>
      </c>
      <c r="I125">
        <f t="shared" si="8"/>
        <v>0.46899999999999997</v>
      </c>
      <c r="J125">
        <f t="shared" si="9"/>
        <v>0.45800000000000002</v>
      </c>
    </row>
    <row r="126" spans="1:10" x14ac:dyDescent="0.25">
      <c r="A126" t="s">
        <v>196</v>
      </c>
      <c r="B126">
        <v>0.5</v>
      </c>
      <c r="C126">
        <v>0.5</v>
      </c>
      <c r="D126">
        <v>0.5</v>
      </c>
      <c r="G126" t="s">
        <v>196</v>
      </c>
      <c r="H126">
        <f t="shared" si="7"/>
        <v>0.5</v>
      </c>
      <c r="I126">
        <f t="shared" si="8"/>
        <v>0.5</v>
      </c>
      <c r="J126">
        <f t="shared" si="9"/>
        <v>0.5</v>
      </c>
    </row>
    <row r="127" spans="1:10" x14ac:dyDescent="0.25">
      <c r="A127" t="s">
        <v>195</v>
      </c>
      <c r="B127">
        <v>0.49894957857142858</v>
      </c>
      <c r="C127">
        <v>0.4375</v>
      </c>
      <c r="D127">
        <v>0.41911765000000001</v>
      </c>
      <c r="G127" t="s">
        <v>195</v>
      </c>
      <c r="H127">
        <f t="shared" si="7"/>
        <v>0.499</v>
      </c>
      <c r="I127">
        <f t="shared" si="8"/>
        <v>0.438</v>
      </c>
      <c r="J127">
        <f t="shared" si="9"/>
        <v>0.41899999999999998</v>
      </c>
    </row>
    <row r="128" spans="1:10" x14ac:dyDescent="0.25">
      <c r="A128" t="s">
        <v>194</v>
      </c>
      <c r="B128">
        <v>0.49866071428571429</v>
      </c>
      <c r="C128">
        <v>0.49765625000000002</v>
      </c>
      <c r="D128">
        <v>0.5</v>
      </c>
      <c r="G128" t="s">
        <v>194</v>
      </c>
      <c r="H128">
        <f t="shared" si="7"/>
        <v>0.499</v>
      </c>
      <c r="I128">
        <f t="shared" si="8"/>
        <v>0.498</v>
      </c>
      <c r="J128">
        <f t="shared" si="9"/>
        <v>0.5</v>
      </c>
    </row>
    <row r="129" spans="1:10" x14ac:dyDescent="0.25">
      <c r="A129" t="s">
        <v>193</v>
      </c>
      <c r="B129">
        <v>0.4971988678571429</v>
      </c>
      <c r="C129">
        <v>0.5</v>
      </c>
      <c r="D129">
        <v>0.50653597499999992</v>
      </c>
      <c r="G129" t="s">
        <v>193</v>
      </c>
      <c r="H129">
        <f t="shared" si="7"/>
        <v>0.497</v>
      </c>
      <c r="I129">
        <f t="shared" si="8"/>
        <v>0.5</v>
      </c>
      <c r="J129">
        <f t="shared" si="9"/>
        <v>0.50700000000000001</v>
      </c>
    </row>
    <row r="130" spans="1:10" x14ac:dyDescent="0.25">
      <c r="A130" t="s">
        <v>178</v>
      </c>
      <c r="B130">
        <v>0.49634635714285713</v>
      </c>
      <c r="C130">
        <v>0.625</v>
      </c>
      <c r="D130">
        <v>0.67519183333333332</v>
      </c>
      <c r="G130" t="s">
        <v>178</v>
      </c>
      <c r="H130">
        <f t="shared" si="7"/>
        <v>0.496</v>
      </c>
      <c r="I130">
        <f t="shared" si="8"/>
        <v>0.625</v>
      </c>
      <c r="J130">
        <f t="shared" si="9"/>
        <v>0.67500000000000004</v>
      </c>
    </row>
    <row r="131" spans="1:10" x14ac:dyDescent="0.25">
      <c r="A131" t="s">
        <v>192</v>
      </c>
      <c r="B131">
        <v>0.49558823571428573</v>
      </c>
      <c r="C131">
        <v>0.5</v>
      </c>
      <c r="D131">
        <v>0.51029411666666669</v>
      </c>
      <c r="G131" t="s">
        <v>192</v>
      </c>
      <c r="H131">
        <f t="shared" si="7"/>
        <v>0.496</v>
      </c>
      <c r="I131">
        <f t="shared" si="8"/>
        <v>0.5</v>
      </c>
      <c r="J131">
        <f t="shared" si="9"/>
        <v>0.51</v>
      </c>
    </row>
    <row r="132" spans="1:10" x14ac:dyDescent="0.25">
      <c r="A132" t="s">
        <v>64</v>
      </c>
      <c r="B132">
        <v>0.49350649285714282</v>
      </c>
      <c r="C132">
        <v>0.375</v>
      </c>
      <c r="D132">
        <v>0.34848485000000001</v>
      </c>
      <c r="G132" t="s">
        <v>64</v>
      </c>
      <c r="H132">
        <f t="shared" si="7"/>
        <v>0.49399999999999999</v>
      </c>
      <c r="I132">
        <f t="shared" si="8"/>
        <v>0.375</v>
      </c>
      <c r="J132">
        <f t="shared" si="9"/>
        <v>0.34799999999999998</v>
      </c>
    </row>
    <row r="133" spans="1:10" x14ac:dyDescent="0.25">
      <c r="A133" t="s">
        <v>191</v>
      </c>
      <c r="B133">
        <v>0.48756378571428571</v>
      </c>
      <c r="C133">
        <v>0.53359374999999998</v>
      </c>
      <c r="D133">
        <v>0.57380949999999997</v>
      </c>
      <c r="G133" t="s">
        <v>191</v>
      </c>
      <c r="H133">
        <f t="shared" si="7"/>
        <v>0.48799999999999999</v>
      </c>
      <c r="I133">
        <f t="shared" si="8"/>
        <v>0.53400000000000003</v>
      </c>
      <c r="J133">
        <f t="shared" si="9"/>
        <v>0.57399999999999995</v>
      </c>
    </row>
    <row r="134" spans="1:10" x14ac:dyDescent="0.25">
      <c r="A134" t="s">
        <v>190</v>
      </c>
      <c r="B134">
        <v>0.48710214335714286</v>
      </c>
      <c r="C134">
        <v>0.59496606337500002</v>
      </c>
      <c r="D134">
        <v>0.65671641666666669</v>
      </c>
      <c r="G134" t="s">
        <v>190</v>
      </c>
      <c r="H134">
        <f t="shared" si="7"/>
        <v>0.48699999999999999</v>
      </c>
      <c r="I134">
        <f t="shared" si="8"/>
        <v>0.59499999999999997</v>
      </c>
      <c r="J134">
        <f t="shared" si="9"/>
        <v>0.65700000000000003</v>
      </c>
    </row>
    <row r="135" spans="1:10" x14ac:dyDescent="0.25">
      <c r="A135" t="s">
        <v>173</v>
      </c>
      <c r="B135">
        <v>0.48647583928571425</v>
      </c>
      <c r="C135">
        <v>0.47265625</v>
      </c>
      <c r="D135">
        <v>0.49509804166666666</v>
      </c>
      <c r="G135" t="s">
        <v>173</v>
      </c>
      <c r="H135">
        <f t="shared" si="7"/>
        <v>0.48599999999999999</v>
      </c>
      <c r="I135">
        <f t="shared" si="8"/>
        <v>0.47299999999999998</v>
      </c>
      <c r="J135">
        <f t="shared" si="9"/>
        <v>0.495</v>
      </c>
    </row>
    <row r="136" spans="1:10" x14ac:dyDescent="0.25">
      <c r="A136" t="s">
        <v>189</v>
      </c>
      <c r="B136">
        <v>0.4860601957857143</v>
      </c>
      <c r="C136">
        <v>0.38469628012500001</v>
      </c>
      <c r="D136">
        <v>0.37878791666666672</v>
      </c>
      <c r="G136" t="s">
        <v>189</v>
      </c>
      <c r="H136">
        <f t="shared" si="7"/>
        <v>0.48599999999999999</v>
      </c>
      <c r="I136">
        <f t="shared" si="8"/>
        <v>0.38500000000000001</v>
      </c>
      <c r="J136">
        <f t="shared" si="9"/>
        <v>0.379</v>
      </c>
    </row>
    <row r="137" spans="1:10" x14ac:dyDescent="0.25">
      <c r="A137" t="s">
        <v>188</v>
      </c>
      <c r="B137">
        <v>0.4816860527857143</v>
      </c>
      <c r="C137">
        <v>0.599384404875</v>
      </c>
      <c r="D137">
        <v>0.67524508333333333</v>
      </c>
      <c r="G137" t="s">
        <v>188</v>
      </c>
      <c r="H137">
        <f t="shared" si="7"/>
        <v>0.48199999999999998</v>
      </c>
      <c r="I137">
        <f t="shared" si="8"/>
        <v>0.59899999999999998</v>
      </c>
      <c r="J137">
        <f t="shared" si="9"/>
        <v>0.67500000000000004</v>
      </c>
    </row>
    <row r="138" spans="1:10" x14ac:dyDescent="0.25">
      <c r="A138" t="s">
        <v>131</v>
      </c>
      <c r="B138">
        <v>0.47960758535714287</v>
      </c>
      <c r="C138">
        <v>0.38271604937499998</v>
      </c>
      <c r="D138">
        <v>0.39120369999999999</v>
      </c>
      <c r="G138" t="s">
        <v>131</v>
      </c>
      <c r="H138">
        <f t="shared" si="7"/>
        <v>0.48</v>
      </c>
      <c r="I138">
        <f t="shared" si="8"/>
        <v>0.38300000000000001</v>
      </c>
      <c r="J138">
        <f t="shared" si="9"/>
        <v>0.39100000000000001</v>
      </c>
    </row>
    <row r="139" spans="1:10" x14ac:dyDescent="0.25">
      <c r="A139" t="s">
        <v>187</v>
      </c>
      <c r="B139">
        <v>0.47899159642857142</v>
      </c>
      <c r="C139">
        <v>0.4375</v>
      </c>
      <c r="D139">
        <v>0.46568627499999998</v>
      </c>
      <c r="G139" t="s">
        <v>187</v>
      </c>
      <c r="H139">
        <f t="shared" si="7"/>
        <v>0.47899999999999998</v>
      </c>
      <c r="I139">
        <f t="shared" si="8"/>
        <v>0.438</v>
      </c>
      <c r="J139">
        <f t="shared" si="9"/>
        <v>0.46600000000000003</v>
      </c>
    </row>
    <row r="140" spans="1:10" x14ac:dyDescent="0.25">
      <c r="A140" t="s">
        <v>186</v>
      </c>
      <c r="B140">
        <v>0.47858512857142854</v>
      </c>
      <c r="C140">
        <v>0.39655172500000002</v>
      </c>
      <c r="D140">
        <v>0.41203699999999999</v>
      </c>
      <c r="G140" t="s">
        <v>186</v>
      </c>
      <c r="H140">
        <f t="shared" si="7"/>
        <v>0.47899999999999998</v>
      </c>
      <c r="I140">
        <f t="shared" si="8"/>
        <v>0.39700000000000002</v>
      </c>
      <c r="J140">
        <f t="shared" si="9"/>
        <v>0.41199999999999998</v>
      </c>
    </row>
    <row r="141" spans="1:10" x14ac:dyDescent="0.25">
      <c r="A141" t="s">
        <v>135</v>
      </c>
      <c r="B141">
        <v>0.47822492142857137</v>
      </c>
      <c r="C141">
        <v>0.53977275000000002</v>
      </c>
      <c r="D141">
        <v>0.60383885000000004</v>
      </c>
      <c r="G141" t="s">
        <v>135</v>
      </c>
      <c r="H141">
        <f t="shared" si="7"/>
        <v>0.47799999999999998</v>
      </c>
      <c r="I141">
        <f t="shared" si="8"/>
        <v>0.54</v>
      </c>
      <c r="J141">
        <f t="shared" si="9"/>
        <v>0.60399999999999998</v>
      </c>
    </row>
    <row r="142" spans="1:10" x14ac:dyDescent="0.25">
      <c r="A142" t="s">
        <v>185</v>
      </c>
      <c r="B142">
        <v>0.47744360714285711</v>
      </c>
      <c r="C142">
        <v>0.6875</v>
      </c>
      <c r="D142">
        <v>0.8026315833333334</v>
      </c>
      <c r="G142" t="s">
        <v>185</v>
      </c>
      <c r="H142">
        <f t="shared" si="7"/>
        <v>0.47699999999999998</v>
      </c>
      <c r="I142">
        <f t="shared" si="8"/>
        <v>0.68799999999999994</v>
      </c>
      <c r="J142">
        <f t="shared" si="9"/>
        <v>0.80300000000000005</v>
      </c>
    </row>
    <row r="143" spans="1:10" x14ac:dyDescent="0.25">
      <c r="A143" t="s">
        <v>184</v>
      </c>
      <c r="B143">
        <v>0.47667483739285715</v>
      </c>
      <c r="C143">
        <v>0.58244485293749992</v>
      </c>
      <c r="D143">
        <v>0.66435184999999997</v>
      </c>
      <c r="G143" t="s">
        <v>184</v>
      </c>
      <c r="H143">
        <f t="shared" si="7"/>
        <v>0.47699999999999998</v>
      </c>
      <c r="I143">
        <f t="shared" si="8"/>
        <v>0.58199999999999996</v>
      </c>
      <c r="J143">
        <f t="shared" si="9"/>
        <v>0.66400000000000003</v>
      </c>
    </row>
    <row r="144" spans="1:10" x14ac:dyDescent="0.25">
      <c r="A144" t="s">
        <v>183</v>
      </c>
      <c r="B144">
        <v>0.4734609660357143</v>
      </c>
      <c r="C144">
        <v>0.52688187806249998</v>
      </c>
      <c r="D144">
        <v>0.5977669166666667</v>
      </c>
      <c r="G144" t="s">
        <v>183</v>
      </c>
      <c r="H144">
        <f t="shared" si="7"/>
        <v>0.47299999999999998</v>
      </c>
      <c r="I144">
        <f t="shared" si="8"/>
        <v>0.52700000000000002</v>
      </c>
      <c r="J144">
        <f t="shared" si="9"/>
        <v>0.59799999999999998</v>
      </c>
    </row>
    <row r="145" spans="1:10" x14ac:dyDescent="0.25">
      <c r="A145" t="s">
        <v>182</v>
      </c>
      <c r="B145">
        <v>0.46953782142857142</v>
      </c>
      <c r="C145">
        <v>0.4375</v>
      </c>
      <c r="D145">
        <v>0.48774508333333327</v>
      </c>
      <c r="G145" t="s">
        <v>182</v>
      </c>
      <c r="H145">
        <f t="shared" ref="H145:H208" si="10">ROUND(B145,3)</f>
        <v>0.47</v>
      </c>
      <c r="I145">
        <f t="shared" ref="I145:I208" si="11">ROUND(C145,3)</f>
        <v>0.438</v>
      </c>
      <c r="J145">
        <f t="shared" ref="J145:J208" si="12">ROUND(D145,3)</f>
        <v>0.48799999999999999</v>
      </c>
    </row>
    <row r="146" spans="1:10" x14ac:dyDescent="0.25">
      <c r="A146" t="s">
        <v>181</v>
      </c>
      <c r="B146">
        <v>0.46638655460714284</v>
      </c>
      <c r="C146">
        <v>0.55367647056250002</v>
      </c>
      <c r="D146">
        <v>0.65</v>
      </c>
      <c r="G146" t="s">
        <v>181</v>
      </c>
      <c r="H146">
        <f t="shared" si="10"/>
        <v>0.46600000000000003</v>
      </c>
      <c r="I146">
        <f t="shared" si="11"/>
        <v>0.55400000000000005</v>
      </c>
      <c r="J146">
        <f t="shared" si="12"/>
        <v>0.65</v>
      </c>
    </row>
    <row r="147" spans="1:10" x14ac:dyDescent="0.25">
      <c r="A147" t="s">
        <v>154</v>
      </c>
      <c r="B147">
        <v>0.4642857142857143</v>
      </c>
      <c r="C147">
        <v>0.5</v>
      </c>
      <c r="D147">
        <v>0.58333333333333337</v>
      </c>
      <c r="G147" t="s">
        <v>154</v>
      </c>
      <c r="H147">
        <f t="shared" si="10"/>
        <v>0.46400000000000002</v>
      </c>
      <c r="I147">
        <f t="shared" si="11"/>
        <v>0.5</v>
      </c>
      <c r="J147">
        <f t="shared" si="12"/>
        <v>0.58299999999999996</v>
      </c>
    </row>
    <row r="148" spans="1:10" x14ac:dyDescent="0.25">
      <c r="A148" t="s">
        <v>180</v>
      </c>
      <c r="B148">
        <v>0.4642857142857143</v>
      </c>
      <c r="C148">
        <v>0.4375</v>
      </c>
      <c r="D148">
        <v>0.5</v>
      </c>
      <c r="G148" t="s">
        <v>180</v>
      </c>
      <c r="H148">
        <f t="shared" si="10"/>
        <v>0.46400000000000002</v>
      </c>
      <c r="I148">
        <f t="shared" si="11"/>
        <v>0.438</v>
      </c>
      <c r="J148">
        <f t="shared" si="12"/>
        <v>0.5</v>
      </c>
    </row>
    <row r="149" spans="1:10" x14ac:dyDescent="0.25">
      <c r="A149" t="s">
        <v>179</v>
      </c>
      <c r="B149">
        <v>0.46350933214285711</v>
      </c>
      <c r="C149">
        <v>0.5</v>
      </c>
      <c r="D149">
        <v>0.58514489166666672</v>
      </c>
      <c r="G149" t="s">
        <v>179</v>
      </c>
      <c r="H149">
        <f t="shared" si="10"/>
        <v>0.46400000000000002</v>
      </c>
      <c r="I149">
        <f t="shared" si="11"/>
        <v>0.5</v>
      </c>
      <c r="J149">
        <f t="shared" si="12"/>
        <v>0.58499999999999996</v>
      </c>
    </row>
    <row r="150" spans="1:10" x14ac:dyDescent="0.25">
      <c r="A150" t="s">
        <v>176</v>
      </c>
      <c r="B150">
        <v>0.45535714285714285</v>
      </c>
      <c r="C150">
        <v>0.359375</v>
      </c>
      <c r="D150">
        <v>0.41666666666666669</v>
      </c>
      <c r="G150" t="s">
        <v>176</v>
      </c>
      <c r="H150">
        <f t="shared" si="10"/>
        <v>0.45500000000000002</v>
      </c>
      <c r="I150">
        <f t="shared" si="11"/>
        <v>0.35899999999999999</v>
      </c>
      <c r="J150">
        <f t="shared" si="12"/>
        <v>0.41699999999999998</v>
      </c>
    </row>
    <row r="151" spans="1:10" x14ac:dyDescent="0.25">
      <c r="A151" t="s">
        <v>175</v>
      </c>
      <c r="B151">
        <v>0.45466541978571423</v>
      </c>
      <c r="C151">
        <v>0.48852163462499998</v>
      </c>
      <c r="D151">
        <v>0.59047620000000001</v>
      </c>
      <c r="G151" t="s">
        <v>175</v>
      </c>
      <c r="H151">
        <f t="shared" si="10"/>
        <v>0.45500000000000002</v>
      </c>
      <c r="I151">
        <f t="shared" si="11"/>
        <v>0.48899999999999999</v>
      </c>
      <c r="J151">
        <f t="shared" si="12"/>
        <v>0.59</v>
      </c>
    </row>
    <row r="152" spans="1:10" x14ac:dyDescent="0.25">
      <c r="A152" t="s">
        <v>174</v>
      </c>
      <c r="B152">
        <v>0.45272108928571431</v>
      </c>
      <c r="C152">
        <v>0.35476190625000004</v>
      </c>
      <c r="D152">
        <v>0.41666666666666669</v>
      </c>
      <c r="G152" t="s">
        <v>174</v>
      </c>
      <c r="H152">
        <f t="shared" si="10"/>
        <v>0.45300000000000001</v>
      </c>
      <c r="I152">
        <f t="shared" si="11"/>
        <v>0.35499999999999998</v>
      </c>
      <c r="J152">
        <f t="shared" si="12"/>
        <v>0.41699999999999998</v>
      </c>
    </row>
    <row r="153" spans="1:10" x14ac:dyDescent="0.25">
      <c r="A153" t="s">
        <v>172</v>
      </c>
      <c r="B153">
        <v>0.45045151978571424</v>
      </c>
      <c r="C153">
        <v>0.41329015962499999</v>
      </c>
      <c r="D153">
        <v>0.5</v>
      </c>
      <c r="G153" t="s">
        <v>172</v>
      </c>
      <c r="H153">
        <f t="shared" si="10"/>
        <v>0.45</v>
      </c>
      <c r="I153">
        <f t="shared" si="11"/>
        <v>0.41299999999999998</v>
      </c>
      <c r="J153">
        <f t="shared" si="12"/>
        <v>0.5</v>
      </c>
    </row>
    <row r="154" spans="1:10" x14ac:dyDescent="0.25">
      <c r="A154" t="s">
        <v>171</v>
      </c>
      <c r="B154">
        <v>0.44650195767857148</v>
      </c>
      <c r="C154">
        <v>0.68156498843750002</v>
      </c>
      <c r="D154">
        <v>0.86691541666666672</v>
      </c>
      <c r="G154" t="s">
        <v>171</v>
      </c>
      <c r="H154">
        <f t="shared" si="10"/>
        <v>0.44700000000000001</v>
      </c>
      <c r="I154">
        <f t="shared" si="11"/>
        <v>0.68200000000000005</v>
      </c>
      <c r="J154">
        <f t="shared" si="12"/>
        <v>0.86699999999999999</v>
      </c>
    </row>
    <row r="155" spans="1:10" x14ac:dyDescent="0.25">
      <c r="A155" t="s">
        <v>170</v>
      </c>
      <c r="B155">
        <v>0.44444444564285718</v>
      </c>
      <c r="C155">
        <v>0.42361111112499999</v>
      </c>
      <c r="D155">
        <v>0.527777775</v>
      </c>
      <c r="G155" t="s">
        <v>170</v>
      </c>
      <c r="H155">
        <f t="shared" si="10"/>
        <v>0.44400000000000001</v>
      </c>
      <c r="I155">
        <f t="shared" si="11"/>
        <v>0.42399999999999999</v>
      </c>
      <c r="J155">
        <f t="shared" si="12"/>
        <v>0.52800000000000002</v>
      </c>
    </row>
    <row r="156" spans="1:10" x14ac:dyDescent="0.25">
      <c r="A156" t="s">
        <v>169</v>
      </c>
      <c r="B156">
        <v>0.44246009696428568</v>
      </c>
      <c r="C156">
        <v>0.49765272593749998</v>
      </c>
      <c r="D156">
        <v>0.63113007500000007</v>
      </c>
      <c r="G156" t="s">
        <v>169</v>
      </c>
      <c r="H156">
        <f t="shared" si="10"/>
        <v>0.442</v>
      </c>
      <c r="I156">
        <f t="shared" si="11"/>
        <v>0.498</v>
      </c>
      <c r="J156">
        <f t="shared" si="12"/>
        <v>0.63100000000000001</v>
      </c>
    </row>
    <row r="157" spans="1:10" x14ac:dyDescent="0.25">
      <c r="A157" t="s">
        <v>156</v>
      </c>
      <c r="B157">
        <v>0.44117646785714287</v>
      </c>
      <c r="C157">
        <v>0.30357143749999999</v>
      </c>
      <c r="D157">
        <v>0.37535015833333335</v>
      </c>
      <c r="G157" t="s">
        <v>156</v>
      </c>
      <c r="H157">
        <f t="shared" si="10"/>
        <v>0.441</v>
      </c>
      <c r="I157">
        <f t="shared" si="11"/>
        <v>0.30399999999999999</v>
      </c>
      <c r="J157">
        <f t="shared" si="12"/>
        <v>0.375</v>
      </c>
    </row>
    <row r="158" spans="1:10" x14ac:dyDescent="0.25">
      <c r="A158" t="s">
        <v>168</v>
      </c>
      <c r="B158">
        <v>0.43991596639285718</v>
      </c>
      <c r="C158">
        <v>0.33235294118750003</v>
      </c>
      <c r="D158">
        <v>0.41666666666666669</v>
      </c>
      <c r="G158" t="s">
        <v>168</v>
      </c>
      <c r="H158">
        <f t="shared" si="10"/>
        <v>0.44</v>
      </c>
      <c r="I158">
        <f t="shared" si="11"/>
        <v>0.33200000000000002</v>
      </c>
      <c r="J158">
        <f t="shared" si="12"/>
        <v>0.41699999999999998</v>
      </c>
    </row>
    <row r="159" spans="1:10" x14ac:dyDescent="0.25">
      <c r="A159" t="s">
        <v>167</v>
      </c>
      <c r="B159">
        <v>0.43710021428571427</v>
      </c>
      <c r="C159">
        <v>0.5</v>
      </c>
      <c r="D159">
        <v>0.64676616666666664</v>
      </c>
      <c r="G159" t="s">
        <v>167</v>
      </c>
      <c r="H159">
        <f t="shared" si="10"/>
        <v>0.437</v>
      </c>
      <c r="I159">
        <f t="shared" si="11"/>
        <v>0.5</v>
      </c>
      <c r="J159">
        <f t="shared" si="12"/>
        <v>0.64700000000000002</v>
      </c>
    </row>
    <row r="160" spans="1:10" x14ac:dyDescent="0.25">
      <c r="A160" t="s">
        <v>166</v>
      </c>
      <c r="B160">
        <v>0.43380851832142853</v>
      </c>
      <c r="C160">
        <v>0.45708157581250003</v>
      </c>
      <c r="D160">
        <v>0.597222225</v>
      </c>
      <c r="G160" t="s">
        <v>166</v>
      </c>
      <c r="H160">
        <f t="shared" si="10"/>
        <v>0.434</v>
      </c>
      <c r="I160">
        <f t="shared" si="11"/>
        <v>0.45700000000000002</v>
      </c>
      <c r="J160">
        <f t="shared" si="12"/>
        <v>0.59699999999999998</v>
      </c>
    </row>
    <row r="161" spans="1:10" x14ac:dyDescent="0.25">
      <c r="A161" t="s">
        <v>165</v>
      </c>
      <c r="B161">
        <v>0.42963199589285717</v>
      </c>
      <c r="C161">
        <v>0.37685599281250004</v>
      </c>
      <c r="D161">
        <v>0.5</v>
      </c>
      <c r="G161" t="s">
        <v>165</v>
      </c>
      <c r="H161">
        <f t="shared" si="10"/>
        <v>0.43</v>
      </c>
      <c r="I161">
        <f t="shared" si="11"/>
        <v>0.377</v>
      </c>
      <c r="J161">
        <f t="shared" si="12"/>
        <v>0.5</v>
      </c>
    </row>
    <row r="162" spans="1:10" x14ac:dyDescent="0.25">
      <c r="A162" t="s">
        <v>161</v>
      </c>
      <c r="B162">
        <v>0.42857142857142855</v>
      </c>
      <c r="C162">
        <v>0.25</v>
      </c>
      <c r="D162">
        <v>0.33333333333333331</v>
      </c>
      <c r="G162" t="s">
        <v>161</v>
      </c>
      <c r="H162">
        <f t="shared" si="10"/>
        <v>0.42899999999999999</v>
      </c>
      <c r="I162">
        <f t="shared" si="11"/>
        <v>0.25</v>
      </c>
      <c r="J162">
        <f t="shared" si="12"/>
        <v>0.33300000000000002</v>
      </c>
    </row>
    <row r="163" spans="1:10" x14ac:dyDescent="0.25">
      <c r="A163" t="s">
        <v>163</v>
      </c>
      <c r="B163">
        <v>0.42857142857142855</v>
      </c>
      <c r="C163">
        <v>0.5625</v>
      </c>
      <c r="D163">
        <v>0.75</v>
      </c>
      <c r="G163" t="s">
        <v>163</v>
      </c>
      <c r="H163">
        <f t="shared" si="10"/>
        <v>0.42899999999999999</v>
      </c>
      <c r="I163">
        <f t="shared" si="11"/>
        <v>0.56299999999999994</v>
      </c>
      <c r="J163">
        <f t="shared" si="12"/>
        <v>0.75</v>
      </c>
    </row>
    <row r="164" spans="1:10" x14ac:dyDescent="0.25">
      <c r="A164" t="s">
        <v>72</v>
      </c>
      <c r="B164">
        <v>0.42857142857142855</v>
      </c>
      <c r="C164">
        <v>0.375</v>
      </c>
      <c r="D164">
        <v>0.5</v>
      </c>
      <c r="G164" t="s">
        <v>72</v>
      </c>
      <c r="H164">
        <f t="shared" si="10"/>
        <v>0.42899999999999999</v>
      </c>
      <c r="I164">
        <f t="shared" si="11"/>
        <v>0.375</v>
      </c>
      <c r="J164">
        <f t="shared" si="12"/>
        <v>0.5</v>
      </c>
    </row>
    <row r="165" spans="1:10" x14ac:dyDescent="0.25">
      <c r="A165" t="s">
        <v>164</v>
      </c>
      <c r="B165">
        <v>0.42857142857142855</v>
      </c>
      <c r="C165">
        <v>0.625</v>
      </c>
      <c r="D165">
        <v>0.83333333333333337</v>
      </c>
      <c r="G165" t="s">
        <v>164</v>
      </c>
      <c r="H165">
        <f t="shared" si="10"/>
        <v>0.42899999999999999</v>
      </c>
      <c r="I165">
        <f t="shared" si="11"/>
        <v>0.625</v>
      </c>
      <c r="J165">
        <f t="shared" si="12"/>
        <v>0.83299999999999996</v>
      </c>
    </row>
    <row r="166" spans="1:10" x14ac:dyDescent="0.25">
      <c r="A166" t="s">
        <v>151</v>
      </c>
      <c r="B166">
        <v>0.42455051789285714</v>
      </c>
      <c r="C166">
        <v>0.30546340631250002</v>
      </c>
      <c r="D166">
        <v>0.41666666666666669</v>
      </c>
      <c r="G166" t="s">
        <v>151</v>
      </c>
      <c r="H166">
        <f t="shared" si="10"/>
        <v>0.42499999999999999</v>
      </c>
      <c r="I166">
        <f t="shared" si="11"/>
        <v>0.30499999999999999</v>
      </c>
      <c r="J166">
        <f t="shared" si="12"/>
        <v>0.41699999999999998</v>
      </c>
    </row>
    <row r="167" spans="1:10" x14ac:dyDescent="0.25">
      <c r="A167" t="s">
        <v>160</v>
      </c>
      <c r="B167">
        <v>0.42292449642857138</v>
      </c>
      <c r="C167">
        <v>0.46171875000000001</v>
      </c>
      <c r="D167">
        <v>0.62880117499999999</v>
      </c>
      <c r="G167" t="s">
        <v>160</v>
      </c>
      <c r="H167">
        <f t="shared" si="10"/>
        <v>0.42299999999999999</v>
      </c>
      <c r="I167">
        <f t="shared" si="11"/>
        <v>0.46200000000000002</v>
      </c>
      <c r="J167">
        <f t="shared" si="12"/>
        <v>0.629</v>
      </c>
    </row>
    <row r="168" spans="1:10" x14ac:dyDescent="0.25">
      <c r="A168" t="s">
        <v>159</v>
      </c>
      <c r="B168">
        <v>0.42142857142857143</v>
      </c>
      <c r="C168">
        <v>0.25</v>
      </c>
      <c r="D168">
        <v>0.35000000000000003</v>
      </c>
      <c r="G168" t="s">
        <v>159</v>
      </c>
      <c r="H168">
        <f t="shared" si="10"/>
        <v>0.42099999999999999</v>
      </c>
      <c r="I168">
        <f t="shared" si="11"/>
        <v>0.25</v>
      </c>
      <c r="J168">
        <f t="shared" si="12"/>
        <v>0.35</v>
      </c>
    </row>
    <row r="169" spans="1:10" x14ac:dyDescent="0.25">
      <c r="A169" t="s">
        <v>108</v>
      </c>
      <c r="B169">
        <v>0.41555577207142858</v>
      </c>
      <c r="C169">
        <v>0.31470588237500002</v>
      </c>
      <c r="D169">
        <v>0.44997770833333334</v>
      </c>
      <c r="G169" t="s">
        <v>108</v>
      </c>
      <c r="H169">
        <f t="shared" si="10"/>
        <v>0.41599999999999998</v>
      </c>
      <c r="I169">
        <f t="shared" si="11"/>
        <v>0.315</v>
      </c>
      <c r="J169">
        <f t="shared" si="12"/>
        <v>0.45</v>
      </c>
    </row>
    <row r="170" spans="1:10" x14ac:dyDescent="0.25">
      <c r="A170" t="s">
        <v>158</v>
      </c>
      <c r="B170">
        <v>0.41252262435714288</v>
      </c>
      <c r="C170">
        <v>0.61029411762499997</v>
      </c>
      <c r="D170">
        <v>0.85117270000000012</v>
      </c>
      <c r="G170" t="s">
        <v>158</v>
      </c>
      <c r="H170">
        <f t="shared" si="10"/>
        <v>0.41299999999999998</v>
      </c>
      <c r="I170">
        <f t="shared" si="11"/>
        <v>0.61</v>
      </c>
      <c r="J170">
        <f t="shared" si="12"/>
        <v>0.85099999999999998</v>
      </c>
    </row>
    <row r="171" spans="1:10" x14ac:dyDescent="0.25">
      <c r="A171" t="s">
        <v>143</v>
      </c>
      <c r="B171">
        <v>0.41123950000000004</v>
      </c>
      <c r="C171">
        <v>0.3125</v>
      </c>
      <c r="D171">
        <v>0.45710783333333332</v>
      </c>
      <c r="G171" t="s">
        <v>143</v>
      </c>
      <c r="H171">
        <f t="shared" si="10"/>
        <v>0.41099999999999998</v>
      </c>
      <c r="I171">
        <f t="shared" si="11"/>
        <v>0.313</v>
      </c>
      <c r="J171">
        <f t="shared" si="12"/>
        <v>0.45700000000000002</v>
      </c>
    </row>
    <row r="172" spans="1:10" x14ac:dyDescent="0.25">
      <c r="A172" t="s">
        <v>157</v>
      </c>
      <c r="B172">
        <v>0.40625</v>
      </c>
      <c r="C172">
        <v>0.3359375</v>
      </c>
      <c r="D172">
        <v>0.5</v>
      </c>
      <c r="G172" t="s">
        <v>157</v>
      </c>
      <c r="H172">
        <f t="shared" si="10"/>
        <v>0.40600000000000003</v>
      </c>
      <c r="I172">
        <f t="shared" si="11"/>
        <v>0.33600000000000002</v>
      </c>
      <c r="J172">
        <f t="shared" si="12"/>
        <v>0.5</v>
      </c>
    </row>
    <row r="173" spans="1:10" x14ac:dyDescent="0.25">
      <c r="A173" t="s">
        <v>70</v>
      </c>
      <c r="B173">
        <v>0.40531211071428569</v>
      </c>
      <c r="C173">
        <v>0.19642856875</v>
      </c>
      <c r="D173">
        <v>0.31617650000000003</v>
      </c>
      <c r="G173" t="s">
        <v>70</v>
      </c>
      <c r="H173">
        <f t="shared" si="10"/>
        <v>0.40500000000000003</v>
      </c>
      <c r="I173">
        <f t="shared" si="11"/>
        <v>0.19600000000000001</v>
      </c>
      <c r="J173">
        <f t="shared" si="12"/>
        <v>0.316</v>
      </c>
    </row>
    <row r="174" spans="1:10" x14ac:dyDescent="0.25">
      <c r="A174" t="s">
        <v>155</v>
      </c>
      <c r="B174">
        <v>0.40466531428571428</v>
      </c>
      <c r="C174">
        <v>0.46551723750000001</v>
      </c>
      <c r="D174">
        <v>0.67647058333333332</v>
      </c>
      <c r="G174" t="s">
        <v>155</v>
      </c>
      <c r="H174">
        <f t="shared" si="10"/>
        <v>0.40500000000000003</v>
      </c>
      <c r="I174">
        <f t="shared" si="11"/>
        <v>0.46600000000000003</v>
      </c>
      <c r="J174">
        <f t="shared" si="12"/>
        <v>0.67600000000000005</v>
      </c>
    </row>
    <row r="175" spans="1:10" x14ac:dyDescent="0.25">
      <c r="A175" t="s">
        <v>140</v>
      </c>
      <c r="B175">
        <v>0.39797390110714287</v>
      </c>
      <c r="C175">
        <v>0.13395432693750001</v>
      </c>
      <c r="D175">
        <v>0.25</v>
      </c>
      <c r="G175" t="s">
        <v>140</v>
      </c>
      <c r="H175">
        <f t="shared" si="10"/>
        <v>0.39800000000000002</v>
      </c>
      <c r="I175">
        <f t="shared" si="11"/>
        <v>0.13400000000000001</v>
      </c>
      <c r="J175">
        <f t="shared" si="12"/>
        <v>0.25</v>
      </c>
    </row>
    <row r="176" spans="1:10" x14ac:dyDescent="0.25">
      <c r="A176" t="s">
        <v>153</v>
      </c>
      <c r="B176">
        <v>0.3918650785714286</v>
      </c>
      <c r="C176">
        <v>0.4375</v>
      </c>
      <c r="D176">
        <v>0.66898148333333329</v>
      </c>
      <c r="G176" t="s">
        <v>153</v>
      </c>
      <c r="H176">
        <f t="shared" si="10"/>
        <v>0.39200000000000002</v>
      </c>
      <c r="I176">
        <f t="shared" si="11"/>
        <v>0.438</v>
      </c>
      <c r="J176">
        <f t="shared" si="12"/>
        <v>0.66900000000000004</v>
      </c>
    </row>
    <row r="177" spans="1:10" x14ac:dyDescent="0.25">
      <c r="A177" t="s">
        <v>152</v>
      </c>
      <c r="B177">
        <v>0.39186507678571431</v>
      </c>
      <c r="C177">
        <v>0.375</v>
      </c>
      <c r="D177">
        <v>0.5856481541666666</v>
      </c>
      <c r="G177" t="s">
        <v>152</v>
      </c>
      <c r="H177">
        <f t="shared" si="10"/>
        <v>0.39200000000000002</v>
      </c>
      <c r="I177">
        <f t="shared" si="11"/>
        <v>0.375</v>
      </c>
      <c r="J177">
        <f t="shared" si="12"/>
        <v>0.58599999999999997</v>
      </c>
    </row>
    <row r="178" spans="1:10" x14ac:dyDescent="0.25">
      <c r="A178" t="s">
        <v>150</v>
      </c>
      <c r="B178">
        <v>0.38791208792857146</v>
      </c>
      <c r="C178">
        <v>0.42884615387500002</v>
      </c>
      <c r="D178">
        <v>0.66666666666666663</v>
      </c>
      <c r="G178" t="s">
        <v>150</v>
      </c>
      <c r="H178">
        <f t="shared" si="10"/>
        <v>0.38800000000000001</v>
      </c>
      <c r="I178">
        <f t="shared" si="11"/>
        <v>0.42899999999999999</v>
      </c>
      <c r="J178">
        <f t="shared" si="12"/>
        <v>0.66700000000000004</v>
      </c>
    </row>
    <row r="179" spans="1:10" x14ac:dyDescent="0.25">
      <c r="A179" t="s">
        <v>149</v>
      </c>
      <c r="B179">
        <v>0.38775510357142856</v>
      </c>
      <c r="C179">
        <v>0.375</v>
      </c>
      <c r="D179">
        <v>0.59523809166666664</v>
      </c>
      <c r="G179" t="s">
        <v>149</v>
      </c>
      <c r="H179">
        <f t="shared" si="10"/>
        <v>0.38800000000000001</v>
      </c>
      <c r="I179">
        <f t="shared" si="11"/>
        <v>0.375</v>
      </c>
      <c r="J179">
        <f t="shared" si="12"/>
        <v>0.59499999999999997</v>
      </c>
    </row>
    <row r="180" spans="1:10" x14ac:dyDescent="0.25">
      <c r="A180" t="s">
        <v>148</v>
      </c>
      <c r="B180">
        <v>0.38739495799999996</v>
      </c>
      <c r="C180">
        <v>0.49044117650000002</v>
      </c>
      <c r="D180">
        <v>0.75</v>
      </c>
      <c r="G180" t="s">
        <v>148</v>
      </c>
      <c r="H180">
        <f t="shared" si="10"/>
        <v>0.38700000000000001</v>
      </c>
      <c r="I180">
        <f t="shared" si="11"/>
        <v>0.49</v>
      </c>
      <c r="J180">
        <f t="shared" si="12"/>
        <v>0.75</v>
      </c>
    </row>
    <row r="181" spans="1:10" x14ac:dyDescent="0.25">
      <c r="A181" t="s">
        <v>147</v>
      </c>
      <c r="B181">
        <v>0.38615340157142858</v>
      </c>
      <c r="C181">
        <v>0.30076845274999997</v>
      </c>
      <c r="D181">
        <v>0.5</v>
      </c>
      <c r="G181" t="s">
        <v>147</v>
      </c>
      <c r="H181">
        <f t="shared" si="10"/>
        <v>0.38600000000000001</v>
      </c>
      <c r="I181">
        <f t="shared" si="11"/>
        <v>0.30099999999999999</v>
      </c>
      <c r="J181">
        <f t="shared" si="12"/>
        <v>0.5</v>
      </c>
    </row>
    <row r="182" spans="1:10" x14ac:dyDescent="0.25">
      <c r="A182" t="s">
        <v>146</v>
      </c>
      <c r="B182">
        <v>0.38565892499999999</v>
      </c>
      <c r="C182">
        <v>0.38577586250000001</v>
      </c>
      <c r="D182">
        <v>0.6144969916666666</v>
      </c>
      <c r="G182" t="s">
        <v>146</v>
      </c>
      <c r="H182">
        <f t="shared" si="10"/>
        <v>0.38600000000000001</v>
      </c>
      <c r="I182">
        <f t="shared" si="11"/>
        <v>0.38600000000000001</v>
      </c>
      <c r="J182">
        <f t="shared" si="12"/>
        <v>0.61399999999999999</v>
      </c>
    </row>
    <row r="183" spans="1:10" x14ac:dyDescent="0.25">
      <c r="A183" t="s">
        <v>145</v>
      </c>
      <c r="B183">
        <v>0.38131868128571428</v>
      </c>
      <c r="C183">
        <v>0.16730769225</v>
      </c>
      <c r="D183">
        <v>0.33333333333333331</v>
      </c>
      <c r="G183" t="s">
        <v>145</v>
      </c>
      <c r="H183">
        <f t="shared" si="10"/>
        <v>0.38100000000000001</v>
      </c>
      <c r="I183">
        <f t="shared" si="11"/>
        <v>0.16700000000000001</v>
      </c>
      <c r="J183">
        <f t="shared" si="12"/>
        <v>0.33300000000000002</v>
      </c>
    </row>
    <row r="184" spans="1:10" x14ac:dyDescent="0.25">
      <c r="A184" t="s">
        <v>144</v>
      </c>
      <c r="B184">
        <v>0.37802197803571425</v>
      </c>
      <c r="C184">
        <v>0.28653846156250001</v>
      </c>
      <c r="D184">
        <v>0.5</v>
      </c>
      <c r="G184" t="s">
        <v>144</v>
      </c>
      <c r="H184">
        <f t="shared" si="10"/>
        <v>0.378</v>
      </c>
      <c r="I184">
        <f t="shared" si="11"/>
        <v>0.28699999999999998</v>
      </c>
      <c r="J184">
        <f t="shared" si="12"/>
        <v>0.5</v>
      </c>
    </row>
    <row r="185" spans="1:10" x14ac:dyDescent="0.25">
      <c r="A185" t="s">
        <v>142</v>
      </c>
      <c r="B185">
        <v>0.37362278246428565</v>
      </c>
      <c r="C185">
        <v>0.52883986931250004</v>
      </c>
      <c r="D185">
        <v>0.83333333333333337</v>
      </c>
      <c r="G185" t="s">
        <v>142</v>
      </c>
      <c r="H185">
        <f t="shared" si="10"/>
        <v>0.374</v>
      </c>
      <c r="I185">
        <f t="shared" si="11"/>
        <v>0.52900000000000003</v>
      </c>
      <c r="J185">
        <f t="shared" si="12"/>
        <v>0.83299999999999996</v>
      </c>
    </row>
    <row r="186" spans="1:10" x14ac:dyDescent="0.25">
      <c r="A186" t="s">
        <v>141</v>
      </c>
      <c r="B186">
        <v>0.37328724578571432</v>
      </c>
      <c r="C186">
        <v>0.43920036762500003</v>
      </c>
      <c r="D186">
        <v>0.71459691666666669</v>
      </c>
      <c r="G186" t="s">
        <v>141</v>
      </c>
      <c r="H186">
        <f t="shared" si="10"/>
        <v>0.373</v>
      </c>
      <c r="I186">
        <f t="shared" si="11"/>
        <v>0.439</v>
      </c>
      <c r="J186">
        <f t="shared" si="12"/>
        <v>0.71499999999999997</v>
      </c>
    </row>
    <row r="187" spans="1:10" x14ac:dyDescent="0.25">
      <c r="A187" t="s">
        <v>118</v>
      </c>
      <c r="B187">
        <v>0.35660980714285717</v>
      </c>
      <c r="C187">
        <v>0.25</v>
      </c>
      <c r="D187">
        <v>0.5012437833333333</v>
      </c>
      <c r="G187" t="s">
        <v>118</v>
      </c>
      <c r="H187">
        <f t="shared" si="10"/>
        <v>0.35699999999999998</v>
      </c>
      <c r="I187">
        <f t="shared" si="11"/>
        <v>0.25</v>
      </c>
      <c r="J187">
        <f t="shared" si="12"/>
        <v>0.501</v>
      </c>
    </row>
    <row r="188" spans="1:10" x14ac:dyDescent="0.25">
      <c r="A188" t="s">
        <v>139</v>
      </c>
      <c r="B188">
        <v>0.35589700996428569</v>
      </c>
      <c r="C188">
        <v>0.4978197674375</v>
      </c>
      <c r="D188">
        <v>0.83333333333333337</v>
      </c>
      <c r="G188" t="s">
        <v>139</v>
      </c>
      <c r="H188">
        <f t="shared" si="10"/>
        <v>0.35599999999999998</v>
      </c>
      <c r="I188">
        <f t="shared" si="11"/>
        <v>0.498</v>
      </c>
      <c r="J188">
        <f t="shared" si="12"/>
        <v>0.83299999999999996</v>
      </c>
    </row>
    <row r="189" spans="1:10" x14ac:dyDescent="0.25">
      <c r="A189" t="s">
        <v>138</v>
      </c>
      <c r="B189">
        <v>0.35522069342857143</v>
      </c>
      <c r="C189">
        <v>0.30377906975000002</v>
      </c>
      <c r="D189">
        <v>0.57619047499999998</v>
      </c>
      <c r="G189" t="s">
        <v>138</v>
      </c>
      <c r="H189">
        <f t="shared" si="10"/>
        <v>0.35499999999999998</v>
      </c>
      <c r="I189">
        <f t="shared" si="11"/>
        <v>0.30399999999999999</v>
      </c>
      <c r="J189">
        <f t="shared" si="12"/>
        <v>0.57599999999999996</v>
      </c>
    </row>
    <row r="190" spans="1:10" x14ac:dyDescent="0.25">
      <c r="A190" t="s">
        <v>137</v>
      </c>
      <c r="B190">
        <v>0.3537815126071428</v>
      </c>
      <c r="C190">
        <v>0.3691176470625</v>
      </c>
      <c r="D190">
        <v>0.66666666666666663</v>
      </c>
      <c r="G190" t="s">
        <v>137</v>
      </c>
      <c r="H190">
        <f t="shared" si="10"/>
        <v>0.35399999999999998</v>
      </c>
      <c r="I190">
        <f t="shared" si="11"/>
        <v>0.36899999999999999</v>
      </c>
      <c r="J190">
        <f t="shared" si="12"/>
        <v>0.66700000000000004</v>
      </c>
    </row>
    <row r="191" spans="1:10" x14ac:dyDescent="0.25">
      <c r="A191" t="s">
        <v>136</v>
      </c>
      <c r="B191">
        <v>0.35305429778571423</v>
      </c>
      <c r="C191">
        <v>0.35865384612500001</v>
      </c>
      <c r="D191">
        <v>0.65441176666666667</v>
      </c>
      <c r="G191" t="s">
        <v>136</v>
      </c>
      <c r="H191">
        <f t="shared" si="10"/>
        <v>0.35299999999999998</v>
      </c>
      <c r="I191">
        <f t="shared" si="11"/>
        <v>0.35899999999999999</v>
      </c>
      <c r="J191">
        <f t="shared" si="12"/>
        <v>0.65400000000000003</v>
      </c>
    </row>
    <row r="192" spans="1:10" x14ac:dyDescent="0.25">
      <c r="A192" t="s">
        <v>134</v>
      </c>
      <c r="B192">
        <v>0.35296442500000003</v>
      </c>
      <c r="C192">
        <v>0.25265151250000001</v>
      </c>
      <c r="D192">
        <v>0.51328502499999995</v>
      </c>
      <c r="G192" t="s">
        <v>134</v>
      </c>
      <c r="H192">
        <f t="shared" si="10"/>
        <v>0.35299999999999998</v>
      </c>
      <c r="I192">
        <f t="shared" si="11"/>
        <v>0.253</v>
      </c>
      <c r="J192">
        <f t="shared" si="12"/>
        <v>0.51300000000000001</v>
      </c>
    </row>
    <row r="193" spans="1:10" x14ac:dyDescent="0.25">
      <c r="A193" t="s">
        <v>132</v>
      </c>
      <c r="B193">
        <v>0.3454757714285715</v>
      </c>
      <c r="C193">
        <v>0.28879310000000002</v>
      </c>
      <c r="D193">
        <v>0.57894733333333337</v>
      </c>
      <c r="G193" t="s">
        <v>132</v>
      </c>
      <c r="H193">
        <f t="shared" si="10"/>
        <v>0.34499999999999997</v>
      </c>
      <c r="I193">
        <f t="shared" si="11"/>
        <v>0.28899999999999998</v>
      </c>
      <c r="J193">
        <f t="shared" si="12"/>
        <v>0.57899999999999996</v>
      </c>
    </row>
    <row r="194" spans="1:10" x14ac:dyDescent="0.25">
      <c r="A194" t="s">
        <v>130</v>
      </c>
      <c r="B194">
        <v>0.34117647057142858</v>
      </c>
      <c r="C194">
        <v>0.2220588235</v>
      </c>
      <c r="D194">
        <v>0.5</v>
      </c>
      <c r="G194" t="s">
        <v>130</v>
      </c>
      <c r="H194">
        <f t="shared" si="10"/>
        <v>0.34100000000000003</v>
      </c>
      <c r="I194">
        <f t="shared" si="11"/>
        <v>0.222</v>
      </c>
      <c r="J194">
        <f t="shared" si="12"/>
        <v>0.5</v>
      </c>
    </row>
    <row r="195" spans="1:10" x14ac:dyDescent="0.25">
      <c r="A195" t="s">
        <v>129</v>
      </c>
      <c r="B195">
        <v>0.34061086057142859</v>
      </c>
      <c r="C195">
        <v>0.35526018100000001</v>
      </c>
      <c r="D195">
        <v>0.6789215666666667</v>
      </c>
      <c r="G195" t="s">
        <v>129</v>
      </c>
      <c r="H195">
        <f t="shared" si="10"/>
        <v>0.34100000000000003</v>
      </c>
      <c r="I195">
        <f t="shared" si="11"/>
        <v>0.35499999999999998</v>
      </c>
      <c r="J195">
        <f t="shared" si="12"/>
        <v>0.67900000000000005</v>
      </c>
    </row>
    <row r="196" spans="1:10" x14ac:dyDescent="0.25">
      <c r="A196" t="s">
        <v>128</v>
      </c>
      <c r="B196">
        <v>0.3397959285714286</v>
      </c>
      <c r="C196">
        <v>0.5</v>
      </c>
      <c r="D196">
        <v>0.87380950000000002</v>
      </c>
      <c r="G196" t="s">
        <v>128</v>
      </c>
      <c r="H196">
        <f t="shared" si="10"/>
        <v>0.34</v>
      </c>
      <c r="I196">
        <f t="shared" si="11"/>
        <v>0.5</v>
      </c>
      <c r="J196">
        <f t="shared" si="12"/>
        <v>0.874</v>
      </c>
    </row>
    <row r="197" spans="1:10" x14ac:dyDescent="0.25">
      <c r="A197" t="s">
        <v>127</v>
      </c>
      <c r="B197">
        <v>0.3354050714285714</v>
      </c>
      <c r="C197">
        <v>0.55303031250000001</v>
      </c>
      <c r="D197">
        <v>0.95476191666666665</v>
      </c>
      <c r="G197" t="s">
        <v>127</v>
      </c>
      <c r="H197">
        <f t="shared" si="10"/>
        <v>0.33500000000000002</v>
      </c>
      <c r="I197">
        <f t="shared" si="11"/>
        <v>0.55300000000000005</v>
      </c>
      <c r="J197">
        <f t="shared" si="12"/>
        <v>0.95499999999999996</v>
      </c>
    </row>
    <row r="198" spans="1:10" x14ac:dyDescent="0.25">
      <c r="A198" t="s">
        <v>126</v>
      </c>
      <c r="B198">
        <v>0.33405184167857144</v>
      </c>
      <c r="C198">
        <v>0.45959072293750003</v>
      </c>
      <c r="D198">
        <v>0.83333333333333337</v>
      </c>
      <c r="G198" t="s">
        <v>126</v>
      </c>
      <c r="H198">
        <f t="shared" si="10"/>
        <v>0.33400000000000002</v>
      </c>
      <c r="I198">
        <f t="shared" si="11"/>
        <v>0.46</v>
      </c>
      <c r="J198">
        <f t="shared" si="12"/>
        <v>0.83299999999999996</v>
      </c>
    </row>
    <row r="199" spans="1:10" x14ac:dyDescent="0.25">
      <c r="A199" t="s">
        <v>125</v>
      </c>
      <c r="B199">
        <v>0.3314715535714286</v>
      </c>
      <c r="C199">
        <v>0.24992815625000001</v>
      </c>
      <c r="D199">
        <v>0.55980391666666673</v>
      </c>
      <c r="G199" t="s">
        <v>125</v>
      </c>
      <c r="H199">
        <f t="shared" si="10"/>
        <v>0.33100000000000002</v>
      </c>
      <c r="I199">
        <f t="shared" si="11"/>
        <v>0.25</v>
      </c>
      <c r="J199">
        <f t="shared" si="12"/>
        <v>0.56000000000000005</v>
      </c>
    </row>
    <row r="200" spans="1:10" x14ac:dyDescent="0.25">
      <c r="A200" t="s">
        <v>124</v>
      </c>
      <c r="B200">
        <v>0.3311705879285714</v>
      </c>
      <c r="C200">
        <v>0.278846153875</v>
      </c>
      <c r="D200">
        <v>0.59906350000000008</v>
      </c>
      <c r="G200" t="s">
        <v>124</v>
      </c>
      <c r="H200">
        <f t="shared" si="10"/>
        <v>0.33100000000000002</v>
      </c>
      <c r="I200">
        <f t="shared" si="11"/>
        <v>0.27900000000000003</v>
      </c>
      <c r="J200">
        <f t="shared" si="12"/>
        <v>0.59899999999999998</v>
      </c>
    </row>
    <row r="201" spans="1:10" x14ac:dyDescent="0.25">
      <c r="A201" t="s">
        <v>123</v>
      </c>
      <c r="B201">
        <v>0.32635076603571422</v>
      </c>
      <c r="C201">
        <v>0.37793202181250002</v>
      </c>
      <c r="D201">
        <v>0.74242424166666654</v>
      </c>
      <c r="G201" t="s">
        <v>123</v>
      </c>
      <c r="H201">
        <f t="shared" si="10"/>
        <v>0.32600000000000001</v>
      </c>
      <c r="I201">
        <f t="shared" si="11"/>
        <v>0.378</v>
      </c>
      <c r="J201">
        <f t="shared" si="12"/>
        <v>0.74199999999999999</v>
      </c>
    </row>
    <row r="202" spans="1:10" x14ac:dyDescent="0.25">
      <c r="A202" t="s">
        <v>121</v>
      </c>
      <c r="B202">
        <v>0.32324725353571432</v>
      </c>
      <c r="C202">
        <v>0.27266800618749998</v>
      </c>
      <c r="D202">
        <v>0.60931374999999999</v>
      </c>
      <c r="G202" t="s">
        <v>121</v>
      </c>
      <c r="H202">
        <f t="shared" si="10"/>
        <v>0.32300000000000001</v>
      </c>
      <c r="I202">
        <f t="shared" si="11"/>
        <v>0.27300000000000002</v>
      </c>
      <c r="J202">
        <f t="shared" si="12"/>
        <v>0.60899999999999999</v>
      </c>
    </row>
    <row r="203" spans="1:10" x14ac:dyDescent="0.25">
      <c r="A203" t="s">
        <v>119</v>
      </c>
      <c r="B203">
        <v>0.32197802200000003</v>
      </c>
      <c r="C203">
        <v>0.31346153850000003</v>
      </c>
      <c r="D203">
        <v>0.66666666666666663</v>
      </c>
      <c r="G203" t="s">
        <v>119</v>
      </c>
      <c r="H203">
        <f t="shared" si="10"/>
        <v>0.32200000000000001</v>
      </c>
      <c r="I203">
        <f t="shared" si="11"/>
        <v>0.313</v>
      </c>
      <c r="J203">
        <f t="shared" si="12"/>
        <v>0.66700000000000004</v>
      </c>
    </row>
    <row r="204" spans="1:10" x14ac:dyDescent="0.25">
      <c r="A204" t="s">
        <v>116</v>
      </c>
      <c r="B204">
        <v>0.32142857142857145</v>
      </c>
      <c r="C204">
        <v>0.125</v>
      </c>
      <c r="D204">
        <v>0.41666666666666669</v>
      </c>
      <c r="G204" t="s">
        <v>116</v>
      </c>
      <c r="H204">
        <f t="shared" si="10"/>
        <v>0.32100000000000001</v>
      </c>
      <c r="I204">
        <f t="shared" si="11"/>
        <v>0.125</v>
      </c>
      <c r="J204">
        <f t="shared" si="12"/>
        <v>0.41699999999999998</v>
      </c>
    </row>
    <row r="205" spans="1:10" x14ac:dyDescent="0.25">
      <c r="A205" t="s">
        <v>115</v>
      </c>
      <c r="B205">
        <v>0.31347582800000001</v>
      </c>
      <c r="C205">
        <v>0.30697822400000002</v>
      </c>
      <c r="D205">
        <v>0.67786070000000009</v>
      </c>
      <c r="G205" t="s">
        <v>115</v>
      </c>
      <c r="H205">
        <f t="shared" si="10"/>
        <v>0.313</v>
      </c>
      <c r="I205">
        <f t="shared" si="11"/>
        <v>0.307</v>
      </c>
      <c r="J205">
        <f t="shared" si="12"/>
        <v>0.67800000000000005</v>
      </c>
    </row>
    <row r="206" spans="1:10" x14ac:dyDescent="0.25">
      <c r="A206" t="s">
        <v>114</v>
      </c>
      <c r="B206">
        <v>0.30897725607142856</v>
      </c>
      <c r="C206">
        <v>0.41479107312499996</v>
      </c>
      <c r="D206">
        <v>0.83210783333333327</v>
      </c>
      <c r="G206" t="s">
        <v>114</v>
      </c>
      <c r="H206">
        <f t="shared" si="10"/>
        <v>0.309</v>
      </c>
      <c r="I206">
        <f t="shared" si="11"/>
        <v>0.41499999999999998</v>
      </c>
      <c r="J206">
        <f t="shared" si="12"/>
        <v>0.83199999999999996</v>
      </c>
    </row>
    <row r="207" spans="1:10" x14ac:dyDescent="0.25">
      <c r="A207" t="s">
        <v>112</v>
      </c>
      <c r="B207">
        <v>0.30827067857142859</v>
      </c>
      <c r="C207">
        <v>0.25</v>
      </c>
      <c r="D207">
        <v>0.61403508333333334</v>
      </c>
      <c r="G207" t="s">
        <v>112</v>
      </c>
      <c r="H207">
        <f t="shared" si="10"/>
        <v>0.308</v>
      </c>
      <c r="I207">
        <f t="shared" si="11"/>
        <v>0.25</v>
      </c>
      <c r="J207">
        <f t="shared" si="12"/>
        <v>0.61399999999999999</v>
      </c>
    </row>
    <row r="208" spans="1:10" x14ac:dyDescent="0.25">
      <c r="A208" t="s">
        <v>111</v>
      </c>
      <c r="B208">
        <v>0.3066610118928571</v>
      </c>
      <c r="C208">
        <v>0.39583333331249998</v>
      </c>
      <c r="D208">
        <v>0.81223541666666677</v>
      </c>
      <c r="G208" t="s">
        <v>111</v>
      </c>
      <c r="H208">
        <f t="shared" si="10"/>
        <v>0.307</v>
      </c>
      <c r="I208">
        <f t="shared" si="11"/>
        <v>0.39600000000000002</v>
      </c>
      <c r="J208">
        <f t="shared" si="12"/>
        <v>0.81200000000000006</v>
      </c>
    </row>
    <row r="209" spans="1:10" x14ac:dyDescent="0.25">
      <c r="A209" t="s">
        <v>109</v>
      </c>
      <c r="B209">
        <v>0.3054187214285714</v>
      </c>
      <c r="C209">
        <v>0.28448276249999999</v>
      </c>
      <c r="D209">
        <v>0.66666666666666663</v>
      </c>
      <c r="G209" t="s">
        <v>109</v>
      </c>
      <c r="H209">
        <f t="shared" ref="H209:H270" si="13">ROUND(B209,3)</f>
        <v>0.30499999999999999</v>
      </c>
      <c r="I209">
        <f t="shared" ref="I209:I270" si="14">ROUND(C209,3)</f>
        <v>0.28399999999999997</v>
      </c>
      <c r="J209">
        <f t="shared" ref="J209:J270" si="15">ROUND(D209,3)</f>
        <v>0.66700000000000004</v>
      </c>
    </row>
    <row r="210" spans="1:10" x14ac:dyDescent="0.25">
      <c r="A210" t="s">
        <v>107</v>
      </c>
      <c r="B210">
        <v>0.29586297528571431</v>
      </c>
      <c r="C210">
        <v>0.38173076924999999</v>
      </c>
      <c r="D210">
        <v>0.81862741666666672</v>
      </c>
      <c r="G210" t="s">
        <v>107</v>
      </c>
      <c r="H210">
        <f t="shared" si="13"/>
        <v>0.29599999999999999</v>
      </c>
      <c r="I210">
        <f t="shared" si="14"/>
        <v>0.38200000000000001</v>
      </c>
      <c r="J210">
        <f t="shared" si="15"/>
        <v>0.81899999999999995</v>
      </c>
    </row>
    <row r="211" spans="1:10" x14ac:dyDescent="0.25">
      <c r="A211" t="s">
        <v>89</v>
      </c>
      <c r="B211">
        <v>0.29437229285714289</v>
      </c>
      <c r="C211">
        <v>0.125</v>
      </c>
      <c r="D211">
        <v>0.47979798333333329</v>
      </c>
      <c r="G211" t="s">
        <v>89</v>
      </c>
      <c r="H211">
        <f t="shared" si="13"/>
        <v>0.29399999999999998</v>
      </c>
      <c r="I211">
        <f t="shared" si="14"/>
        <v>0.125</v>
      </c>
      <c r="J211">
        <f t="shared" si="15"/>
        <v>0.48</v>
      </c>
    </row>
    <row r="212" spans="1:10" x14ac:dyDescent="0.25">
      <c r="A212" t="s">
        <v>106</v>
      </c>
      <c r="B212">
        <v>0.29111295682142863</v>
      </c>
      <c r="C212">
        <v>0.2594476744375</v>
      </c>
      <c r="D212">
        <v>0.66666666666666663</v>
      </c>
      <c r="G212" t="s">
        <v>106</v>
      </c>
      <c r="H212">
        <f t="shared" si="13"/>
        <v>0.29099999999999998</v>
      </c>
      <c r="I212">
        <f t="shared" si="14"/>
        <v>0.25900000000000001</v>
      </c>
      <c r="J212">
        <f t="shared" si="15"/>
        <v>0.66700000000000004</v>
      </c>
    </row>
    <row r="213" spans="1:10" x14ac:dyDescent="0.25">
      <c r="A213" t="s">
        <v>104</v>
      </c>
      <c r="B213">
        <v>0.28781514285714282</v>
      </c>
      <c r="C213">
        <v>0.375</v>
      </c>
      <c r="D213">
        <v>0.82843133333333341</v>
      </c>
      <c r="G213" t="s">
        <v>104</v>
      </c>
      <c r="H213">
        <f t="shared" si="13"/>
        <v>0.28799999999999998</v>
      </c>
      <c r="I213">
        <f t="shared" si="14"/>
        <v>0.375</v>
      </c>
      <c r="J213">
        <f t="shared" si="15"/>
        <v>0.82799999999999996</v>
      </c>
    </row>
    <row r="214" spans="1:10" x14ac:dyDescent="0.25">
      <c r="A214" t="s">
        <v>100</v>
      </c>
      <c r="B214">
        <v>0.2857142857142857</v>
      </c>
      <c r="C214">
        <v>0.25</v>
      </c>
      <c r="D214">
        <v>0.66666666666666663</v>
      </c>
      <c r="G214" t="s">
        <v>100</v>
      </c>
      <c r="H214">
        <f t="shared" si="13"/>
        <v>0.28599999999999998</v>
      </c>
      <c r="I214">
        <f t="shared" si="14"/>
        <v>0.25</v>
      </c>
      <c r="J214">
        <f t="shared" si="15"/>
        <v>0.66700000000000004</v>
      </c>
    </row>
    <row r="215" spans="1:10" x14ac:dyDescent="0.25">
      <c r="A215" t="s">
        <v>101</v>
      </c>
      <c r="B215">
        <v>0.2857142857142857</v>
      </c>
      <c r="C215">
        <v>0.25</v>
      </c>
      <c r="D215">
        <v>0.66666666666666663</v>
      </c>
      <c r="G215" t="s">
        <v>101</v>
      </c>
      <c r="H215">
        <f t="shared" si="13"/>
        <v>0.28599999999999998</v>
      </c>
      <c r="I215">
        <f t="shared" si="14"/>
        <v>0.25</v>
      </c>
      <c r="J215">
        <f t="shared" si="15"/>
        <v>0.66700000000000004</v>
      </c>
    </row>
    <row r="216" spans="1:10" x14ac:dyDescent="0.25">
      <c r="A216" t="s">
        <v>102</v>
      </c>
      <c r="B216">
        <v>0.2857142857142857</v>
      </c>
      <c r="C216">
        <v>0.375</v>
      </c>
      <c r="D216">
        <v>0.83333333333333337</v>
      </c>
      <c r="G216" t="s">
        <v>102</v>
      </c>
      <c r="H216">
        <f t="shared" si="13"/>
        <v>0.28599999999999998</v>
      </c>
      <c r="I216">
        <f t="shared" si="14"/>
        <v>0.375</v>
      </c>
      <c r="J216">
        <f t="shared" si="15"/>
        <v>0.83299999999999996</v>
      </c>
    </row>
    <row r="217" spans="1:10" x14ac:dyDescent="0.25">
      <c r="A217" t="s">
        <v>103</v>
      </c>
      <c r="B217">
        <v>0.2857142857142857</v>
      </c>
      <c r="C217">
        <v>0.5</v>
      </c>
      <c r="D217">
        <v>1</v>
      </c>
      <c r="G217" t="s">
        <v>103</v>
      </c>
      <c r="H217">
        <f t="shared" si="13"/>
        <v>0.28599999999999998</v>
      </c>
      <c r="I217">
        <f t="shared" si="14"/>
        <v>0.5</v>
      </c>
      <c r="J217">
        <f t="shared" si="15"/>
        <v>1</v>
      </c>
    </row>
    <row r="218" spans="1:10" x14ac:dyDescent="0.25">
      <c r="A218" t="s">
        <v>99</v>
      </c>
      <c r="B218">
        <v>0.28045463389285713</v>
      </c>
      <c r="C218">
        <v>0.3530157343125</v>
      </c>
      <c r="D218">
        <v>0.81629350000000001</v>
      </c>
      <c r="G218" t="s">
        <v>99</v>
      </c>
      <c r="H218">
        <f t="shared" si="13"/>
        <v>0.28000000000000003</v>
      </c>
      <c r="I218">
        <f t="shared" si="14"/>
        <v>0.35299999999999998</v>
      </c>
      <c r="J218">
        <f t="shared" si="15"/>
        <v>0.81599999999999995</v>
      </c>
    </row>
    <row r="219" spans="1:10" x14ac:dyDescent="0.25">
      <c r="A219" t="s">
        <v>98</v>
      </c>
      <c r="B219">
        <v>0.27949351889285712</v>
      </c>
      <c r="C219">
        <v>0.30161365806250001</v>
      </c>
      <c r="D219">
        <v>0.75</v>
      </c>
      <c r="G219" t="s">
        <v>98</v>
      </c>
      <c r="H219">
        <f t="shared" si="13"/>
        <v>0.27900000000000003</v>
      </c>
      <c r="I219">
        <f t="shared" si="14"/>
        <v>0.30199999999999999</v>
      </c>
      <c r="J219">
        <f t="shared" si="15"/>
        <v>0.75</v>
      </c>
    </row>
    <row r="220" spans="1:10" x14ac:dyDescent="0.25">
      <c r="A220" t="s">
        <v>97</v>
      </c>
      <c r="B220">
        <v>0.27299132914285712</v>
      </c>
      <c r="C220">
        <v>0.29569532600000004</v>
      </c>
      <c r="D220">
        <v>0.7572806666666666</v>
      </c>
      <c r="G220" t="s">
        <v>97</v>
      </c>
      <c r="H220">
        <f t="shared" si="13"/>
        <v>0.27300000000000002</v>
      </c>
      <c r="I220">
        <f t="shared" si="14"/>
        <v>0.29599999999999999</v>
      </c>
      <c r="J220">
        <f t="shared" si="15"/>
        <v>0.75700000000000001</v>
      </c>
    </row>
    <row r="221" spans="1:10" x14ac:dyDescent="0.25">
      <c r="A221" t="s">
        <v>96</v>
      </c>
      <c r="B221">
        <v>0.2728174642857143</v>
      </c>
      <c r="C221">
        <v>0.1875</v>
      </c>
      <c r="D221">
        <v>0.61342591666666668</v>
      </c>
      <c r="G221" t="s">
        <v>96</v>
      </c>
      <c r="H221">
        <f t="shared" si="13"/>
        <v>0.27300000000000002</v>
      </c>
      <c r="I221">
        <f t="shared" si="14"/>
        <v>0.188</v>
      </c>
      <c r="J221">
        <f t="shared" si="15"/>
        <v>0.61299999999999999</v>
      </c>
    </row>
    <row r="222" spans="1:10" x14ac:dyDescent="0.25">
      <c r="A222" t="s">
        <v>95</v>
      </c>
      <c r="B222">
        <v>0.27183712521428571</v>
      </c>
      <c r="C222">
        <v>0.26080246912499999</v>
      </c>
      <c r="D222">
        <v>0.71345000000000003</v>
      </c>
      <c r="G222" t="s">
        <v>95</v>
      </c>
      <c r="H222">
        <f t="shared" si="13"/>
        <v>0.27200000000000002</v>
      </c>
      <c r="I222">
        <f t="shared" si="14"/>
        <v>0.26100000000000001</v>
      </c>
      <c r="J222">
        <f t="shared" si="15"/>
        <v>0.71299999999999997</v>
      </c>
    </row>
    <row r="223" spans="1:10" x14ac:dyDescent="0.25">
      <c r="A223" t="s">
        <v>94</v>
      </c>
      <c r="B223">
        <v>0.27060777799999997</v>
      </c>
      <c r="C223">
        <v>0.47356361149999998</v>
      </c>
      <c r="D223">
        <v>1</v>
      </c>
      <c r="G223" t="s">
        <v>94</v>
      </c>
      <c r="H223">
        <f t="shared" si="13"/>
        <v>0.27100000000000002</v>
      </c>
      <c r="I223">
        <f t="shared" si="14"/>
        <v>0.47399999999999998</v>
      </c>
      <c r="J223">
        <f t="shared" si="15"/>
        <v>1</v>
      </c>
    </row>
    <row r="224" spans="1:10" x14ac:dyDescent="0.25">
      <c r="A224" t="s">
        <v>93</v>
      </c>
      <c r="B224">
        <v>0.25420167857142856</v>
      </c>
      <c r="C224">
        <v>0.4375</v>
      </c>
      <c r="D224">
        <v>0.99019608333333331</v>
      </c>
      <c r="G224" t="s">
        <v>93</v>
      </c>
      <c r="H224">
        <f t="shared" si="13"/>
        <v>0.254</v>
      </c>
      <c r="I224">
        <f t="shared" si="14"/>
        <v>0.438</v>
      </c>
      <c r="J224">
        <f t="shared" si="15"/>
        <v>0.99</v>
      </c>
    </row>
    <row r="225" spans="1:10" x14ac:dyDescent="0.25">
      <c r="A225" t="s">
        <v>92</v>
      </c>
      <c r="B225">
        <v>0.23529411428571428</v>
      </c>
      <c r="C225">
        <v>0.25</v>
      </c>
      <c r="D225">
        <v>0.78431373333333332</v>
      </c>
      <c r="G225" t="s">
        <v>92</v>
      </c>
      <c r="H225">
        <f t="shared" si="13"/>
        <v>0.23499999999999999</v>
      </c>
      <c r="I225">
        <f t="shared" si="14"/>
        <v>0.25</v>
      </c>
      <c r="J225">
        <f t="shared" si="15"/>
        <v>0.78400000000000003</v>
      </c>
    </row>
    <row r="226" spans="1:10" x14ac:dyDescent="0.25">
      <c r="A226" t="s">
        <v>53</v>
      </c>
      <c r="B226">
        <v>0.23151152857142857</v>
      </c>
      <c r="C226">
        <v>0.25</v>
      </c>
      <c r="D226">
        <v>0.79313976666666675</v>
      </c>
      <c r="G226" t="s">
        <v>53</v>
      </c>
      <c r="H226">
        <f t="shared" si="13"/>
        <v>0.23200000000000001</v>
      </c>
      <c r="I226">
        <f t="shared" si="14"/>
        <v>0.25</v>
      </c>
      <c r="J226">
        <f t="shared" si="15"/>
        <v>0.79300000000000004</v>
      </c>
    </row>
    <row r="227" spans="1:10" x14ac:dyDescent="0.25">
      <c r="A227" t="s">
        <v>91</v>
      </c>
      <c r="B227">
        <v>0.22987864285714288</v>
      </c>
      <c r="C227">
        <v>0.3125</v>
      </c>
      <c r="D227">
        <v>0.88028316666666673</v>
      </c>
      <c r="G227" t="s">
        <v>91</v>
      </c>
      <c r="H227">
        <f t="shared" si="13"/>
        <v>0.23</v>
      </c>
      <c r="I227">
        <f t="shared" si="14"/>
        <v>0.313</v>
      </c>
      <c r="J227">
        <f t="shared" si="15"/>
        <v>0.88</v>
      </c>
    </row>
    <row r="228" spans="1:10" x14ac:dyDescent="0.25">
      <c r="A228" t="s">
        <v>90</v>
      </c>
      <c r="B228">
        <v>0.22413793214285713</v>
      </c>
      <c r="C228">
        <v>0.32974138124999997</v>
      </c>
      <c r="D228">
        <v>0.91666666666666663</v>
      </c>
      <c r="G228" t="s">
        <v>90</v>
      </c>
      <c r="H228">
        <f t="shared" si="13"/>
        <v>0.224</v>
      </c>
      <c r="I228">
        <f t="shared" si="14"/>
        <v>0.33</v>
      </c>
      <c r="J228">
        <f t="shared" si="15"/>
        <v>0.91700000000000004</v>
      </c>
    </row>
    <row r="229" spans="1:10" x14ac:dyDescent="0.25">
      <c r="A229" t="s">
        <v>87</v>
      </c>
      <c r="B229">
        <v>0.21855010714285714</v>
      </c>
      <c r="C229">
        <v>0.1875</v>
      </c>
      <c r="D229">
        <v>0.74004974999999995</v>
      </c>
      <c r="G229" t="s">
        <v>87</v>
      </c>
      <c r="H229">
        <f t="shared" si="13"/>
        <v>0.219</v>
      </c>
      <c r="I229">
        <f t="shared" si="14"/>
        <v>0.188</v>
      </c>
      <c r="J229">
        <f t="shared" si="15"/>
        <v>0.74</v>
      </c>
    </row>
    <row r="230" spans="1:10" x14ac:dyDescent="0.25">
      <c r="A230" t="s">
        <v>86</v>
      </c>
      <c r="B230">
        <v>0.21428571428571427</v>
      </c>
      <c r="C230">
        <v>0.125</v>
      </c>
      <c r="D230">
        <v>0.66666666666666663</v>
      </c>
      <c r="G230" t="s">
        <v>86</v>
      </c>
      <c r="H230">
        <f t="shared" si="13"/>
        <v>0.214</v>
      </c>
      <c r="I230">
        <f t="shared" si="14"/>
        <v>0.125</v>
      </c>
      <c r="J230">
        <f t="shared" si="15"/>
        <v>0.66700000000000004</v>
      </c>
    </row>
    <row r="231" spans="1:10" x14ac:dyDescent="0.25">
      <c r="A231" t="s">
        <v>74</v>
      </c>
      <c r="B231">
        <v>0.21428571428571427</v>
      </c>
      <c r="C231">
        <v>6.25E-2</v>
      </c>
      <c r="D231">
        <v>0.58333333333333337</v>
      </c>
      <c r="G231" t="s">
        <v>74</v>
      </c>
      <c r="H231">
        <f t="shared" si="13"/>
        <v>0.214</v>
      </c>
      <c r="I231">
        <f t="shared" si="14"/>
        <v>6.3E-2</v>
      </c>
      <c r="J231">
        <f t="shared" si="15"/>
        <v>0.58299999999999996</v>
      </c>
    </row>
    <row r="232" spans="1:10" x14ac:dyDescent="0.25">
      <c r="A232" t="s">
        <v>62</v>
      </c>
      <c r="B232">
        <v>0.21428571428571427</v>
      </c>
      <c r="C232">
        <v>0.3125</v>
      </c>
      <c r="D232">
        <v>0.91666666666666663</v>
      </c>
      <c r="G232" t="s">
        <v>62</v>
      </c>
      <c r="H232">
        <f t="shared" si="13"/>
        <v>0.214</v>
      </c>
      <c r="I232">
        <f t="shared" si="14"/>
        <v>0.313</v>
      </c>
      <c r="J232">
        <f t="shared" si="15"/>
        <v>0.91700000000000004</v>
      </c>
    </row>
    <row r="233" spans="1:10" x14ac:dyDescent="0.25">
      <c r="A233" t="s">
        <v>84</v>
      </c>
      <c r="B233">
        <v>0.20805859614285713</v>
      </c>
      <c r="C233">
        <v>0.28076923074999999</v>
      </c>
      <c r="D233">
        <v>0.8888889166666667</v>
      </c>
      <c r="G233" t="s">
        <v>84</v>
      </c>
      <c r="H233">
        <f t="shared" si="13"/>
        <v>0.20799999999999999</v>
      </c>
      <c r="I233">
        <f t="shared" si="14"/>
        <v>0.28100000000000003</v>
      </c>
      <c r="J233">
        <f t="shared" si="15"/>
        <v>0.88900000000000001</v>
      </c>
    </row>
    <row r="234" spans="1:10" x14ac:dyDescent="0.25">
      <c r="A234" t="s">
        <v>75</v>
      </c>
      <c r="B234">
        <v>0.20615291785714288</v>
      </c>
      <c r="C234">
        <v>4.7348487500000001E-2</v>
      </c>
      <c r="D234">
        <v>0.58210784166666663</v>
      </c>
      <c r="G234" t="s">
        <v>75</v>
      </c>
      <c r="H234">
        <f t="shared" si="13"/>
        <v>0.20599999999999999</v>
      </c>
      <c r="I234">
        <f t="shared" si="14"/>
        <v>4.7E-2</v>
      </c>
      <c r="J234">
        <f t="shared" si="15"/>
        <v>0.58199999999999996</v>
      </c>
    </row>
    <row r="235" spans="1:10" x14ac:dyDescent="0.25">
      <c r="A235" t="s">
        <v>83</v>
      </c>
      <c r="B235">
        <v>0.19846938571428571</v>
      </c>
      <c r="C235">
        <v>0.125</v>
      </c>
      <c r="D235">
        <v>0.70357143333333338</v>
      </c>
      <c r="G235" t="s">
        <v>83</v>
      </c>
      <c r="H235">
        <f t="shared" si="13"/>
        <v>0.19800000000000001</v>
      </c>
      <c r="I235">
        <f t="shared" si="14"/>
        <v>0.125</v>
      </c>
      <c r="J235">
        <f t="shared" si="15"/>
        <v>0.70399999999999996</v>
      </c>
    </row>
    <row r="236" spans="1:10" x14ac:dyDescent="0.25">
      <c r="A236" t="s">
        <v>81</v>
      </c>
      <c r="B236">
        <v>0.19167158553571428</v>
      </c>
      <c r="C236">
        <v>0.27034883718750002</v>
      </c>
      <c r="D236">
        <v>0.91323141666666663</v>
      </c>
      <c r="G236" t="s">
        <v>81</v>
      </c>
      <c r="H236">
        <f t="shared" si="13"/>
        <v>0.192</v>
      </c>
      <c r="I236">
        <f t="shared" si="14"/>
        <v>0.27</v>
      </c>
      <c r="J236">
        <f t="shared" si="15"/>
        <v>0.91300000000000003</v>
      </c>
    </row>
    <row r="237" spans="1:10" x14ac:dyDescent="0.25">
      <c r="A237" t="s">
        <v>55</v>
      </c>
      <c r="B237">
        <v>0.187712289</v>
      </c>
      <c r="C237">
        <v>0.30576923075000001</v>
      </c>
      <c r="D237">
        <v>0.9696969666666666</v>
      </c>
      <c r="G237" t="s">
        <v>55</v>
      </c>
      <c r="H237">
        <f t="shared" si="13"/>
        <v>0.188</v>
      </c>
      <c r="I237">
        <f t="shared" si="14"/>
        <v>0.30599999999999999</v>
      </c>
      <c r="J237">
        <f t="shared" si="15"/>
        <v>0.97</v>
      </c>
    </row>
    <row r="238" spans="1:10" x14ac:dyDescent="0.25">
      <c r="A238" t="s">
        <v>80</v>
      </c>
      <c r="B238">
        <v>0.18430682142857144</v>
      </c>
      <c r="C238">
        <v>0.19396551249999999</v>
      </c>
      <c r="D238">
        <v>0.82857143333333327</v>
      </c>
      <c r="G238" t="s">
        <v>80</v>
      </c>
      <c r="H238">
        <f t="shared" si="13"/>
        <v>0.184</v>
      </c>
      <c r="I238">
        <f t="shared" si="14"/>
        <v>0.19400000000000001</v>
      </c>
      <c r="J238">
        <f t="shared" si="15"/>
        <v>0.82899999999999996</v>
      </c>
    </row>
    <row r="239" spans="1:10" x14ac:dyDescent="0.25">
      <c r="A239" t="s">
        <v>79</v>
      </c>
      <c r="B239">
        <v>0.18367346785714286</v>
      </c>
      <c r="C239">
        <v>0.13392856875</v>
      </c>
      <c r="D239">
        <v>0.75</v>
      </c>
      <c r="G239" t="s">
        <v>79</v>
      </c>
      <c r="H239">
        <f t="shared" si="13"/>
        <v>0.184</v>
      </c>
      <c r="I239">
        <f t="shared" si="14"/>
        <v>0.13400000000000001</v>
      </c>
      <c r="J239">
        <f t="shared" si="15"/>
        <v>0.75</v>
      </c>
    </row>
    <row r="240" spans="1:10" x14ac:dyDescent="0.25">
      <c r="A240" t="s">
        <v>78</v>
      </c>
      <c r="B240">
        <v>0.18277310714285713</v>
      </c>
      <c r="C240">
        <v>7.8125E-2</v>
      </c>
      <c r="D240">
        <v>0.67769608333333331</v>
      </c>
      <c r="G240" t="s">
        <v>78</v>
      </c>
      <c r="H240">
        <f t="shared" si="13"/>
        <v>0.183</v>
      </c>
      <c r="I240">
        <f t="shared" si="14"/>
        <v>7.8E-2</v>
      </c>
      <c r="J240">
        <f t="shared" si="15"/>
        <v>0.67800000000000005</v>
      </c>
    </row>
    <row r="241" spans="1:10" x14ac:dyDescent="0.25">
      <c r="A241" t="s">
        <v>77</v>
      </c>
      <c r="B241">
        <v>0.18235294117857143</v>
      </c>
      <c r="C241">
        <v>0.25661764706250001</v>
      </c>
      <c r="D241">
        <v>0.91666666666666663</v>
      </c>
      <c r="G241" t="s">
        <v>77</v>
      </c>
      <c r="H241">
        <f t="shared" si="13"/>
        <v>0.182</v>
      </c>
      <c r="I241">
        <f t="shared" si="14"/>
        <v>0.25700000000000001</v>
      </c>
      <c r="J241">
        <f t="shared" si="15"/>
        <v>0.91700000000000004</v>
      </c>
    </row>
    <row r="242" spans="1:10" x14ac:dyDescent="0.25">
      <c r="A242" t="s">
        <v>76</v>
      </c>
      <c r="B242">
        <v>0.18118605385714284</v>
      </c>
      <c r="C242">
        <v>0.31707559424999998</v>
      </c>
      <c r="D242">
        <v>1</v>
      </c>
      <c r="G242" t="s">
        <v>76</v>
      </c>
      <c r="H242">
        <f t="shared" si="13"/>
        <v>0.18099999999999999</v>
      </c>
      <c r="I242">
        <f t="shared" si="14"/>
        <v>0.317</v>
      </c>
      <c r="J242">
        <f t="shared" si="15"/>
        <v>1</v>
      </c>
    </row>
    <row r="243" spans="1:10" x14ac:dyDescent="0.25">
      <c r="A243" t="s">
        <v>66</v>
      </c>
      <c r="B243">
        <v>0.17857142857142858</v>
      </c>
      <c r="C243">
        <v>0.125</v>
      </c>
      <c r="D243">
        <v>0.75</v>
      </c>
      <c r="G243" t="s">
        <v>66</v>
      </c>
      <c r="H243">
        <f t="shared" si="13"/>
        <v>0.17899999999999999</v>
      </c>
      <c r="I243">
        <f t="shared" si="14"/>
        <v>0.125</v>
      </c>
      <c r="J243">
        <f t="shared" si="15"/>
        <v>0.75</v>
      </c>
    </row>
    <row r="244" spans="1:10" x14ac:dyDescent="0.25">
      <c r="A244" t="s">
        <v>61</v>
      </c>
      <c r="B244">
        <v>0.16856031057142859</v>
      </c>
      <c r="C244">
        <v>9.8289355999999994E-2</v>
      </c>
      <c r="D244">
        <v>0.73774508333333333</v>
      </c>
      <c r="G244" t="s">
        <v>61</v>
      </c>
      <c r="H244">
        <f t="shared" si="13"/>
        <v>0.16900000000000001</v>
      </c>
      <c r="I244">
        <f t="shared" si="14"/>
        <v>9.8000000000000004E-2</v>
      </c>
      <c r="J244">
        <f t="shared" si="15"/>
        <v>0.73799999999999999</v>
      </c>
    </row>
    <row r="245" spans="1:10" x14ac:dyDescent="0.25">
      <c r="A245" t="s">
        <v>73</v>
      </c>
      <c r="B245">
        <v>0.16207983192857142</v>
      </c>
      <c r="C245">
        <v>0.28363970587499998</v>
      </c>
      <c r="D245">
        <v>1</v>
      </c>
      <c r="G245" t="s">
        <v>73</v>
      </c>
      <c r="H245">
        <f t="shared" si="13"/>
        <v>0.16200000000000001</v>
      </c>
      <c r="I245">
        <f t="shared" si="14"/>
        <v>0.28399999999999997</v>
      </c>
      <c r="J245">
        <f t="shared" si="15"/>
        <v>1</v>
      </c>
    </row>
    <row r="246" spans="1:10" x14ac:dyDescent="0.25">
      <c r="A246" t="s">
        <v>71</v>
      </c>
      <c r="B246">
        <v>0.15451722689285716</v>
      </c>
      <c r="C246">
        <v>0.27040514706250002</v>
      </c>
      <c r="D246">
        <v>1</v>
      </c>
      <c r="G246" t="s">
        <v>71</v>
      </c>
      <c r="H246">
        <f t="shared" si="13"/>
        <v>0.155</v>
      </c>
      <c r="I246">
        <f t="shared" si="14"/>
        <v>0.27</v>
      </c>
      <c r="J246">
        <f t="shared" si="15"/>
        <v>1</v>
      </c>
    </row>
    <row r="247" spans="1:10" x14ac:dyDescent="0.25">
      <c r="A247" t="s">
        <v>57</v>
      </c>
      <c r="B247">
        <v>0.14810925000000003</v>
      </c>
      <c r="C247">
        <v>0</v>
      </c>
      <c r="D247">
        <v>0.65441174999999996</v>
      </c>
      <c r="G247" t="s">
        <v>57</v>
      </c>
      <c r="H247">
        <f t="shared" si="13"/>
        <v>0.14799999999999999</v>
      </c>
      <c r="I247">
        <f t="shared" si="14"/>
        <v>0</v>
      </c>
      <c r="J247">
        <f t="shared" si="15"/>
        <v>0.65400000000000003</v>
      </c>
    </row>
    <row r="248" spans="1:10" x14ac:dyDescent="0.25">
      <c r="A248" t="s">
        <v>69</v>
      </c>
      <c r="B248">
        <v>0.14732142857142858</v>
      </c>
      <c r="C248">
        <v>0.1328125</v>
      </c>
      <c r="D248">
        <v>0.83333333333333337</v>
      </c>
      <c r="G248" t="s">
        <v>69</v>
      </c>
      <c r="H248">
        <f t="shared" si="13"/>
        <v>0.14699999999999999</v>
      </c>
      <c r="I248">
        <f t="shared" si="14"/>
        <v>0.13300000000000001</v>
      </c>
      <c r="J248">
        <f t="shared" si="15"/>
        <v>0.83299999999999996</v>
      </c>
    </row>
    <row r="249" spans="1:10" x14ac:dyDescent="0.25">
      <c r="A249" t="s">
        <v>68</v>
      </c>
      <c r="B249">
        <v>0.14484127142857142</v>
      </c>
      <c r="C249">
        <v>0</v>
      </c>
      <c r="D249">
        <v>0.6620370333333333</v>
      </c>
      <c r="G249" t="s">
        <v>68</v>
      </c>
      <c r="H249">
        <f t="shared" si="13"/>
        <v>0.14499999999999999</v>
      </c>
      <c r="I249">
        <f t="shared" si="14"/>
        <v>0</v>
      </c>
      <c r="J249">
        <f t="shared" si="15"/>
        <v>0.66200000000000003</v>
      </c>
    </row>
    <row r="250" spans="1:10" x14ac:dyDescent="0.25">
      <c r="A250" t="s">
        <v>67</v>
      </c>
      <c r="B250">
        <v>0.14285714285714285</v>
      </c>
      <c r="C250">
        <v>0.25</v>
      </c>
      <c r="D250">
        <v>1</v>
      </c>
      <c r="G250" t="s">
        <v>67</v>
      </c>
      <c r="H250">
        <f t="shared" si="13"/>
        <v>0.14299999999999999</v>
      </c>
      <c r="I250">
        <f t="shared" si="14"/>
        <v>0.25</v>
      </c>
      <c r="J250">
        <f t="shared" si="15"/>
        <v>1</v>
      </c>
    </row>
    <row r="251" spans="1:10" x14ac:dyDescent="0.25">
      <c r="A251" t="s">
        <v>65</v>
      </c>
      <c r="B251">
        <v>0.14117647060714286</v>
      </c>
      <c r="C251">
        <v>0.24705882356250003</v>
      </c>
      <c r="D251">
        <v>1</v>
      </c>
      <c r="G251" t="s">
        <v>65</v>
      </c>
      <c r="H251">
        <f t="shared" si="13"/>
        <v>0.14099999999999999</v>
      </c>
      <c r="I251">
        <f t="shared" si="14"/>
        <v>0.247</v>
      </c>
      <c r="J251">
        <f t="shared" si="15"/>
        <v>1</v>
      </c>
    </row>
    <row r="252" spans="1:10" x14ac:dyDescent="0.25">
      <c r="A252" t="s">
        <v>47</v>
      </c>
      <c r="B252">
        <v>0.13940746428571429</v>
      </c>
      <c r="C252">
        <v>5.078125E-2</v>
      </c>
      <c r="D252">
        <v>0.74242425000000001</v>
      </c>
      <c r="G252" t="s">
        <v>47</v>
      </c>
      <c r="H252">
        <f t="shared" si="13"/>
        <v>0.13900000000000001</v>
      </c>
      <c r="I252">
        <f t="shared" si="14"/>
        <v>5.0999999999999997E-2</v>
      </c>
      <c r="J252">
        <f t="shared" si="15"/>
        <v>0.74199999999999999</v>
      </c>
    </row>
    <row r="253" spans="1:10" x14ac:dyDescent="0.25">
      <c r="A253" t="s">
        <v>63</v>
      </c>
      <c r="B253">
        <v>0.13870431892857144</v>
      </c>
      <c r="C253">
        <v>0.117732558125</v>
      </c>
      <c r="D253">
        <v>0.83333333333333337</v>
      </c>
      <c r="G253" t="s">
        <v>63</v>
      </c>
      <c r="H253">
        <f t="shared" si="13"/>
        <v>0.13900000000000001</v>
      </c>
      <c r="I253">
        <f t="shared" si="14"/>
        <v>0.11799999999999999</v>
      </c>
      <c r="J253">
        <f t="shared" si="15"/>
        <v>0.83299999999999996</v>
      </c>
    </row>
    <row r="254" spans="1:10" x14ac:dyDescent="0.25">
      <c r="A254" t="s">
        <v>60</v>
      </c>
      <c r="B254">
        <v>0.11801242142857142</v>
      </c>
      <c r="C254">
        <v>0</v>
      </c>
      <c r="D254">
        <v>0.72463768333333334</v>
      </c>
      <c r="G254" t="s">
        <v>60</v>
      </c>
      <c r="H254">
        <f t="shared" si="13"/>
        <v>0.11799999999999999</v>
      </c>
      <c r="I254">
        <f t="shared" si="14"/>
        <v>0</v>
      </c>
      <c r="J254">
        <f t="shared" si="15"/>
        <v>0.72499999999999998</v>
      </c>
    </row>
    <row r="255" spans="1:10" x14ac:dyDescent="0.25">
      <c r="A255" t="s">
        <v>54</v>
      </c>
      <c r="B255">
        <v>0.11038960714285714</v>
      </c>
      <c r="C255">
        <v>0</v>
      </c>
      <c r="D255">
        <v>0.74242425000000001</v>
      </c>
      <c r="G255" t="s">
        <v>54</v>
      </c>
      <c r="H255">
        <f t="shared" si="13"/>
        <v>0.11</v>
      </c>
      <c r="I255">
        <f t="shared" si="14"/>
        <v>0</v>
      </c>
      <c r="J255">
        <f t="shared" si="15"/>
        <v>0.74199999999999999</v>
      </c>
    </row>
    <row r="256" spans="1:10" x14ac:dyDescent="0.25">
      <c r="A256" t="s">
        <v>52</v>
      </c>
      <c r="B256">
        <v>0.10850840271428572</v>
      </c>
      <c r="C256">
        <v>9.7058823500000002E-2</v>
      </c>
      <c r="D256">
        <v>0.87622549166666663</v>
      </c>
      <c r="G256" t="s">
        <v>52</v>
      </c>
      <c r="H256">
        <f t="shared" si="13"/>
        <v>0.109</v>
      </c>
      <c r="I256">
        <f t="shared" si="14"/>
        <v>9.7000000000000003E-2</v>
      </c>
      <c r="J256">
        <f t="shared" si="15"/>
        <v>0.876</v>
      </c>
    </row>
    <row r="257" spans="1:10" x14ac:dyDescent="0.25">
      <c r="A257" t="s">
        <v>51</v>
      </c>
      <c r="B257">
        <v>0.10714285714285714</v>
      </c>
      <c r="C257">
        <v>6.25E-2</v>
      </c>
      <c r="D257">
        <v>0.83333333333333337</v>
      </c>
      <c r="G257" t="s">
        <v>51</v>
      </c>
      <c r="H257">
        <f t="shared" si="13"/>
        <v>0.107</v>
      </c>
      <c r="I257">
        <f t="shared" si="14"/>
        <v>6.3E-2</v>
      </c>
      <c r="J257">
        <f t="shared" si="15"/>
        <v>0.83299999999999996</v>
      </c>
    </row>
    <row r="258" spans="1:10" x14ac:dyDescent="0.25">
      <c r="A258" t="s">
        <v>49</v>
      </c>
      <c r="B258">
        <v>0.105042</v>
      </c>
      <c r="C258">
        <v>6.25E-2</v>
      </c>
      <c r="D258">
        <v>0.83823533333333333</v>
      </c>
      <c r="G258" t="s">
        <v>49</v>
      </c>
      <c r="H258">
        <f t="shared" si="13"/>
        <v>0.105</v>
      </c>
      <c r="I258">
        <f t="shared" si="14"/>
        <v>6.3E-2</v>
      </c>
      <c r="J258">
        <f t="shared" si="15"/>
        <v>0.83799999999999997</v>
      </c>
    </row>
    <row r="259" spans="1:10" x14ac:dyDescent="0.25">
      <c r="A259" t="s">
        <v>36</v>
      </c>
      <c r="B259">
        <v>8.5714285714285715E-2</v>
      </c>
      <c r="C259">
        <v>0</v>
      </c>
      <c r="D259">
        <v>0.79999999999999993</v>
      </c>
      <c r="G259" t="s">
        <v>36</v>
      </c>
      <c r="H259">
        <f t="shared" si="13"/>
        <v>8.5999999999999993E-2</v>
      </c>
      <c r="I259">
        <f t="shared" si="14"/>
        <v>0</v>
      </c>
      <c r="J259">
        <f t="shared" si="15"/>
        <v>0.8</v>
      </c>
    </row>
    <row r="260" spans="1:10" x14ac:dyDescent="0.25">
      <c r="A260" t="s">
        <v>46</v>
      </c>
      <c r="B260">
        <v>8.3508403571428566E-2</v>
      </c>
      <c r="C260">
        <v>6.25E-2</v>
      </c>
      <c r="D260">
        <v>0.88848039166666659</v>
      </c>
      <c r="G260" t="s">
        <v>46</v>
      </c>
      <c r="H260">
        <f t="shared" si="13"/>
        <v>8.4000000000000005E-2</v>
      </c>
      <c r="I260">
        <f t="shared" si="14"/>
        <v>6.3E-2</v>
      </c>
      <c r="J260">
        <f t="shared" si="15"/>
        <v>0.88800000000000001</v>
      </c>
    </row>
    <row r="261" spans="1:10" x14ac:dyDescent="0.25">
      <c r="A261" t="s">
        <v>34</v>
      </c>
      <c r="B261">
        <v>7.4999999999999997E-2</v>
      </c>
      <c r="C261">
        <v>6.25E-2</v>
      </c>
      <c r="D261">
        <v>0.90833333333333333</v>
      </c>
      <c r="G261" t="s">
        <v>34</v>
      </c>
      <c r="H261">
        <f t="shared" si="13"/>
        <v>7.4999999999999997E-2</v>
      </c>
      <c r="I261">
        <f t="shared" si="14"/>
        <v>6.3E-2</v>
      </c>
      <c r="J261">
        <f t="shared" si="15"/>
        <v>0.90800000000000003</v>
      </c>
    </row>
    <row r="262" spans="1:10" x14ac:dyDescent="0.25">
      <c r="A262" t="s">
        <v>44</v>
      </c>
      <c r="B262">
        <v>7.4999999999999997E-2</v>
      </c>
      <c r="C262">
        <v>0</v>
      </c>
      <c r="D262">
        <v>0.82500000000000007</v>
      </c>
      <c r="G262" t="s">
        <v>44</v>
      </c>
      <c r="H262">
        <f t="shared" si="13"/>
        <v>7.4999999999999997E-2</v>
      </c>
      <c r="I262">
        <f t="shared" si="14"/>
        <v>0</v>
      </c>
      <c r="J262">
        <f t="shared" si="15"/>
        <v>0.82499999999999996</v>
      </c>
    </row>
    <row r="263" spans="1:10" x14ac:dyDescent="0.25">
      <c r="A263" t="s">
        <v>43</v>
      </c>
      <c r="B263">
        <v>7.4675321428571431E-2</v>
      </c>
      <c r="C263">
        <v>0</v>
      </c>
      <c r="D263">
        <v>0.82575758333333338</v>
      </c>
      <c r="G263" t="s">
        <v>43</v>
      </c>
      <c r="H263">
        <f t="shared" si="13"/>
        <v>7.4999999999999997E-2</v>
      </c>
      <c r="I263">
        <f t="shared" si="14"/>
        <v>0</v>
      </c>
      <c r="J263">
        <f t="shared" si="15"/>
        <v>0.82599999999999996</v>
      </c>
    </row>
    <row r="264" spans="1:10" x14ac:dyDescent="0.25">
      <c r="A264" t="s">
        <v>42</v>
      </c>
      <c r="B264">
        <v>7.1428571428571425E-2</v>
      </c>
      <c r="C264">
        <v>0</v>
      </c>
      <c r="D264">
        <v>0.83333333333333337</v>
      </c>
      <c r="G264" t="s">
        <v>42</v>
      </c>
      <c r="H264">
        <f t="shared" si="13"/>
        <v>7.0999999999999994E-2</v>
      </c>
      <c r="I264">
        <f t="shared" si="14"/>
        <v>0</v>
      </c>
      <c r="J264">
        <f t="shared" si="15"/>
        <v>0.83299999999999996</v>
      </c>
    </row>
    <row r="265" spans="1:10" x14ac:dyDescent="0.25">
      <c r="A265" t="s">
        <v>38</v>
      </c>
      <c r="B265">
        <v>6.4418396428571431E-2</v>
      </c>
      <c r="C265">
        <v>0</v>
      </c>
      <c r="D265">
        <v>0.84969040833333331</v>
      </c>
      <c r="G265" t="s">
        <v>38</v>
      </c>
      <c r="H265">
        <f t="shared" si="13"/>
        <v>6.4000000000000001E-2</v>
      </c>
      <c r="I265">
        <f t="shared" si="14"/>
        <v>0</v>
      </c>
      <c r="J265">
        <f t="shared" si="15"/>
        <v>0.85</v>
      </c>
    </row>
    <row r="266" spans="1:10" x14ac:dyDescent="0.25">
      <c r="A266" t="s">
        <v>37</v>
      </c>
      <c r="B266">
        <v>6.0924369749999999E-2</v>
      </c>
      <c r="C266">
        <v>0.1066176470625</v>
      </c>
      <c r="D266">
        <v>1</v>
      </c>
      <c r="G266" t="s">
        <v>37</v>
      </c>
      <c r="H266">
        <f t="shared" si="13"/>
        <v>6.0999999999999999E-2</v>
      </c>
      <c r="I266">
        <f t="shared" si="14"/>
        <v>0.107</v>
      </c>
      <c r="J266">
        <f t="shared" si="15"/>
        <v>1</v>
      </c>
    </row>
    <row r="267" spans="1:10" x14ac:dyDescent="0.25">
      <c r="A267" t="s">
        <v>35</v>
      </c>
      <c r="B267">
        <v>3.5714285714285712E-2</v>
      </c>
      <c r="C267">
        <v>0</v>
      </c>
      <c r="D267">
        <v>0.91666666666666663</v>
      </c>
      <c r="G267" t="s">
        <v>35</v>
      </c>
      <c r="H267">
        <f t="shared" si="13"/>
        <v>3.5999999999999997E-2</v>
      </c>
      <c r="I267">
        <f t="shared" si="14"/>
        <v>0</v>
      </c>
      <c r="J267">
        <f t="shared" si="15"/>
        <v>0.91700000000000004</v>
      </c>
    </row>
    <row r="268" spans="1:10" x14ac:dyDescent="0.25">
      <c r="A268" t="s">
        <v>33</v>
      </c>
      <c r="B268">
        <v>2.7941176464285716E-2</v>
      </c>
      <c r="C268">
        <v>4.2647058812499999E-2</v>
      </c>
      <c r="D268">
        <v>0.9916666666666667</v>
      </c>
      <c r="G268" t="s">
        <v>33</v>
      </c>
      <c r="H268">
        <f t="shared" si="13"/>
        <v>2.8000000000000001E-2</v>
      </c>
      <c r="I268">
        <f t="shared" si="14"/>
        <v>4.2999999999999997E-2</v>
      </c>
      <c r="J268">
        <f t="shared" si="15"/>
        <v>0.99199999999999999</v>
      </c>
    </row>
    <row r="269" spans="1:10" x14ac:dyDescent="0.25">
      <c r="A269" t="s">
        <v>30</v>
      </c>
      <c r="B269">
        <v>1.9841285714285689E-3</v>
      </c>
      <c r="C269">
        <v>0</v>
      </c>
      <c r="D269">
        <v>0.99537036666666667</v>
      </c>
      <c r="G269" t="s">
        <v>30</v>
      </c>
      <c r="H269">
        <f t="shared" si="13"/>
        <v>2E-3</v>
      </c>
      <c r="I269">
        <f t="shared" si="14"/>
        <v>0</v>
      </c>
      <c r="J269">
        <f t="shared" si="15"/>
        <v>0.995</v>
      </c>
    </row>
    <row r="270" spans="1:10" x14ac:dyDescent="0.25">
      <c r="A270" t="s">
        <v>29</v>
      </c>
      <c r="B270">
        <v>0</v>
      </c>
      <c r="C270">
        <v>0</v>
      </c>
      <c r="D270">
        <v>1</v>
      </c>
      <c r="G270" t="s">
        <v>29</v>
      </c>
      <c r="H270">
        <f t="shared" si="13"/>
        <v>0</v>
      </c>
      <c r="I270">
        <f t="shared" si="14"/>
        <v>0</v>
      </c>
      <c r="J270">
        <f t="shared" si="15"/>
        <v>1</v>
      </c>
    </row>
    <row r="272" spans="1:10" x14ac:dyDescent="0.25">
      <c r="A272" t="s">
        <v>314</v>
      </c>
      <c r="B272">
        <f>ROUND(CORREL(B2:B270,C2:C270),3)</f>
        <v>0.90800000000000003</v>
      </c>
      <c r="G272" t="s">
        <v>314</v>
      </c>
      <c r="H272">
        <v>0.90800000000000003</v>
      </c>
    </row>
    <row r="273" spans="1:10" x14ac:dyDescent="0.25">
      <c r="A273" t="s">
        <v>315</v>
      </c>
      <c r="C273">
        <f>ROUND(CORREL(C2:C271,D2:D271),3)</f>
        <v>-0.56799999999999995</v>
      </c>
      <c r="G273" t="s">
        <v>315</v>
      </c>
      <c r="I273">
        <v>-0.56799999999999995</v>
      </c>
    </row>
    <row r="274" spans="1:10" x14ac:dyDescent="0.25">
      <c r="A274" t="s">
        <v>316</v>
      </c>
      <c r="D274">
        <f>ROUND(CORREL(B2:B270,D2:D270),3)</f>
        <v>-0.86</v>
      </c>
      <c r="G274" t="s">
        <v>316</v>
      </c>
      <c r="J274">
        <v>-0.86</v>
      </c>
    </row>
  </sheetData>
  <sortState ref="A2:D270">
    <sortCondition descending="1" ref="B2:B27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6" t="s">
        <v>317</v>
      </c>
      <c r="B1" s="6" t="s">
        <v>320</v>
      </c>
    </row>
    <row r="2" spans="1:2" x14ac:dyDescent="0.25">
      <c r="A2" s="2">
        <v>0.05</v>
      </c>
      <c r="B2" s="4">
        <v>4</v>
      </c>
    </row>
    <row r="3" spans="1:2" x14ac:dyDescent="0.25">
      <c r="A3" s="2">
        <v>0.1</v>
      </c>
      <c r="B3" s="4">
        <v>8</v>
      </c>
    </row>
    <row r="4" spans="1:2" x14ac:dyDescent="0.25">
      <c r="A4" s="2">
        <v>0.15000000000000002</v>
      </c>
      <c r="B4" s="4">
        <v>12</v>
      </c>
    </row>
    <row r="5" spans="1:2" x14ac:dyDescent="0.25">
      <c r="A5" s="2">
        <v>0.2</v>
      </c>
      <c r="B5" s="4">
        <v>12</v>
      </c>
    </row>
    <row r="6" spans="1:2" x14ac:dyDescent="0.25">
      <c r="A6" s="2">
        <v>0.25</v>
      </c>
      <c r="B6" s="4">
        <v>10</v>
      </c>
    </row>
    <row r="7" spans="1:2" x14ac:dyDescent="0.25">
      <c r="A7" s="2">
        <v>0.3</v>
      </c>
      <c r="B7" s="4">
        <v>15</v>
      </c>
    </row>
    <row r="8" spans="1:2" x14ac:dyDescent="0.25">
      <c r="A8" s="2">
        <v>0.35</v>
      </c>
      <c r="B8" s="4">
        <v>17</v>
      </c>
    </row>
    <row r="9" spans="1:2" x14ac:dyDescent="0.25">
      <c r="A9" s="2">
        <v>0.39999999999999997</v>
      </c>
      <c r="B9" s="4">
        <v>18</v>
      </c>
    </row>
    <row r="10" spans="1:2" x14ac:dyDescent="0.25">
      <c r="A10" s="2">
        <v>0.44999999999999996</v>
      </c>
      <c r="B10" s="4">
        <v>21</v>
      </c>
    </row>
    <row r="11" spans="1:2" x14ac:dyDescent="0.25">
      <c r="A11" s="2">
        <v>0.49999999999999994</v>
      </c>
      <c r="B11" s="4">
        <v>27</v>
      </c>
    </row>
    <row r="12" spans="1:2" x14ac:dyDescent="0.25">
      <c r="A12" s="2">
        <v>0.54999999999999993</v>
      </c>
      <c r="B12" s="4">
        <v>25</v>
      </c>
    </row>
    <row r="13" spans="1:2" x14ac:dyDescent="0.25">
      <c r="A13" s="2">
        <v>0.6</v>
      </c>
      <c r="B13" s="4">
        <v>21</v>
      </c>
    </row>
    <row r="14" spans="1:2" x14ac:dyDescent="0.25">
      <c r="A14" s="2">
        <v>0.65</v>
      </c>
      <c r="B14" s="4">
        <v>17</v>
      </c>
    </row>
    <row r="15" spans="1:2" x14ac:dyDescent="0.25">
      <c r="A15" s="2">
        <v>0.70000000000000007</v>
      </c>
      <c r="B15" s="4">
        <v>16</v>
      </c>
    </row>
    <row r="16" spans="1:2" x14ac:dyDescent="0.25">
      <c r="A16" s="2">
        <v>0.75000000000000011</v>
      </c>
      <c r="B16" s="4">
        <v>15</v>
      </c>
    </row>
    <row r="17" spans="1:2" x14ac:dyDescent="0.25">
      <c r="A17" s="2">
        <v>0.80000000000000016</v>
      </c>
      <c r="B17" s="4">
        <v>14</v>
      </c>
    </row>
    <row r="18" spans="1:2" x14ac:dyDescent="0.25">
      <c r="A18" s="2">
        <v>0.8500000000000002</v>
      </c>
      <c r="B18" s="4">
        <v>6</v>
      </c>
    </row>
    <row r="19" spans="1:2" x14ac:dyDescent="0.25">
      <c r="A19" s="2">
        <v>0.90000000000000024</v>
      </c>
      <c r="B19" s="4">
        <v>10</v>
      </c>
    </row>
    <row r="20" spans="1:2" x14ac:dyDescent="0.25">
      <c r="A20" s="2">
        <v>0.95000000000000029</v>
      </c>
      <c r="B20" s="4">
        <v>0</v>
      </c>
    </row>
    <row r="21" spans="1:2" x14ac:dyDescent="0.25">
      <c r="A21" s="2">
        <v>1.0000000000000002</v>
      </c>
      <c r="B21" s="4">
        <v>1</v>
      </c>
    </row>
    <row r="22" spans="1:2" ht="15.75" thickBot="1" x14ac:dyDescent="0.3">
      <c r="A22" s="5" t="s">
        <v>318</v>
      </c>
      <c r="B22" s="5">
        <v>0</v>
      </c>
    </row>
  </sheetData>
  <sortState ref="A2:A21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1" sqref="C1"/>
    </sheetView>
  </sheetViews>
  <sheetFormatPr defaultRowHeight="15" x14ac:dyDescent="0.25"/>
  <sheetData>
    <row r="1" spans="1:3" x14ac:dyDescent="0.25">
      <c r="A1" s="6"/>
      <c r="B1" s="6" t="s">
        <v>321</v>
      </c>
      <c r="C1" s="6" t="s">
        <v>326</v>
      </c>
    </row>
    <row r="2" spans="1:3" x14ac:dyDescent="0.25">
      <c r="A2" s="2">
        <v>0.05</v>
      </c>
      <c r="B2" s="4">
        <v>14</v>
      </c>
      <c r="C2" s="4">
        <v>9</v>
      </c>
    </row>
    <row r="3" spans="1:3" x14ac:dyDescent="0.25">
      <c r="A3" s="2">
        <v>0.1</v>
      </c>
      <c r="B3" s="4">
        <v>9</v>
      </c>
      <c r="C3" s="4">
        <v>6</v>
      </c>
    </row>
    <row r="4" spans="1:3" x14ac:dyDescent="0.25">
      <c r="A4" s="2">
        <v>0.15000000000000002</v>
      </c>
      <c r="B4" s="4">
        <v>10</v>
      </c>
      <c r="C4" s="4">
        <v>5</v>
      </c>
    </row>
    <row r="5" spans="1:3" x14ac:dyDescent="0.25">
      <c r="A5" s="2">
        <v>0.2</v>
      </c>
      <c r="B5" s="4">
        <v>5</v>
      </c>
      <c r="C5" s="4">
        <v>17</v>
      </c>
    </row>
    <row r="6" spans="1:3" x14ac:dyDescent="0.25">
      <c r="A6" s="2">
        <v>0.25</v>
      </c>
      <c r="B6" s="4">
        <v>12</v>
      </c>
      <c r="C6" s="4">
        <v>12</v>
      </c>
    </row>
    <row r="7" spans="1:3" x14ac:dyDescent="0.25">
      <c r="A7" s="2">
        <v>0.3</v>
      </c>
      <c r="B7" s="4">
        <v>14</v>
      </c>
      <c r="C7" s="4">
        <v>11</v>
      </c>
    </row>
    <row r="8" spans="1:3" x14ac:dyDescent="0.25">
      <c r="A8" s="2">
        <v>0.35</v>
      </c>
      <c r="B8" s="4">
        <v>17</v>
      </c>
      <c r="C8" s="4">
        <v>25</v>
      </c>
    </row>
    <row r="9" spans="1:3" x14ac:dyDescent="0.25">
      <c r="A9" s="2">
        <v>0.39999999999999997</v>
      </c>
      <c r="B9" s="4">
        <v>23</v>
      </c>
      <c r="C9" s="4">
        <v>5</v>
      </c>
    </row>
    <row r="10" spans="1:3" x14ac:dyDescent="0.25">
      <c r="A10" s="2">
        <v>0.44999999999999996</v>
      </c>
      <c r="B10" s="4">
        <v>21</v>
      </c>
      <c r="C10" s="4">
        <v>16</v>
      </c>
    </row>
    <row r="11" spans="1:3" x14ac:dyDescent="0.25">
      <c r="A11" s="2">
        <v>0.49999999999999994</v>
      </c>
      <c r="B11" s="4">
        <v>16</v>
      </c>
      <c r="C11" s="4">
        <v>11</v>
      </c>
    </row>
    <row r="12" spans="1:3" x14ac:dyDescent="0.25">
      <c r="A12" s="2">
        <v>0.54999999999999993</v>
      </c>
      <c r="B12" s="4">
        <v>21</v>
      </c>
      <c r="C12" s="4">
        <v>29</v>
      </c>
    </row>
    <row r="13" spans="1:3" x14ac:dyDescent="0.25">
      <c r="A13" s="2">
        <v>0.6</v>
      </c>
      <c r="B13" s="4">
        <v>19</v>
      </c>
      <c r="C13" s="4">
        <v>22</v>
      </c>
    </row>
    <row r="14" spans="1:3" x14ac:dyDescent="0.25">
      <c r="A14" s="2">
        <v>0.65</v>
      </c>
      <c r="B14" s="4">
        <v>20</v>
      </c>
      <c r="C14" s="4">
        <v>11</v>
      </c>
    </row>
    <row r="15" spans="1:3" x14ac:dyDescent="0.25">
      <c r="A15" s="2">
        <v>0.70000000000000007</v>
      </c>
      <c r="B15" s="4">
        <v>27</v>
      </c>
      <c r="C15" s="4">
        <v>24</v>
      </c>
    </row>
    <row r="16" spans="1:3" x14ac:dyDescent="0.25">
      <c r="A16" s="2">
        <v>0.75000000000000011</v>
      </c>
      <c r="B16" s="4">
        <v>8</v>
      </c>
      <c r="C16" s="4">
        <v>14</v>
      </c>
    </row>
    <row r="17" spans="1:3" x14ac:dyDescent="0.25">
      <c r="A17" s="2">
        <v>0.80000000000000016</v>
      </c>
      <c r="B17" s="4">
        <v>9</v>
      </c>
      <c r="C17" s="4">
        <v>5</v>
      </c>
    </row>
    <row r="18" spans="1:3" x14ac:dyDescent="0.25">
      <c r="A18" s="2">
        <v>0.8500000000000002</v>
      </c>
      <c r="B18" s="4">
        <v>12</v>
      </c>
      <c r="C18" s="4">
        <v>20</v>
      </c>
    </row>
    <row r="19" spans="1:3" x14ac:dyDescent="0.25">
      <c r="A19" s="2">
        <v>0.90000000000000024</v>
      </c>
      <c r="B19" s="4">
        <v>7</v>
      </c>
      <c r="C19" s="4">
        <v>7</v>
      </c>
    </row>
    <row r="20" spans="1:3" x14ac:dyDescent="0.25">
      <c r="A20" s="2">
        <v>0.95000000000000029</v>
      </c>
      <c r="B20" s="4">
        <v>4</v>
      </c>
      <c r="C20" s="4">
        <v>6</v>
      </c>
    </row>
    <row r="21" spans="1:3" x14ac:dyDescent="0.25">
      <c r="A21" s="2">
        <v>1.0000000000000002</v>
      </c>
      <c r="B21" s="4">
        <v>1</v>
      </c>
      <c r="C21" s="4">
        <v>14</v>
      </c>
    </row>
    <row r="22" spans="1:3" ht="15.75" thickBot="1" x14ac:dyDescent="0.3">
      <c r="A22" s="5"/>
      <c r="B22" s="5"/>
    </row>
  </sheetData>
  <sortState ref="A2:A21">
    <sortCondition ref="A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D16" sqref="D16"/>
    </sheetView>
  </sheetViews>
  <sheetFormatPr defaultRowHeight="15" x14ac:dyDescent="0.25"/>
  <sheetData>
    <row r="1" spans="1:2" x14ac:dyDescent="0.25">
      <c r="A1" s="6"/>
      <c r="B1" s="6" t="s">
        <v>325</v>
      </c>
    </row>
    <row r="2" spans="1:2" x14ac:dyDescent="0.25">
      <c r="A2" s="2">
        <v>0.05</v>
      </c>
      <c r="B2" s="4">
        <v>0</v>
      </c>
    </row>
    <row r="3" spans="1:2" x14ac:dyDescent="0.25">
      <c r="A3" s="2">
        <v>0.1</v>
      </c>
      <c r="B3" s="4">
        <v>0</v>
      </c>
    </row>
    <row r="4" spans="1:2" x14ac:dyDescent="0.25">
      <c r="A4" s="2">
        <v>0.15000000000000002</v>
      </c>
      <c r="B4" s="4">
        <v>0</v>
      </c>
    </row>
    <row r="5" spans="1:2" x14ac:dyDescent="0.25">
      <c r="A5" s="2">
        <v>0.2</v>
      </c>
      <c r="B5" s="4">
        <v>0</v>
      </c>
    </row>
    <row r="6" spans="1:2" x14ac:dyDescent="0.25">
      <c r="A6" s="2">
        <v>0.25</v>
      </c>
      <c r="B6" s="4">
        <v>0</v>
      </c>
    </row>
    <row r="7" spans="1:2" x14ac:dyDescent="0.25">
      <c r="A7" s="2">
        <v>0.3</v>
      </c>
      <c r="B7" s="4">
        <v>0</v>
      </c>
    </row>
    <row r="8" spans="1:2" x14ac:dyDescent="0.25">
      <c r="A8" s="2">
        <v>0.35</v>
      </c>
      <c r="B8" s="4">
        <v>1</v>
      </c>
    </row>
    <row r="9" spans="1:2" x14ac:dyDescent="0.25">
      <c r="A9" s="2">
        <v>0.39999999999999997</v>
      </c>
      <c r="B9" s="4">
        <v>1</v>
      </c>
    </row>
    <row r="10" spans="1:2" x14ac:dyDescent="0.25">
      <c r="A10" s="2">
        <v>0.44999999999999996</v>
      </c>
      <c r="B10" s="4">
        <v>1</v>
      </c>
    </row>
    <row r="11" spans="1:2" x14ac:dyDescent="0.25">
      <c r="A11" s="2">
        <v>0.49999999999999994</v>
      </c>
      <c r="B11" s="4">
        <v>0</v>
      </c>
    </row>
    <row r="12" spans="1:2" x14ac:dyDescent="0.25">
      <c r="A12" s="2">
        <v>0.54999999999999993</v>
      </c>
      <c r="B12" s="4">
        <v>3</v>
      </c>
    </row>
    <row r="13" spans="1:2" x14ac:dyDescent="0.25">
      <c r="A13" s="2">
        <v>0.6</v>
      </c>
      <c r="B13" s="4">
        <v>3</v>
      </c>
    </row>
    <row r="14" spans="1:2" x14ac:dyDescent="0.25">
      <c r="A14" s="2">
        <v>0.65</v>
      </c>
      <c r="B14" s="4">
        <v>7</v>
      </c>
    </row>
    <row r="15" spans="1:2" x14ac:dyDescent="0.25">
      <c r="A15" s="2">
        <v>0.70000000000000007</v>
      </c>
      <c r="B15" s="4">
        <v>9</v>
      </c>
    </row>
    <row r="16" spans="1:2" x14ac:dyDescent="0.25">
      <c r="A16" s="2">
        <v>0.75000000000000011</v>
      </c>
      <c r="B16" s="4">
        <v>10</v>
      </c>
    </row>
    <row r="17" spans="1:2" x14ac:dyDescent="0.25">
      <c r="A17" s="2">
        <v>0.80000000000000016</v>
      </c>
      <c r="B17" s="4">
        <v>25</v>
      </c>
    </row>
    <row r="18" spans="1:2" x14ac:dyDescent="0.25">
      <c r="A18" s="2">
        <v>0.8500000000000002</v>
      </c>
      <c r="B18" s="4">
        <v>21</v>
      </c>
    </row>
    <row r="19" spans="1:2" x14ac:dyDescent="0.25">
      <c r="A19" s="2">
        <v>0.90000000000000024</v>
      </c>
      <c r="B19" s="4">
        <v>22</v>
      </c>
    </row>
    <row r="20" spans="1:2" x14ac:dyDescent="0.25">
      <c r="A20" s="2">
        <v>0.95000000000000029</v>
      </c>
      <c r="B20" s="4">
        <v>21</v>
      </c>
    </row>
    <row r="21" spans="1:2" x14ac:dyDescent="0.25">
      <c r="A21" s="2">
        <v>1.0000000000000002</v>
      </c>
      <c r="B21" s="4">
        <v>30</v>
      </c>
    </row>
    <row r="22" spans="1:2" x14ac:dyDescent="0.25">
      <c r="A22" s="2">
        <v>1.0500000000000003</v>
      </c>
      <c r="B22" s="4">
        <v>16</v>
      </c>
    </row>
    <row r="23" spans="1:2" x14ac:dyDescent="0.25">
      <c r="A23" s="2">
        <v>1.1000000000000003</v>
      </c>
      <c r="B23" s="4">
        <v>16</v>
      </c>
    </row>
    <row r="24" spans="1:2" x14ac:dyDescent="0.25">
      <c r="A24" s="2">
        <v>1.1500000000000004</v>
      </c>
      <c r="B24" s="4">
        <v>15</v>
      </c>
    </row>
    <row r="25" spans="1:2" x14ac:dyDescent="0.25">
      <c r="A25" s="2">
        <v>1.2000000000000004</v>
      </c>
      <c r="B25" s="4">
        <v>16</v>
      </c>
    </row>
    <row r="26" spans="1:2" x14ac:dyDescent="0.25">
      <c r="A26" s="2">
        <v>1.2500000000000004</v>
      </c>
      <c r="B26" s="4">
        <v>15</v>
      </c>
    </row>
    <row r="27" spans="1:2" x14ac:dyDescent="0.25">
      <c r="A27" s="2">
        <v>1.3000000000000005</v>
      </c>
      <c r="B27" s="4">
        <v>12</v>
      </c>
    </row>
    <row r="28" spans="1:2" x14ac:dyDescent="0.25">
      <c r="A28" s="2">
        <v>1.3500000000000005</v>
      </c>
      <c r="B28" s="4">
        <v>9</v>
      </c>
    </row>
    <row r="29" spans="1:2" x14ac:dyDescent="0.25">
      <c r="A29" s="2">
        <v>1.4000000000000006</v>
      </c>
      <c r="B29" s="4">
        <v>6</v>
      </c>
    </row>
    <row r="30" spans="1:2" x14ac:dyDescent="0.25">
      <c r="A30" s="2">
        <v>1.4500000000000006</v>
      </c>
      <c r="B30" s="4">
        <v>2</v>
      </c>
    </row>
    <row r="31" spans="1:2" x14ac:dyDescent="0.25">
      <c r="A31" s="2">
        <v>1.5000000000000007</v>
      </c>
      <c r="B31" s="4">
        <v>5</v>
      </c>
    </row>
    <row r="32" spans="1:2" x14ac:dyDescent="0.25">
      <c r="A32" s="2">
        <v>1.5500000000000007</v>
      </c>
      <c r="B32" s="4">
        <v>2</v>
      </c>
    </row>
    <row r="33" spans="1:2" x14ac:dyDescent="0.25">
      <c r="A33" s="2">
        <v>1.6000000000000008</v>
      </c>
      <c r="B33" s="4">
        <v>1</v>
      </c>
    </row>
    <row r="34" spans="1:2" x14ac:dyDescent="0.25">
      <c r="A34" s="2">
        <v>1.6500000000000008</v>
      </c>
      <c r="B34" s="4">
        <v>0</v>
      </c>
    </row>
    <row r="35" spans="1:2" x14ac:dyDescent="0.25">
      <c r="A35" s="2">
        <v>1.7000000000000008</v>
      </c>
      <c r="B35" s="4">
        <v>0</v>
      </c>
    </row>
    <row r="36" spans="1:2" x14ac:dyDescent="0.25">
      <c r="A36" s="2">
        <v>1.7500000000000009</v>
      </c>
      <c r="B36" s="4">
        <v>0</v>
      </c>
    </row>
    <row r="37" spans="1:2" x14ac:dyDescent="0.25">
      <c r="A37" s="2">
        <v>1.8000000000000009</v>
      </c>
      <c r="B37" s="4">
        <v>0</v>
      </c>
    </row>
    <row r="38" spans="1:2" x14ac:dyDescent="0.25">
      <c r="A38" s="2">
        <v>1.850000000000001</v>
      </c>
      <c r="B38" s="4">
        <v>0</v>
      </c>
    </row>
    <row r="39" spans="1:2" x14ac:dyDescent="0.25">
      <c r="A39" s="2">
        <v>1.900000000000001</v>
      </c>
      <c r="B39" s="4">
        <v>0</v>
      </c>
    </row>
    <row r="40" spans="1:2" x14ac:dyDescent="0.25">
      <c r="A40" s="2">
        <v>1.9500000000000011</v>
      </c>
      <c r="B40" s="4">
        <v>0</v>
      </c>
    </row>
    <row r="41" spans="1:2" x14ac:dyDescent="0.25">
      <c r="A41" s="2">
        <v>2.0000000000000009</v>
      </c>
      <c r="B41" s="4">
        <v>0</v>
      </c>
    </row>
    <row r="42" spans="1:2" ht="15.75" thickBot="1" x14ac:dyDescent="0.3">
      <c r="A42" s="5"/>
      <c r="B42" s="5"/>
    </row>
  </sheetData>
  <sortState ref="A2:A41">
    <sortCondition ref="A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" sqref="B1:B21"/>
    </sheetView>
  </sheetViews>
  <sheetFormatPr defaultRowHeight="15" x14ac:dyDescent="0.25"/>
  <sheetData>
    <row r="1" spans="1:2" x14ac:dyDescent="0.25">
      <c r="A1" s="6" t="s">
        <v>317</v>
      </c>
      <c r="B1" s="6" t="s">
        <v>326</v>
      </c>
    </row>
    <row r="2" spans="1:2" x14ac:dyDescent="0.25">
      <c r="A2" s="2">
        <v>0.05</v>
      </c>
      <c r="B2" s="4">
        <v>9</v>
      </c>
    </row>
    <row r="3" spans="1:2" x14ac:dyDescent="0.25">
      <c r="A3" s="2">
        <v>0.1</v>
      </c>
      <c r="B3" s="4">
        <v>6</v>
      </c>
    </row>
    <row r="4" spans="1:2" x14ac:dyDescent="0.25">
      <c r="A4" s="2">
        <v>0.15000000000000002</v>
      </c>
      <c r="B4" s="4">
        <v>5</v>
      </c>
    </row>
    <row r="5" spans="1:2" x14ac:dyDescent="0.25">
      <c r="A5" s="2">
        <v>0.2</v>
      </c>
      <c r="B5" s="4">
        <v>17</v>
      </c>
    </row>
    <row r="6" spans="1:2" x14ac:dyDescent="0.25">
      <c r="A6" s="2">
        <v>0.25</v>
      </c>
      <c r="B6" s="4">
        <v>12</v>
      </c>
    </row>
    <row r="7" spans="1:2" x14ac:dyDescent="0.25">
      <c r="A7" s="2">
        <v>0.3</v>
      </c>
      <c r="B7" s="4">
        <v>11</v>
      </c>
    </row>
    <row r="8" spans="1:2" x14ac:dyDescent="0.25">
      <c r="A8" s="2">
        <v>0.35</v>
      </c>
      <c r="B8" s="4">
        <v>25</v>
      </c>
    </row>
    <row r="9" spans="1:2" x14ac:dyDescent="0.25">
      <c r="A9" s="2">
        <v>0.39999999999999997</v>
      </c>
      <c r="B9" s="4">
        <v>5</v>
      </c>
    </row>
    <row r="10" spans="1:2" x14ac:dyDescent="0.25">
      <c r="A10" s="2">
        <v>0.44999999999999996</v>
      </c>
      <c r="B10" s="4">
        <v>16</v>
      </c>
    </row>
    <row r="11" spans="1:2" x14ac:dyDescent="0.25">
      <c r="A11" s="2">
        <v>0.49999999999999994</v>
      </c>
      <c r="B11" s="4">
        <v>11</v>
      </c>
    </row>
    <row r="12" spans="1:2" x14ac:dyDescent="0.25">
      <c r="A12" s="2">
        <v>0.54999999999999993</v>
      </c>
      <c r="B12" s="4">
        <v>29</v>
      </c>
    </row>
    <row r="13" spans="1:2" x14ac:dyDescent="0.25">
      <c r="A13" s="2">
        <v>0.6</v>
      </c>
      <c r="B13" s="4">
        <v>22</v>
      </c>
    </row>
    <row r="14" spans="1:2" x14ac:dyDescent="0.25">
      <c r="A14" s="2">
        <v>0.65</v>
      </c>
      <c r="B14" s="4">
        <v>11</v>
      </c>
    </row>
    <row r="15" spans="1:2" x14ac:dyDescent="0.25">
      <c r="A15" s="2">
        <v>0.70000000000000007</v>
      </c>
      <c r="B15" s="4">
        <v>24</v>
      </c>
    </row>
    <row r="16" spans="1:2" x14ac:dyDescent="0.25">
      <c r="A16" s="2">
        <v>0.75000000000000011</v>
      </c>
      <c r="B16" s="4">
        <v>14</v>
      </c>
    </row>
    <row r="17" spans="1:2" x14ac:dyDescent="0.25">
      <c r="A17" s="2">
        <v>0.80000000000000016</v>
      </c>
      <c r="B17" s="4">
        <v>5</v>
      </c>
    </row>
    <row r="18" spans="1:2" x14ac:dyDescent="0.25">
      <c r="A18" s="2">
        <v>0.8500000000000002</v>
      </c>
      <c r="B18" s="4">
        <v>20</v>
      </c>
    </row>
    <row r="19" spans="1:2" x14ac:dyDescent="0.25">
      <c r="A19" s="2">
        <v>0.90000000000000024</v>
      </c>
      <c r="B19" s="4">
        <v>7</v>
      </c>
    </row>
    <row r="20" spans="1:2" x14ac:dyDescent="0.25">
      <c r="A20" s="2">
        <v>0.95000000000000029</v>
      </c>
      <c r="B20" s="4">
        <v>6</v>
      </c>
    </row>
    <row r="21" spans="1:2" x14ac:dyDescent="0.25">
      <c r="A21" s="2">
        <v>1.0000000000000002</v>
      </c>
      <c r="B21" s="4">
        <v>14</v>
      </c>
    </row>
    <row r="22" spans="1:2" ht="15.75" thickBot="1" x14ac:dyDescent="0.3">
      <c r="A22" s="5" t="s">
        <v>318</v>
      </c>
      <c r="B22" s="5">
        <v>0</v>
      </c>
    </row>
  </sheetData>
  <sortState ref="A2:A21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22"/>
    </sheetView>
  </sheetViews>
  <sheetFormatPr defaultRowHeight="15" x14ac:dyDescent="0.25"/>
  <sheetData>
    <row r="1" spans="1:2" x14ac:dyDescent="0.25">
      <c r="A1" t="s">
        <v>327</v>
      </c>
      <c r="B1" t="s">
        <v>319</v>
      </c>
    </row>
    <row r="2" spans="1:2" x14ac:dyDescent="0.25">
      <c r="A2" s="3">
        <v>0.05</v>
      </c>
      <c r="B2">
        <v>18</v>
      </c>
    </row>
    <row r="3" spans="1:2" x14ac:dyDescent="0.25">
      <c r="A3" s="3">
        <v>0.1</v>
      </c>
      <c r="B3">
        <v>17</v>
      </c>
    </row>
    <row r="4" spans="1:2" x14ac:dyDescent="0.25">
      <c r="A4" s="3">
        <v>0.15000000000000002</v>
      </c>
      <c r="B4">
        <v>22</v>
      </c>
    </row>
    <row r="5" spans="1:2" x14ac:dyDescent="0.25">
      <c r="A5" s="3">
        <v>0.2</v>
      </c>
      <c r="B5">
        <v>17</v>
      </c>
    </row>
    <row r="6" spans="1:2" x14ac:dyDescent="0.25">
      <c r="A6" s="3">
        <v>0.25</v>
      </c>
      <c r="B6">
        <v>22</v>
      </c>
    </row>
    <row r="7" spans="1:2" x14ac:dyDescent="0.25">
      <c r="A7" s="3">
        <v>0.3</v>
      </c>
      <c r="B7">
        <v>29</v>
      </c>
    </row>
    <row r="8" spans="1:2" x14ac:dyDescent="0.25">
      <c r="A8" s="3">
        <v>0.35</v>
      </c>
      <c r="B8">
        <v>34</v>
      </c>
    </row>
    <row r="9" spans="1:2" x14ac:dyDescent="0.25">
      <c r="A9" s="3">
        <v>0.39999999999999997</v>
      </c>
      <c r="B9">
        <v>41</v>
      </c>
    </row>
    <row r="10" spans="1:2" x14ac:dyDescent="0.25">
      <c r="A10" s="3">
        <v>0.44999999999999996</v>
      </c>
      <c r="B10">
        <v>42</v>
      </c>
    </row>
    <row r="11" spans="1:2" x14ac:dyDescent="0.25">
      <c r="A11" s="3">
        <v>0.49999999999999994</v>
      </c>
      <c r="B11">
        <v>43</v>
      </c>
    </row>
    <row r="12" spans="1:2" x14ac:dyDescent="0.25">
      <c r="A12" s="3">
        <v>0.54999999999999993</v>
      </c>
      <c r="B12">
        <v>46</v>
      </c>
    </row>
    <row r="13" spans="1:2" x14ac:dyDescent="0.25">
      <c r="A13" s="3">
        <v>0.6</v>
      </c>
      <c r="B13">
        <v>40</v>
      </c>
    </row>
    <row r="14" spans="1:2" x14ac:dyDescent="0.25">
      <c r="A14" s="3">
        <v>0.65</v>
      </c>
      <c r="B14">
        <v>37</v>
      </c>
    </row>
    <row r="15" spans="1:2" x14ac:dyDescent="0.25">
      <c r="A15" s="3">
        <v>0.70000000000000007</v>
      </c>
      <c r="B15">
        <v>43</v>
      </c>
    </row>
    <row r="16" spans="1:2" x14ac:dyDescent="0.25">
      <c r="A16" s="3">
        <v>0.75000000000000011</v>
      </c>
      <c r="B16">
        <v>23</v>
      </c>
    </row>
    <row r="17" spans="1:2" x14ac:dyDescent="0.25">
      <c r="A17" s="3">
        <v>0.80000000000000016</v>
      </c>
      <c r="B17">
        <v>23</v>
      </c>
    </row>
    <row r="18" spans="1:2" x14ac:dyDescent="0.25">
      <c r="A18" s="3">
        <v>0.8500000000000002</v>
      </c>
      <c r="B18">
        <v>18</v>
      </c>
    </row>
    <row r="19" spans="1:2" x14ac:dyDescent="0.25">
      <c r="A19" s="3">
        <v>0.90000000000000024</v>
      </c>
      <c r="B19">
        <v>17</v>
      </c>
    </row>
    <row r="20" spans="1:2" x14ac:dyDescent="0.25">
      <c r="A20" s="3">
        <v>0.95000000000000029</v>
      </c>
      <c r="B20">
        <v>4</v>
      </c>
    </row>
    <row r="21" spans="1:2" x14ac:dyDescent="0.25">
      <c r="A21" s="3">
        <v>1.0000000000000002</v>
      </c>
      <c r="B21">
        <v>2</v>
      </c>
    </row>
    <row r="22" spans="1:2" x14ac:dyDescent="0.25">
      <c r="A22" t="s">
        <v>318</v>
      </c>
      <c r="B22">
        <v>0</v>
      </c>
    </row>
  </sheetData>
  <sortState ref="A2:A21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1" sqref="B1:B21"/>
    </sheetView>
  </sheetViews>
  <sheetFormatPr defaultRowHeight="15" x14ac:dyDescent="0.25"/>
  <sheetData>
    <row r="1" spans="1:2" x14ac:dyDescent="0.25">
      <c r="A1" s="6" t="s">
        <v>317</v>
      </c>
      <c r="B1" s="6" t="s">
        <v>320</v>
      </c>
    </row>
    <row r="2" spans="1:2" x14ac:dyDescent="0.25">
      <c r="A2" s="2">
        <v>0.05</v>
      </c>
      <c r="B2" s="4">
        <v>4</v>
      </c>
    </row>
    <row r="3" spans="1:2" x14ac:dyDescent="0.25">
      <c r="A3" s="2">
        <v>0.1</v>
      </c>
      <c r="B3" s="4">
        <v>8</v>
      </c>
    </row>
    <row r="4" spans="1:2" x14ac:dyDescent="0.25">
      <c r="A4" s="2">
        <v>0.15000000000000002</v>
      </c>
      <c r="B4" s="4">
        <v>12</v>
      </c>
    </row>
    <row r="5" spans="1:2" x14ac:dyDescent="0.25">
      <c r="A5" s="2">
        <v>0.2</v>
      </c>
      <c r="B5" s="4">
        <v>12</v>
      </c>
    </row>
    <row r="6" spans="1:2" x14ac:dyDescent="0.25">
      <c r="A6" s="2">
        <v>0.25</v>
      </c>
      <c r="B6" s="4">
        <v>10</v>
      </c>
    </row>
    <row r="7" spans="1:2" x14ac:dyDescent="0.25">
      <c r="A7" s="2">
        <v>0.3</v>
      </c>
      <c r="B7" s="4">
        <v>15</v>
      </c>
    </row>
    <row r="8" spans="1:2" x14ac:dyDescent="0.25">
      <c r="A8" s="2">
        <v>0.35</v>
      </c>
      <c r="B8" s="4">
        <v>17</v>
      </c>
    </row>
    <row r="9" spans="1:2" x14ac:dyDescent="0.25">
      <c r="A9" s="2">
        <v>0.39999999999999997</v>
      </c>
      <c r="B9" s="4">
        <v>18</v>
      </c>
    </row>
    <row r="10" spans="1:2" x14ac:dyDescent="0.25">
      <c r="A10" s="2">
        <v>0.44999999999999996</v>
      </c>
      <c r="B10" s="4">
        <v>21</v>
      </c>
    </row>
    <row r="11" spans="1:2" x14ac:dyDescent="0.25">
      <c r="A11" s="2">
        <v>0.49999999999999994</v>
      </c>
      <c r="B11" s="4">
        <v>27</v>
      </c>
    </row>
    <row r="12" spans="1:2" x14ac:dyDescent="0.25">
      <c r="A12" s="2">
        <v>0.54999999999999993</v>
      </c>
      <c r="B12" s="4">
        <v>25</v>
      </c>
    </row>
    <row r="13" spans="1:2" x14ac:dyDescent="0.25">
      <c r="A13" s="2">
        <v>0.6</v>
      </c>
      <c r="B13" s="4">
        <v>21</v>
      </c>
    </row>
    <row r="14" spans="1:2" x14ac:dyDescent="0.25">
      <c r="A14" s="2">
        <v>0.65</v>
      </c>
      <c r="B14" s="4">
        <v>17</v>
      </c>
    </row>
    <row r="15" spans="1:2" x14ac:dyDescent="0.25">
      <c r="A15" s="2">
        <v>0.70000000000000007</v>
      </c>
      <c r="B15" s="4">
        <v>16</v>
      </c>
    </row>
    <row r="16" spans="1:2" x14ac:dyDescent="0.25">
      <c r="A16" s="2">
        <v>0.75000000000000011</v>
      </c>
      <c r="B16" s="4">
        <v>15</v>
      </c>
    </row>
    <row r="17" spans="1:2" x14ac:dyDescent="0.25">
      <c r="A17" s="2">
        <v>0.80000000000000016</v>
      </c>
      <c r="B17" s="4">
        <v>14</v>
      </c>
    </row>
    <row r="18" spans="1:2" x14ac:dyDescent="0.25">
      <c r="A18" s="2">
        <v>0.8500000000000002</v>
      </c>
      <c r="B18" s="4">
        <v>6</v>
      </c>
    </row>
    <row r="19" spans="1:2" x14ac:dyDescent="0.25">
      <c r="A19" s="2">
        <v>0.90000000000000024</v>
      </c>
      <c r="B19" s="4">
        <v>10</v>
      </c>
    </row>
    <row r="20" spans="1:2" x14ac:dyDescent="0.25">
      <c r="A20" s="2">
        <v>0.95000000000000029</v>
      </c>
      <c r="B20" s="4">
        <v>0</v>
      </c>
    </row>
    <row r="21" spans="1:2" x14ac:dyDescent="0.25">
      <c r="A21" s="2">
        <v>1.0000000000000002</v>
      </c>
      <c r="B21" s="4">
        <v>1</v>
      </c>
    </row>
    <row r="22" spans="1:2" ht="15.75" thickBot="1" x14ac:dyDescent="0.3">
      <c r="A22" s="5" t="s">
        <v>318</v>
      </c>
      <c r="B22" s="5">
        <v>0</v>
      </c>
    </row>
  </sheetData>
  <sortState ref="A2:A21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7"/>
  <sheetViews>
    <sheetView workbookViewId="0">
      <selection activeCell="B1" sqref="B1:C1048576"/>
    </sheetView>
  </sheetViews>
  <sheetFormatPr defaultRowHeight="15" x14ac:dyDescent="0.25"/>
  <sheetData>
    <row r="1" spans="1:19" x14ac:dyDescent="0.25">
      <c r="A1" t="s">
        <v>313</v>
      </c>
      <c r="B1" s="1" t="s">
        <v>312</v>
      </c>
      <c r="C1" t="s">
        <v>317</v>
      </c>
      <c r="E1" t="s">
        <v>313</v>
      </c>
      <c r="F1" s="1" t="s">
        <v>310</v>
      </c>
      <c r="G1" t="s">
        <v>317</v>
      </c>
      <c r="I1" t="s">
        <v>322</v>
      </c>
      <c r="J1" t="s">
        <v>317</v>
      </c>
      <c r="M1" t="s">
        <v>313</v>
      </c>
      <c r="N1" t="s">
        <v>311</v>
      </c>
      <c r="O1" t="s">
        <v>317</v>
      </c>
      <c r="Q1" s="1" t="s">
        <v>310</v>
      </c>
      <c r="R1" s="1" t="s">
        <v>312</v>
      </c>
      <c r="S1" t="s">
        <v>317</v>
      </c>
    </row>
    <row r="2" spans="1:19" x14ac:dyDescent="0.25">
      <c r="A2" t="s">
        <v>309</v>
      </c>
      <c r="B2">
        <v>0.96099999999999997</v>
      </c>
      <c r="C2" s="2">
        <v>0.05</v>
      </c>
      <c r="E2" t="s">
        <v>309</v>
      </c>
      <c r="F2">
        <v>0.93300000000000005</v>
      </c>
      <c r="G2" s="2">
        <v>0.05</v>
      </c>
      <c r="I2">
        <v>0.93400000000000005</v>
      </c>
      <c r="J2" s="2">
        <v>0.05</v>
      </c>
      <c r="M2" t="s">
        <v>309</v>
      </c>
      <c r="N2">
        <v>1E-3</v>
      </c>
      <c r="O2" s="2">
        <v>0.05</v>
      </c>
      <c r="Q2">
        <v>0.93300000000000005</v>
      </c>
      <c r="R2">
        <v>0.96099999999999997</v>
      </c>
      <c r="S2" s="2">
        <v>0.05</v>
      </c>
    </row>
    <row r="3" spans="1:19" x14ac:dyDescent="0.25">
      <c r="A3" t="s">
        <v>308</v>
      </c>
      <c r="B3">
        <v>0.9</v>
      </c>
      <c r="C3" s="2">
        <v>0.1</v>
      </c>
      <c r="E3" t="s">
        <v>308</v>
      </c>
      <c r="F3">
        <v>0.82499999999999996</v>
      </c>
      <c r="G3" s="2">
        <v>0.1</v>
      </c>
      <c r="I3">
        <v>0.82599999999999996</v>
      </c>
      <c r="J3" s="2">
        <v>0.1</v>
      </c>
      <c r="M3" t="s">
        <v>308</v>
      </c>
      <c r="N3">
        <v>1E-3</v>
      </c>
      <c r="O3" s="2">
        <v>0.1</v>
      </c>
      <c r="Q3">
        <v>0.82499999999999996</v>
      </c>
      <c r="R3">
        <v>0.9</v>
      </c>
      <c r="S3" s="2">
        <v>0.1</v>
      </c>
    </row>
    <row r="4" spans="1:19" x14ac:dyDescent="0.25">
      <c r="A4" t="s">
        <v>306</v>
      </c>
      <c r="B4">
        <v>0.89300000000000002</v>
      </c>
      <c r="C4" s="2">
        <v>0.15000000000000002</v>
      </c>
      <c r="E4" t="s">
        <v>306</v>
      </c>
      <c r="F4">
        <v>0.93799999999999994</v>
      </c>
      <c r="G4" s="2">
        <v>0.15000000000000002</v>
      </c>
      <c r="I4">
        <v>0.81299999999999994</v>
      </c>
      <c r="J4" s="2">
        <v>0.15000000000000002</v>
      </c>
      <c r="M4" t="s">
        <v>306</v>
      </c>
      <c r="N4">
        <v>0.16700000000000001</v>
      </c>
      <c r="O4" s="2">
        <v>0.15000000000000002</v>
      </c>
      <c r="Q4">
        <v>0.93799999999999994</v>
      </c>
      <c r="R4">
        <v>0.89300000000000002</v>
      </c>
      <c r="S4" s="2">
        <v>0.15000000000000002</v>
      </c>
    </row>
    <row r="5" spans="1:19" x14ac:dyDescent="0.25">
      <c r="A5" t="s">
        <v>307</v>
      </c>
      <c r="B5">
        <v>0.89300000000000002</v>
      </c>
      <c r="C5" s="2">
        <v>0.2</v>
      </c>
      <c r="E5" t="s">
        <v>307</v>
      </c>
      <c r="F5">
        <v>0.81299999999999994</v>
      </c>
      <c r="G5" s="2">
        <v>0.2</v>
      </c>
      <c r="I5">
        <v>1.1040000000000001</v>
      </c>
      <c r="J5" s="2">
        <v>0.2</v>
      </c>
      <c r="M5" t="s">
        <v>307</v>
      </c>
      <c r="N5">
        <v>0</v>
      </c>
      <c r="O5" s="2">
        <v>0.2</v>
      </c>
      <c r="Q5">
        <v>0.81299999999999994</v>
      </c>
      <c r="R5">
        <v>0.89300000000000002</v>
      </c>
      <c r="S5" s="2">
        <v>0.2</v>
      </c>
    </row>
    <row r="6" spans="1:19" x14ac:dyDescent="0.25">
      <c r="A6" t="s">
        <v>305</v>
      </c>
      <c r="B6">
        <v>0.879</v>
      </c>
      <c r="C6" s="2">
        <v>0.25</v>
      </c>
      <c r="E6" t="s">
        <v>305</v>
      </c>
      <c r="F6">
        <v>0.875</v>
      </c>
      <c r="G6" s="2">
        <v>0.25</v>
      </c>
      <c r="I6">
        <v>0.99199999999999999</v>
      </c>
      <c r="J6" s="2">
        <v>0.25</v>
      </c>
      <c r="M6" t="s">
        <v>305</v>
      </c>
      <c r="N6">
        <v>0.11700000000000001</v>
      </c>
      <c r="O6" s="2">
        <v>0.25</v>
      </c>
      <c r="Q6">
        <v>0.875</v>
      </c>
      <c r="R6">
        <v>0.879</v>
      </c>
      <c r="S6" s="2">
        <v>0.25</v>
      </c>
    </row>
    <row r="7" spans="1:19" x14ac:dyDescent="0.25">
      <c r="A7" t="s">
        <v>304</v>
      </c>
      <c r="B7">
        <v>0.878</v>
      </c>
      <c r="C7" s="2">
        <v>0.3</v>
      </c>
      <c r="E7" t="s">
        <v>304</v>
      </c>
      <c r="F7">
        <v>0.81699999999999995</v>
      </c>
      <c r="G7" s="2">
        <v>0.3</v>
      </c>
      <c r="I7">
        <v>0.85699999999999998</v>
      </c>
      <c r="J7" s="2">
        <v>0.3</v>
      </c>
      <c r="M7" t="s">
        <v>304</v>
      </c>
      <c r="N7">
        <v>0.04</v>
      </c>
      <c r="O7" s="2">
        <v>0.3</v>
      </c>
      <c r="Q7">
        <v>0.81699999999999995</v>
      </c>
      <c r="R7">
        <v>0.878</v>
      </c>
      <c r="S7" s="2">
        <v>0.3</v>
      </c>
    </row>
    <row r="8" spans="1:19" x14ac:dyDescent="0.25">
      <c r="A8" t="s">
        <v>303</v>
      </c>
      <c r="B8">
        <v>0.875</v>
      </c>
      <c r="C8" s="2">
        <v>0.35</v>
      </c>
      <c r="E8" t="s">
        <v>303</v>
      </c>
      <c r="F8">
        <v>0.78200000000000003</v>
      </c>
      <c r="G8" s="2">
        <v>0.35</v>
      </c>
      <c r="I8">
        <v>0.78200000000000003</v>
      </c>
      <c r="J8" s="2">
        <v>0.35</v>
      </c>
      <c r="M8" t="s">
        <v>303</v>
      </c>
      <c r="N8">
        <v>0</v>
      </c>
      <c r="O8" s="2">
        <v>0.35</v>
      </c>
      <c r="Q8">
        <v>0.78200000000000003</v>
      </c>
      <c r="R8">
        <v>0.875</v>
      </c>
      <c r="S8" s="2">
        <v>0.35</v>
      </c>
    </row>
    <row r="9" spans="1:19" x14ac:dyDescent="0.25">
      <c r="A9" t="s">
        <v>302</v>
      </c>
      <c r="B9">
        <v>0.871</v>
      </c>
      <c r="C9" s="2">
        <v>0.39999999999999997</v>
      </c>
      <c r="E9" t="s">
        <v>302</v>
      </c>
      <c r="F9">
        <v>0.80700000000000005</v>
      </c>
      <c r="G9" s="2">
        <v>0.39999999999999997</v>
      </c>
      <c r="I9">
        <v>0.85</v>
      </c>
      <c r="J9" s="2">
        <v>0.39999999999999997</v>
      </c>
      <c r="M9" t="s">
        <v>302</v>
      </c>
      <c r="N9">
        <v>4.2999999999999997E-2</v>
      </c>
      <c r="O9" s="2">
        <v>0.39999999999999997</v>
      </c>
      <c r="Q9">
        <v>0.80700000000000005</v>
      </c>
      <c r="R9">
        <v>0.871</v>
      </c>
      <c r="S9" s="2">
        <v>0.39999999999999997</v>
      </c>
    </row>
    <row r="10" spans="1:19" x14ac:dyDescent="0.25">
      <c r="A10" t="s">
        <v>301</v>
      </c>
      <c r="B10">
        <v>0.85699999999999998</v>
      </c>
      <c r="C10" s="2">
        <v>0.44999999999999996</v>
      </c>
      <c r="E10" t="s">
        <v>301</v>
      </c>
      <c r="F10">
        <v>0.81299999999999994</v>
      </c>
      <c r="G10" s="2">
        <v>0.44999999999999996</v>
      </c>
      <c r="I10">
        <v>0.89600000000000002</v>
      </c>
      <c r="J10" s="2">
        <v>0.44999999999999996</v>
      </c>
      <c r="M10" t="s">
        <v>301</v>
      </c>
      <c r="N10">
        <v>8.3000000000000004E-2</v>
      </c>
      <c r="O10" s="2">
        <v>0.44999999999999996</v>
      </c>
      <c r="Q10">
        <v>0.81299999999999994</v>
      </c>
      <c r="R10">
        <v>0.85699999999999998</v>
      </c>
      <c r="S10" s="2">
        <v>0.44999999999999996</v>
      </c>
    </row>
    <row r="11" spans="1:19" x14ac:dyDescent="0.25">
      <c r="A11" t="s">
        <v>300</v>
      </c>
      <c r="B11">
        <v>0.85499999999999998</v>
      </c>
      <c r="C11" s="2">
        <v>0.49999999999999994</v>
      </c>
      <c r="E11" t="s">
        <v>300</v>
      </c>
      <c r="F11">
        <v>1</v>
      </c>
      <c r="G11" s="2">
        <v>0.49999999999999994</v>
      </c>
      <c r="I11">
        <v>1.3380000000000001</v>
      </c>
      <c r="J11" s="2">
        <v>0.49999999999999994</v>
      </c>
      <c r="M11" t="s">
        <v>300</v>
      </c>
      <c r="N11">
        <v>0.33800000000000002</v>
      </c>
      <c r="O11" s="2">
        <v>0.49999999999999994</v>
      </c>
      <c r="Q11">
        <v>1</v>
      </c>
      <c r="R11">
        <v>0.85499999999999998</v>
      </c>
      <c r="S11" s="2">
        <v>0.49999999999999994</v>
      </c>
    </row>
    <row r="12" spans="1:19" x14ac:dyDescent="0.25">
      <c r="A12" t="s">
        <v>299</v>
      </c>
      <c r="B12">
        <v>0.85399999999999998</v>
      </c>
      <c r="C12" s="2">
        <v>0.54999999999999993</v>
      </c>
      <c r="E12" t="s">
        <v>299</v>
      </c>
      <c r="F12">
        <v>0.75</v>
      </c>
      <c r="G12" s="2">
        <v>0.54999999999999993</v>
      </c>
      <c r="I12">
        <v>0.75800000000000001</v>
      </c>
      <c r="J12" s="2">
        <v>0.54999999999999993</v>
      </c>
      <c r="M12" t="s">
        <v>299</v>
      </c>
      <c r="N12">
        <v>8.0000000000000002E-3</v>
      </c>
      <c r="O12" s="2">
        <v>0.54999999999999993</v>
      </c>
      <c r="Q12">
        <v>0.75</v>
      </c>
      <c r="R12">
        <v>0.85399999999999998</v>
      </c>
      <c r="S12" s="2">
        <v>0.54999999999999993</v>
      </c>
    </row>
    <row r="13" spans="1:19" x14ac:dyDescent="0.25">
      <c r="A13" t="s">
        <v>298</v>
      </c>
      <c r="B13">
        <v>0.84799999999999998</v>
      </c>
      <c r="C13" s="2">
        <v>0.6</v>
      </c>
      <c r="E13" t="s">
        <v>298</v>
      </c>
      <c r="F13">
        <v>0.80300000000000005</v>
      </c>
      <c r="G13" s="2">
        <v>0.6</v>
      </c>
      <c r="I13">
        <v>0.89400000000000002</v>
      </c>
      <c r="J13" s="2">
        <v>0.6</v>
      </c>
      <c r="M13" t="s">
        <v>298</v>
      </c>
      <c r="N13">
        <v>9.0999999999999998E-2</v>
      </c>
      <c r="O13" s="2">
        <v>0.6</v>
      </c>
      <c r="Q13">
        <v>0.80300000000000005</v>
      </c>
      <c r="R13">
        <v>0.84799999999999998</v>
      </c>
      <c r="S13" s="2">
        <v>0.6</v>
      </c>
    </row>
    <row r="14" spans="1:19" x14ac:dyDescent="0.25">
      <c r="A14" t="s">
        <v>297</v>
      </c>
      <c r="B14">
        <v>0.84599999999999997</v>
      </c>
      <c r="C14" s="2">
        <v>0.65</v>
      </c>
      <c r="E14" t="s">
        <v>297</v>
      </c>
      <c r="F14">
        <v>0.92</v>
      </c>
      <c r="G14" s="2">
        <v>0.65</v>
      </c>
      <c r="I14">
        <v>1.173</v>
      </c>
      <c r="J14" s="2">
        <v>0.65</v>
      </c>
      <c r="M14" t="s">
        <v>297</v>
      </c>
      <c r="N14">
        <v>0.252</v>
      </c>
      <c r="O14" s="2">
        <v>0.65</v>
      </c>
      <c r="Q14">
        <v>0.92</v>
      </c>
      <c r="R14">
        <v>0.84599999999999997</v>
      </c>
      <c r="S14" s="2">
        <v>0.65</v>
      </c>
    </row>
    <row r="15" spans="1:19" x14ac:dyDescent="0.25">
      <c r="A15" t="s">
        <v>296</v>
      </c>
      <c r="B15">
        <v>0.83499999999999996</v>
      </c>
      <c r="C15" s="2">
        <v>0.70000000000000007</v>
      </c>
      <c r="E15" t="s">
        <v>296</v>
      </c>
      <c r="F15">
        <v>0.83499999999999996</v>
      </c>
      <c r="G15" s="2">
        <v>0.70000000000000007</v>
      </c>
      <c r="I15">
        <v>0.999</v>
      </c>
      <c r="J15" s="2">
        <v>0.70000000000000007</v>
      </c>
      <c r="M15" t="s">
        <v>296</v>
      </c>
      <c r="N15">
        <v>0.16400000000000001</v>
      </c>
      <c r="O15" s="2">
        <v>0.70000000000000007</v>
      </c>
      <c r="Q15">
        <v>0.83499999999999996</v>
      </c>
      <c r="R15">
        <v>0.83499999999999996</v>
      </c>
      <c r="S15" s="2">
        <v>0.70000000000000007</v>
      </c>
    </row>
    <row r="16" spans="1:19" x14ac:dyDescent="0.25">
      <c r="A16" t="s">
        <v>295</v>
      </c>
      <c r="B16">
        <v>0.83</v>
      </c>
      <c r="C16" s="2">
        <v>0.75000000000000011</v>
      </c>
      <c r="E16" t="s">
        <v>295</v>
      </c>
      <c r="F16">
        <v>0.89100000000000001</v>
      </c>
      <c r="G16" s="2">
        <v>0.75000000000000011</v>
      </c>
      <c r="I16">
        <v>1.141</v>
      </c>
      <c r="J16" s="2">
        <v>0.75000000000000011</v>
      </c>
      <c r="M16" t="s">
        <v>295</v>
      </c>
      <c r="N16">
        <v>0.25</v>
      </c>
      <c r="O16" s="2">
        <v>0.75000000000000011</v>
      </c>
      <c r="Q16">
        <v>0.89100000000000001</v>
      </c>
      <c r="R16">
        <v>0.83</v>
      </c>
      <c r="S16" s="2">
        <v>0.75000000000000011</v>
      </c>
    </row>
    <row r="17" spans="1:19" x14ac:dyDescent="0.25">
      <c r="A17" t="s">
        <v>294</v>
      </c>
      <c r="B17">
        <v>0.82099999999999995</v>
      </c>
      <c r="C17" s="2">
        <v>0.80000000000000016</v>
      </c>
      <c r="E17" t="s">
        <v>294</v>
      </c>
      <c r="F17">
        <v>0.81299999999999994</v>
      </c>
      <c r="G17" s="2">
        <v>0.80000000000000016</v>
      </c>
      <c r="I17">
        <v>0.97899999999999998</v>
      </c>
      <c r="J17" s="2">
        <v>0.80000000000000016</v>
      </c>
      <c r="M17" t="s">
        <v>294</v>
      </c>
      <c r="N17">
        <v>0.16700000000000001</v>
      </c>
      <c r="O17" s="2">
        <v>0.80000000000000016</v>
      </c>
      <c r="Q17">
        <v>0.81299999999999994</v>
      </c>
      <c r="R17">
        <v>0.82099999999999995</v>
      </c>
      <c r="S17" s="2">
        <v>0.80000000000000016</v>
      </c>
    </row>
    <row r="18" spans="1:19" x14ac:dyDescent="0.25">
      <c r="A18" t="s">
        <v>293</v>
      </c>
      <c r="B18">
        <v>0.82</v>
      </c>
      <c r="C18" s="2">
        <v>0.8500000000000002</v>
      </c>
      <c r="E18" t="s">
        <v>293</v>
      </c>
      <c r="F18">
        <v>0.875</v>
      </c>
      <c r="G18" s="2">
        <v>0.8500000000000002</v>
      </c>
      <c r="I18">
        <v>1.127</v>
      </c>
      <c r="J18" s="2">
        <v>0.8500000000000002</v>
      </c>
      <c r="M18" t="s">
        <v>293</v>
      </c>
      <c r="N18">
        <v>0.252</v>
      </c>
      <c r="O18" s="2">
        <v>0.8500000000000002</v>
      </c>
      <c r="Q18">
        <v>0.875</v>
      </c>
      <c r="R18">
        <v>0.82</v>
      </c>
      <c r="S18" s="2">
        <v>0.8500000000000002</v>
      </c>
    </row>
    <row r="19" spans="1:19" x14ac:dyDescent="0.25">
      <c r="A19" t="s">
        <v>292</v>
      </c>
      <c r="B19">
        <v>0.79800000000000004</v>
      </c>
      <c r="C19" s="2">
        <v>0.90000000000000024</v>
      </c>
      <c r="E19" t="s">
        <v>292</v>
      </c>
      <c r="F19">
        <v>0.77900000000000003</v>
      </c>
      <c r="G19" s="2">
        <v>0.90000000000000024</v>
      </c>
      <c r="I19">
        <v>0.95399999999999996</v>
      </c>
      <c r="J19" s="2">
        <v>0.90000000000000024</v>
      </c>
      <c r="M19" t="s">
        <v>292</v>
      </c>
      <c r="N19">
        <v>0.17499999999999999</v>
      </c>
      <c r="O19" s="2">
        <v>0.90000000000000024</v>
      </c>
      <c r="Q19">
        <v>0.77900000000000003</v>
      </c>
      <c r="R19">
        <v>0.79800000000000004</v>
      </c>
      <c r="S19" s="2">
        <v>0.90000000000000024</v>
      </c>
    </row>
    <row r="20" spans="1:19" x14ac:dyDescent="0.25">
      <c r="A20" t="s">
        <v>291</v>
      </c>
      <c r="B20">
        <v>0.79700000000000004</v>
      </c>
      <c r="C20" s="2">
        <v>0.95000000000000029</v>
      </c>
      <c r="E20" t="s">
        <v>291</v>
      </c>
      <c r="F20">
        <v>0.873</v>
      </c>
      <c r="G20" s="2">
        <v>0.95000000000000029</v>
      </c>
      <c r="I20">
        <v>1.177</v>
      </c>
      <c r="J20" s="2">
        <v>0.95000000000000029</v>
      </c>
      <c r="M20" t="s">
        <v>291</v>
      </c>
      <c r="N20">
        <v>0.30499999999999999</v>
      </c>
      <c r="O20" s="2">
        <v>0.95000000000000029</v>
      </c>
      <c r="Q20">
        <v>0.873</v>
      </c>
      <c r="R20">
        <v>0.79700000000000004</v>
      </c>
      <c r="S20" s="2">
        <v>0.95000000000000029</v>
      </c>
    </row>
    <row r="21" spans="1:19" x14ac:dyDescent="0.25">
      <c r="A21" t="s">
        <v>105</v>
      </c>
      <c r="B21">
        <v>0.79400000000000004</v>
      </c>
      <c r="C21" s="2">
        <v>1.0000000000000002</v>
      </c>
      <c r="E21" t="s">
        <v>105</v>
      </c>
      <c r="F21">
        <v>0.89</v>
      </c>
      <c r="G21" s="2">
        <v>1.0000000000000002</v>
      </c>
      <c r="I21">
        <v>1.2250000000000001</v>
      </c>
      <c r="J21" s="2">
        <v>1.0000000000000002</v>
      </c>
      <c r="M21" t="s">
        <v>105</v>
      </c>
      <c r="N21">
        <v>0.33500000000000002</v>
      </c>
      <c r="O21" s="2">
        <v>1.0000000000000002</v>
      </c>
      <c r="Q21">
        <v>0.89</v>
      </c>
      <c r="R21">
        <v>0.79400000000000004</v>
      </c>
      <c r="S21" s="2">
        <v>1.0000000000000002</v>
      </c>
    </row>
    <row r="22" spans="1:19" x14ac:dyDescent="0.25">
      <c r="A22" t="s">
        <v>290</v>
      </c>
      <c r="B22">
        <v>0.78900000000000003</v>
      </c>
      <c r="E22" t="s">
        <v>290</v>
      </c>
      <c r="F22">
        <v>0.80700000000000005</v>
      </c>
      <c r="I22">
        <v>1.042</v>
      </c>
      <c r="J22">
        <f>J21+0.05</f>
        <v>1.0500000000000003</v>
      </c>
      <c r="M22" t="s">
        <v>290</v>
      </c>
      <c r="N22">
        <v>0.23499999999999999</v>
      </c>
      <c r="O22">
        <f>O21+0.05</f>
        <v>1.0500000000000003</v>
      </c>
      <c r="Q22">
        <v>0.80700000000000005</v>
      </c>
      <c r="R22">
        <v>0.78900000000000003</v>
      </c>
    </row>
    <row r="23" spans="1:19" x14ac:dyDescent="0.25">
      <c r="A23" t="s">
        <v>289</v>
      </c>
      <c r="B23">
        <v>0.78800000000000003</v>
      </c>
      <c r="E23" t="s">
        <v>289</v>
      </c>
      <c r="F23">
        <v>0.82099999999999995</v>
      </c>
      <c r="I23">
        <v>1.075</v>
      </c>
      <c r="J23">
        <f t="shared" ref="J23:J40" si="0">J22+0.05</f>
        <v>1.1000000000000003</v>
      </c>
      <c r="M23" t="s">
        <v>289</v>
      </c>
      <c r="N23">
        <v>0.254</v>
      </c>
      <c r="O23">
        <f t="shared" ref="O23:O40" si="1">O22+0.05</f>
        <v>1.1000000000000003</v>
      </c>
      <c r="Q23">
        <v>0.82099999999999995</v>
      </c>
      <c r="R23">
        <v>0.78800000000000003</v>
      </c>
    </row>
    <row r="24" spans="1:19" x14ac:dyDescent="0.25">
      <c r="A24" t="s">
        <v>288</v>
      </c>
      <c r="B24">
        <v>0.78800000000000003</v>
      </c>
      <c r="E24" t="s">
        <v>288</v>
      </c>
      <c r="F24">
        <v>0.753</v>
      </c>
      <c r="I24">
        <v>0.92</v>
      </c>
      <c r="J24">
        <f t="shared" si="0"/>
        <v>1.1500000000000004</v>
      </c>
      <c r="M24" t="s">
        <v>288</v>
      </c>
      <c r="N24">
        <v>0.16700000000000001</v>
      </c>
      <c r="O24">
        <f t="shared" si="1"/>
        <v>1.1500000000000004</v>
      </c>
      <c r="Q24">
        <v>0.753</v>
      </c>
      <c r="R24">
        <v>0.78800000000000003</v>
      </c>
    </row>
    <row r="25" spans="1:19" x14ac:dyDescent="0.25">
      <c r="A25" t="s">
        <v>287</v>
      </c>
      <c r="B25">
        <v>0.77800000000000002</v>
      </c>
      <c r="E25" t="s">
        <v>287</v>
      </c>
      <c r="F25">
        <v>0.67300000000000004</v>
      </c>
      <c r="I25">
        <v>0.75700000000000001</v>
      </c>
      <c r="J25">
        <f t="shared" si="0"/>
        <v>1.2000000000000004</v>
      </c>
      <c r="M25" t="s">
        <v>287</v>
      </c>
      <c r="N25">
        <v>8.3000000000000004E-2</v>
      </c>
      <c r="O25">
        <f t="shared" si="1"/>
        <v>1.2000000000000004</v>
      </c>
      <c r="Q25">
        <v>0.67300000000000004</v>
      </c>
      <c r="R25">
        <v>0.77800000000000002</v>
      </c>
    </row>
    <row r="26" spans="1:19" x14ac:dyDescent="0.25">
      <c r="A26" t="s">
        <v>286</v>
      </c>
      <c r="B26">
        <v>0.77600000000000002</v>
      </c>
      <c r="E26" t="s">
        <v>286</v>
      </c>
      <c r="F26">
        <v>0.85699999999999998</v>
      </c>
      <c r="I26">
        <v>1.19</v>
      </c>
      <c r="J26">
        <f t="shared" si="0"/>
        <v>1.2500000000000004</v>
      </c>
      <c r="M26" t="s">
        <v>286</v>
      </c>
      <c r="N26">
        <v>0.33300000000000002</v>
      </c>
      <c r="O26">
        <f t="shared" si="1"/>
        <v>1.2500000000000004</v>
      </c>
      <c r="Q26">
        <v>0.85699999999999998</v>
      </c>
      <c r="R26">
        <v>0.77600000000000002</v>
      </c>
    </row>
    <row r="27" spans="1:19" x14ac:dyDescent="0.25">
      <c r="A27" t="s">
        <v>285</v>
      </c>
      <c r="B27">
        <v>0.77200000000000002</v>
      </c>
      <c r="E27" t="s">
        <v>285</v>
      </c>
      <c r="F27">
        <v>0.66300000000000003</v>
      </c>
      <c r="I27">
        <v>0.747</v>
      </c>
      <c r="J27">
        <f t="shared" si="0"/>
        <v>1.3000000000000005</v>
      </c>
      <c r="M27" t="s">
        <v>285</v>
      </c>
      <c r="N27">
        <v>8.3000000000000004E-2</v>
      </c>
      <c r="O27">
        <f t="shared" si="1"/>
        <v>1.3000000000000005</v>
      </c>
      <c r="Q27">
        <v>0.66300000000000003</v>
      </c>
      <c r="R27">
        <v>0.77200000000000002</v>
      </c>
    </row>
    <row r="28" spans="1:19" x14ac:dyDescent="0.25">
      <c r="A28" t="s">
        <v>284</v>
      </c>
      <c r="B28">
        <v>0.76700000000000002</v>
      </c>
      <c r="E28" t="s">
        <v>284</v>
      </c>
      <c r="F28">
        <v>0.67400000000000004</v>
      </c>
      <c r="I28">
        <v>0.78400000000000003</v>
      </c>
      <c r="J28">
        <f t="shared" si="0"/>
        <v>1.3500000000000005</v>
      </c>
      <c r="M28" t="s">
        <v>284</v>
      </c>
      <c r="N28">
        <v>0.109</v>
      </c>
      <c r="O28">
        <f t="shared" si="1"/>
        <v>1.3500000000000005</v>
      </c>
      <c r="Q28">
        <v>0.67400000000000004</v>
      </c>
      <c r="R28">
        <v>0.76700000000000002</v>
      </c>
    </row>
    <row r="29" spans="1:19" x14ac:dyDescent="0.25">
      <c r="A29" t="s">
        <v>283</v>
      </c>
      <c r="B29">
        <v>0.75800000000000001</v>
      </c>
      <c r="E29" t="s">
        <v>283</v>
      </c>
      <c r="F29">
        <v>0.77</v>
      </c>
      <c r="I29">
        <v>1.0289999999999999</v>
      </c>
      <c r="J29">
        <f t="shared" si="0"/>
        <v>1.4000000000000006</v>
      </c>
      <c r="M29" t="s">
        <v>283</v>
      </c>
      <c r="N29">
        <v>0.25800000000000001</v>
      </c>
      <c r="O29">
        <f t="shared" si="1"/>
        <v>1.4000000000000006</v>
      </c>
      <c r="Q29">
        <v>0.77</v>
      </c>
      <c r="R29">
        <v>0.75800000000000001</v>
      </c>
    </row>
    <row r="30" spans="1:19" x14ac:dyDescent="0.25">
      <c r="A30" t="s">
        <v>282</v>
      </c>
      <c r="B30">
        <v>0.75700000000000001</v>
      </c>
      <c r="E30" t="s">
        <v>282</v>
      </c>
      <c r="F30">
        <v>0.68100000000000005</v>
      </c>
      <c r="I30">
        <v>0.82199999999999995</v>
      </c>
      <c r="J30">
        <f t="shared" si="0"/>
        <v>1.4500000000000006</v>
      </c>
      <c r="M30" t="s">
        <v>282</v>
      </c>
      <c r="N30">
        <v>0.14099999999999999</v>
      </c>
      <c r="O30">
        <f t="shared" si="1"/>
        <v>1.4500000000000006</v>
      </c>
      <c r="Q30">
        <v>0.68100000000000005</v>
      </c>
      <c r="R30">
        <v>0.75700000000000001</v>
      </c>
    </row>
    <row r="31" spans="1:19" x14ac:dyDescent="0.25">
      <c r="A31" t="s">
        <v>281</v>
      </c>
      <c r="B31">
        <v>0.75700000000000001</v>
      </c>
      <c r="E31" t="s">
        <v>281</v>
      </c>
      <c r="F31">
        <v>0.64100000000000001</v>
      </c>
      <c r="I31">
        <v>0.72799999999999998</v>
      </c>
      <c r="J31">
        <f t="shared" si="0"/>
        <v>1.5000000000000007</v>
      </c>
      <c r="M31" t="s">
        <v>281</v>
      </c>
      <c r="N31">
        <v>8.7999999999999995E-2</v>
      </c>
      <c r="O31">
        <f t="shared" si="1"/>
        <v>1.5000000000000007</v>
      </c>
      <c r="Q31">
        <v>0.64100000000000001</v>
      </c>
      <c r="R31">
        <v>0.75700000000000001</v>
      </c>
    </row>
    <row r="32" spans="1:19" x14ac:dyDescent="0.25">
      <c r="A32" t="s">
        <v>280</v>
      </c>
      <c r="B32">
        <v>0.753</v>
      </c>
      <c r="E32" t="s">
        <v>280</v>
      </c>
      <c r="F32">
        <v>0.79</v>
      </c>
      <c r="I32">
        <v>1.087</v>
      </c>
      <c r="J32">
        <f t="shared" si="0"/>
        <v>1.5500000000000007</v>
      </c>
      <c r="M32" t="s">
        <v>280</v>
      </c>
      <c r="N32">
        <v>0.29699999999999999</v>
      </c>
      <c r="O32">
        <f t="shared" si="1"/>
        <v>1.5500000000000007</v>
      </c>
      <c r="Q32">
        <v>0.79</v>
      </c>
      <c r="R32">
        <v>0.753</v>
      </c>
    </row>
    <row r="33" spans="1:18" x14ac:dyDescent="0.25">
      <c r="A33" t="s">
        <v>279</v>
      </c>
      <c r="B33">
        <v>0.75</v>
      </c>
      <c r="E33" t="s">
        <v>279</v>
      </c>
      <c r="F33">
        <v>0.75</v>
      </c>
      <c r="I33">
        <v>1</v>
      </c>
      <c r="J33">
        <f t="shared" si="0"/>
        <v>1.6000000000000008</v>
      </c>
      <c r="M33" t="s">
        <v>279</v>
      </c>
      <c r="N33">
        <v>0.25</v>
      </c>
      <c r="O33">
        <f t="shared" si="1"/>
        <v>1.6000000000000008</v>
      </c>
      <c r="Q33">
        <v>0.75</v>
      </c>
      <c r="R33">
        <v>0.75</v>
      </c>
    </row>
    <row r="34" spans="1:18" x14ac:dyDescent="0.25">
      <c r="A34" t="s">
        <v>278</v>
      </c>
      <c r="B34">
        <v>0.749</v>
      </c>
      <c r="E34" t="s">
        <v>278</v>
      </c>
      <c r="F34">
        <v>0.68799999999999994</v>
      </c>
      <c r="I34">
        <v>0.85499999999999998</v>
      </c>
      <c r="J34">
        <f>J33+0.05</f>
        <v>1.6500000000000008</v>
      </c>
      <c r="M34" t="s">
        <v>278</v>
      </c>
      <c r="N34">
        <v>0.16800000000000001</v>
      </c>
      <c r="O34">
        <f>O33+0.05</f>
        <v>1.6500000000000008</v>
      </c>
      <c r="Q34">
        <v>0.68799999999999994</v>
      </c>
      <c r="R34">
        <v>0.749</v>
      </c>
    </row>
    <row r="35" spans="1:18" x14ac:dyDescent="0.25">
      <c r="A35" t="s">
        <v>277</v>
      </c>
      <c r="B35">
        <v>0.748</v>
      </c>
      <c r="E35" t="s">
        <v>277</v>
      </c>
      <c r="F35">
        <v>0.625</v>
      </c>
      <c r="I35">
        <v>0.71199999999999997</v>
      </c>
      <c r="J35">
        <f t="shared" si="0"/>
        <v>1.7000000000000008</v>
      </c>
      <c r="M35" t="s">
        <v>277</v>
      </c>
      <c r="N35">
        <v>8.6999999999999994E-2</v>
      </c>
      <c r="O35">
        <f t="shared" si="1"/>
        <v>1.7000000000000008</v>
      </c>
      <c r="Q35">
        <v>0.625</v>
      </c>
      <c r="R35">
        <v>0.748</v>
      </c>
    </row>
    <row r="36" spans="1:18" x14ac:dyDescent="0.25">
      <c r="A36" t="s">
        <v>120</v>
      </c>
      <c r="B36">
        <v>0.747</v>
      </c>
      <c r="E36" t="s">
        <v>120</v>
      </c>
      <c r="F36">
        <v>0.68200000000000005</v>
      </c>
      <c r="I36">
        <v>0.84899999999999998</v>
      </c>
      <c r="J36">
        <f t="shared" si="0"/>
        <v>1.7500000000000009</v>
      </c>
      <c r="M36" t="s">
        <v>120</v>
      </c>
      <c r="N36">
        <v>0.16700000000000001</v>
      </c>
      <c r="O36">
        <f t="shared" si="1"/>
        <v>1.7500000000000009</v>
      </c>
      <c r="Q36">
        <v>0.68200000000000005</v>
      </c>
      <c r="R36">
        <v>0.747</v>
      </c>
    </row>
    <row r="37" spans="1:18" x14ac:dyDescent="0.25">
      <c r="A37" t="s">
        <v>276</v>
      </c>
      <c r="B37">
        <v>0.74399999999999999</v>
      </c>
      <c r="E37" t="s">
        <v>276</v>
      </c>
      <c r="F37">
        <v>0.67700000000000005</v>
      </c>
      <c r="I37">
        <v>0.84299999999999997</v>
      </c>
      <c r="J37">
        <f t="shared" si="0"/>
        <v>1.8000000000000009</v>
      </c>
      <c r="M37" t="s">
        <v>276</v>
      </c>
      <c r="N37">
        <v>0.16700000000000001</v>
      </c>
      <c r="O37">
        <f t="shared" si="1"/>
        <v>1.8000000000000009</v>
      </c>
      <c r="Q37">
        <v>0.67700000000000005</v>
      </c>
      <c r="R37">
        <v>0.74399999999999999</v>
      </c>
    </row>
    <row r="38" spans="1:18" x14ac:dyDescent="0.25">
      <c r="A38" t="s">
        <v>265</v>
      </c>
      <c r="B38">
        <v>0.74</v>
      </c>
      <c r="E38" t="s">
        <v>265</v>
      </c>
      <c r="F38">
        <v>0.73199999999999998</v>
      </c>
      <c r="I38">
        <v>0.98199999999999998</v>
      </c>
      <c r="J38">
        <f t="shared" si="0"/>
        <v>1.850000000000001</v>
      </c>
      <c r="M38" t="s">
        <v>265</v>
      </c>
      <c r="N38">
        <v>0.25</v>
      </c>
      <c r="O38">
        <f t="shared" si="1"/>
        <v>1.850000000000001</v>
      </c>
      <c r="Q38">
        <v>0.73199999999999998</v>
      </c>
      <c r="R38">
        <v>0.74</v>
      </c>
    </row>
    <row r="39" spans="1:18" x14ac:dyDescent="0.25">
      <c r="A39" t="s">
        <v>275</v>
      </c>
      <c r="B39">
        <v>0.73699999999999999</v>
      </c>
      <c r="E39" t="s">
        <v>275</v>
      </c>
      <c r="F39">
        <v>0.68799999999999994</v>
      </c>
      <c r="I39">
        <v>0.88400000000000001</v>
      </c>
      <c r="J39">
        <f t="shared" si="0"/>
        <v>1.900000000000001</v>
      </c>
      <c r="M39" t="s">
        <v>275</v>
      </c>
      <c r="N39">
        <v>0.19700000000000001</v>
      </c>
      <c r="O39">
        <f t="shared" si="1"/>
        <v>1.900000000000001</v>
      </c>
      <c r="Q39">
        <v>0.68799999999999994</v>
      </c>
      <c r="R39">
        <v>0.73699999999999999</v>
      </c>
    </row>
    <row r="40" spans="1:18" x14ac:dyDescent="0.25">
      <c r="A40" t="s">
        <v>274</v>
      </c>
      <c r="B40">
        <v>0.73699999999999999</v>
      </c>
      <c r="E40" t="s">
        <v>274</v>
      </c>
      <c r="F40">
        <v>0.68799999999999994</v>
      </c>
      <c r="I40">
        <v>0.88500000000000001</v>
      </c>
      <c r="J40">
        <f t="shared" si="0"/>
        <v>1.9500000000000011</v>
      </c>
      <c r="M40" t="s">
        <v>274</v>
      </c>
      <c r="N40">
        <v>0.19700000000000001</v>
      </c>
      <c r="O40">
        <f t="shared" si="1"/>
        <v>1.9500000000000011</v>
      </c>
      <c r="Q40">
        <v>0.68799999999999994</v>
      </c>
      <c r="R40">
        <v>0.73699999999999999</v>
      </c>
    </row>
    <row r="41" spans="1:18" x14ac:dyDescent="0.25">
      <c r="A41" t="s">
        <v>273</v>
      </c>
      <c r="B41">
        <v>0.73099999999999998</v>
      </c>
      <c r="E41" t="s">
        <v>273</v>
      </c>
      <c r="F41">
        <v>0.92400000000000004</v>
      </c>
      <c r="I41">
        <v>1.4490000000000001</v>
      </c>
      <c r="J41">
        <f>J40+0.05</f>
        <v>2.0000000000000009</v>
      </c>
      <c r="M41" t="s">
        <v>273</v>
      </c>
      <c r="N41">
        <v>0.52500000000000002</v>
      </c>
      <c r="O41">
        <f>O40+0.05</f>
        <v>2.0000000000000009</v>
      </c>
      <c r="Q41">
        <v>0.92400000000000004</v>
      </c>
      <c r="R41">
        <v>0.73099999999999998</v>
      </c>
    </row>
    <row r="42" spans="1:18" x14ac:dyDescent="0.25">
      <c r="A42" t="s">
        <v>272</v>
      </c>
      <c r="B42">
        <v>0.72599999999999998</v>
      </c>
      <c r="E42" t="s">
        <v>272</v>
      </c>
      <c r="F42">
        <v>0.69899999999999995</v>
      </c>
      <c r="I42">
        <v>0.93700000000000006</v>
      </c>
      <c r="M42" t="s">
        <v>272</v>
      </c>
      <c r="N42">
        <v>0.23799999999999999</v>
      </c>
      <c r="Q42">
        <v>0.69899999999999995</v>
      </c>
      <c r="R42">
        <v>0.72599999999999998</v>
      </c>
    </row>
    <row r="43" spans="1:18" x14ac:dyDescent="0.25">
      <c r="A43" t="s">
        <v>271</v>
      </c>
      <c r="B43">
        <v>0.71899999999999997</v>
      </c>
      <c r="E43" t="s">
        <v>271</v>
      </c>
      <c r="F43">
        <v>0.625</v>
      </c>
      <c r="I43">
        <v>0.78</v>
      </c>
      <c r="M43" t="s">
        <v>271</v>
      </c>
      <c r="N43">
        <v>0.155</v>
      </c>
      <c r="Q43">
        <v>0.625</v>
      </c>
      <c r="R43">
        <v>0.71899999999999997</v>
      </c>
    </row>
    <row r="44" spans="1:18" x14ac:dyDescent="0.25">
      <c r="A44" t="s">
        <v>270</v>
      </c>
      <c r="B44">
        <v>0.71</v>
      </c>
      <c r="E44" t="s">
        <v>270</v>
      </c>
      <c r="F44">
        <v>0.57499999999999996</v>
      </c>
      <c r="I44">
        <v>0.68600000000000005</v>
      </c>
      <c r="M44" t="s">
        <v>270</v>
      </c>
      <c r="N44">
        <v>0.111</v>
      </c>
      <c r="Q44">
        <v>0.57499999999999996</v>
      </c>
      <c r="R44">
        <v>0.71</v>
      </c>
    </row>
    <row r="45" spans="1:18" x14ac:dyDescent="0.25">
      <c r="A45" t="s">
        <v>269</v>
      </c>
      <c r="B45">
        <v>0.70899999999999996</v>
      </c>
      <c r="E45" t="s">
        <v>269</v>
      </c>
      <c r="F45">
        <v>0.86599999999999999</v>
      </c>
      <c r="I45">
        <v>1.3660000000000001</v>
      </c>
      <c r="M45" t="s">
        <v>269</v>
      </c>
      <c r="N45">
        <v>0.5</v>
      </c>
      <c r="Q45">
        <v>0.86599999999999999</v>
      </c>
      <c r="R45">
        <v>0.70899999999999996</v>
      </c>
    </row>
    <row r="46" spans="1:18" x14ac:dyDescent="0.25">
      <c r="A46" t="s">
        <v>268</v>
      </c>
      <c r="B46">
        <v>0.70499999999999996</v>
      </c>
      <c r="E46" t="s">
        <v>268</v>
      </c>
      <c r="F46">
        <v>0.67600000000000005</v>
      </c>
      <c r="I46">
        <v>0.93200000000000005</v>
      </c>
      <c r="M46" t="s">
        <v>268</v>
      </c>
      <c r="N46">
        <v>0.25600000000000001</v>
      </c>
      <c r="Q46">
        <v>0.67600000000000005</v>
      </c>
      <c r="R46">
        <v>0.70499999999999996</v>
      </c>
    </row>
    <row r="47" spans="1:18" x14ac:dyDescent="0.25">
      <c r="A47" t="s">
        <v>267</v>
      </c>
      <c r="B47">
        <v>0.70199999999999996</v>
      </c>
      <c r="E47" t="s">
        <v>267</v>
      </c>
      <c r="F47">
        <v>0.69099999999999995</v>
      </c>
      <c r="I47">
        <v>0.97399999999999998</v>
      </c>
      <c r="M47" t="s">
        <v>267</v>
      </c>
      <c r="N47">
        <v>0.28399999999999997</v>
      </c>
      <c r="Q47">
        <v>0.69099999999999995</v>
      </c>
      <c r="R47">
        <v>0.70199999999999996</v>
      </c>
    </row>
    <row r="48" spans="1:18" x14ac:dyDescent="0.25">
      <c r="A48" t="s">
        <v>266</v>
      </c>
      <c r="B48">
        <v>0.69699999999999995</v>
      </c>
      <c r="E48" t="s">
        <v>266</v>
      </c>
      <c r="F48">
        <v>0.59499999999999997</v>
      </c>
      <c r="I48">
        <v>0.76100000000000001</v>
      </c>
      <c r="M48" t="s">
        <v>266</v>
      </c>
      <c r="N48">
        <v>0.16700000000000001</v>
      </c>
      <c r="Q48">
        <v>0.59499999999999997</v>
      </c>
      <c r="R48">
        <v>0.69699999999999995</v>
      </c>
    </row>
    <row r="49" spans="1:18" x14ac:dyDescent="0.25">
      <c r="A49" t="s">
        <v>264</v>
      </c>
      <c r="B49">
        <v>0.69699999999999995</v>
      </c>
      <c r="E49" t="s">
        <v>264</v>
      </c>
      <c r="F49">
        <v>0.65700000000000003</v>
      </c>
      <c r="I49">
        <v>0.90700000000000003</v>
      </c>
      <c r="M49" t="s">
        <v>264</v>
      </c>
      <c r="N49">
        <v>0.25</v>
      </c>
      <c r="Q49">
        <v>0.65700000000000003</v>
      </c>
      <c r="R49">
        <v>0.69699999999999995</v>
      </c>
    </row>
    <row r="50" spans="1:18" x14ac:dyDescent="0.25">
      <c r="A50" t="s">
        <v>263</v>
      </c>
      <c r="B50">
        <v>0.69199999999999995</v>
      </c>
      <c r="E50" t="s">
        <v>263</v>
      </c>
      <c r="F50">
        <v>0.57699999999999996</v>
      </c>
      <c r="I50">
        <v>0.73199999999999998</v>
      </c>
      <c r="M50" t="s">
        <v>263</v>
      </c>
      <c r="N50">
        <v>0.154</v>
      </c>
      <c r="Q50">
        <v>0.57699999999999996</v>
      </c>
      <c r="R50">
        <v>0.69199999999999995</v>
      </c>
    </row>
    <row r="51" spans="1:18" x14ac:dyDescent="0.25">
      <c r="A51" t="s">
        <v>262</v>
      </c>
      <c r="B51">
        <v>0.69</v>
      </c>
      <c r="E51" t="s">
        <v>262</v>
      </c>
      <c r="F51">
        <v>0.64600000000000002</v>
      </c>
      <c r="I51">
        <v>0.89800000000000002</v>
      </c>
      <c r="M51" t="s">
        <v>262</v>
      </c>
      <c r="N51">
        <v>0.251</v>
      </c>
      <c r="Q51">
        <v>0.64600000000000002</v>
      </c>
      <c r="R51">
        <v>0.69</v>
      </c>
    </row>
    <row r="52" spans="1:18" x14ac:dyDescent="0.25">
      <c r="A52" t="s">
        <v>261</v>
      </c>
      <c r="B52">
        <v>0.69</v>
      </c>
      <c r="E52" t="s">
        <v>261</v>
      </c>
      <c r="F52">
        <v>0.70799999999999996</v>
      </c>
      <c r="I52">
        <v>1.042</v>
      </c>
      <c r="M52" t="s">
        <v>261</v>
      </c>
      <c r="N52">
        <v>0.33500000000000002</v>
      </c>
      <c r="Q52">
        <v>0.70799999999999996</v>
      </c>
      <c r="R52">
        <v>0.69</v>
      </c>
    </row>
    <row r="53" spans="1:18" x14ac:dyDescent="0.25">
      <c r="A53" t="s">
        <v>260</v>
      </c>
      <c r="B53">
        <v>0.68200000000000005</v>
      </c>
      <c r="E53" t="s">
        <v>260</v>
      </c>
      <c r="F53">
        <v>0.624</v>
      </c>
      <c r="I53">
        <v>0.86399999999999999</v>
      </c>
      <c r="M53" t="s">
        <v>260</v>
      </c>
      <c r="N53">
        <v>0.24</v>
      </c>
      <c r="Q53">
        <v>0.624</v>
      </c>
      <c r="R53">
        <v>0.68200000000000005</v>
      </c>
    </row>
    <row r="54" spans="1:18" x14ac:dyDescent="0.25">
      <c r="A54" t="s">
        <v>259</v>
      </c>
      <c r="B54">
        <v>0.68200000000000005</v>
      </c>
      <c r="E54" t="s">
        <v>259</v>
      </c>
      <c r="F54">
        <v>0.64300000000000002</v>
      </c>
      <c r="I54">
        <v>0.91</v>
      </c>
      <c r="M54" t="s">
        <v>259</v>
      </c>
      <c r="N54">
        <v>0.26700000000000002</v>
      </c>
      <c r="Q54">
        <v>0.64300000000000002</v>
      </c>
      <c r="R54">
        <v>0.68200000000000005</v>
      </c>
    </row>
    <row r="55" spans="1:18" x14ac:dyDescent="0.25">
      <c r="A55" t="s">
        <v>88</v>
      </c>
      <c r="B55">
        <v>0.68</v>
      </c>
      <c r="E55" t="s">
        <v>88</v>
      </c>
      <c r="F55">
        <v>0.68899999999999995</v>
      </c>
      <c r="I55">
        <v>1.0229999999999999</v>
      </c>
      <c r="M55" t="s">
        <v>88</v>
      </c>
      <c r="N55">
        <v>0.33300000000000002</v>
      </c>
      <c r="Q55">
        <v>0.68899999999999995</v>
      </c>
      <c r="R55">
        <v>0.68</v>
      </c>
    </row>
    <row r="56" spans="1:18" x14ac:dyDescent="0.25">
      <c r="A56" t="s">
        <v>258</v>
      </c>
      <c r="B56">
        <v>0.67800000000000005</v>
      </c>
      <c r="E56" t="s">
        <v>258</v>
      </c>
      <c r="F56">
        <v>0.438</v>
      </c>
      <c r="I56">
        <v>0.44</v>
      </c>
      <c r="M56" t="s">
        <v>258</v>
      </c>
      <c r="N56">
        <v>2E-3</v>
      </c>
      <c r="Q56">
        <v>0.438</v>
      </c>
      <c r="R56">
        <v>0.67800000000000005</v>
      </c>
    </row>
    <row r="57" spans="1:18" x14ac:dyDescent="0.25">
      <c r="A57" t="s">
        <v>117</v>
      </c>
      <c r="B57">
        <v>0.67200000000000004</v>
      </c>
      <c r="E57" t="s">
        <v>117</v>
      </c>
      <c r="F57">
        <v>0.65500000000000003</v>
      </c>
      <c r="I57">
        <v>0.96099999999999997</v>
      </c>
      <c r="M57" t="s">
        <v>117</v>
      </c>
      <c r="N57">
        <v>0.30599999999999999</v>
      </c>
      <c r="Q57">
        <v>0.65500000000000003</v>
      </c>
      <c r="R57">
        <v>0.67200000000000004</v>
      </c>
    </row>
    <row r="58" spans="1:18" x14ac:dyDescent="0.25">
      <c r="A58" t="s">
        <v>257</v>
      </c>
      <c r="B58">
        <v>0.66900000000000004</v>
      </c>
      <c r="E58" t="s">
        <v>257</v>
      </c>
      <c r="F58">
        <v>0.69499999999999995</v>
      </c>
      <c r="I58">
        <v>1.0609999999999999</v>
      </c>
      <c r="M58" t="s">
        <v>257</v>
      </c>
      <c r="N58">
        <v>0.36499999999999999</v>
      </c>
      <c r="Q58">
        <v>0.69499999999999995</v>
      </c>
      <c r="R58">
        <v>0.66900000000000004</v>
      </c>
    </row>
    <row r="59" spans="1:18" x14ac:dyDescent="0.25">
      <c r="A59" t="s">
        <v>249</v>
      </c>
      <c r="B59">
        <v>0.66800000000000004</v>
      </c>
      <c r="E59" t="s">
        <v>249</v>
      </c>
      <c r="F59">
        <v>0.52700000000000002</v>
      </c>
      <c r="I59">
        <v>0.67100000000000004</v>
      </c>
      <c r="M59" t="s">
        <v>249</v>
      </c>
      <c r="N59">
        <v>0.14399999999999999</v>
      </c>
      <c r="Q59">
        <v>0.52700000000000002</v>
      </c>
      <c r="R59">
        <v>0.66800000000000004</v>
      </c>
    </row>
    <row r="60" spans="1:18" x14ac:dyDescent="0.25">
      <c r="A60" t="s">
        <v>256</v>
      </c>
      <c r="B60">
        <v>0.66700000000000004</v>
      </c>
      <c r="E60" t="s">
        <v>256</v>
      </c>
      <c r="F60">
        <v>0.82099999999999995</v>
      </c>
      <c r="I60">
        <v>1.357</v>
      </c>
      <c r="M60" t="s">
        <v>256</v>
      </c>
      <c r="N60">
        <v>0.53700000000000003</v>
      </c>
      <c r="Q60">
        <v>0.82099999999999995</v>
      </c>
      <c r="R60">
        <v>0.66700000000000004</v>
      </c>
    </row>
    <row r="61" spans="1:18" x14ac:dyDescent="0.25">
      <c r="A61" t="s">
        <v>255</v>
      </c>
      <c r="B61">
        <v>0.66700000000000004</v>
      </c>
      <c r="E61" t="s">
        <v>255</v>
      </c>
      <c r="F61">
        <v>0.79200000000000004</v>
      </c>
      <c r="I61">
        <v>1.292</v>
      </c>
      <c r="M61" t="s">
        <v>255</v>
      </c>
      <c r="N61">
        <v>0.5</v>
      </c>
      <c r="Q61">
        <v>0.79200000000000004</v>
      </c>
      <c r="R61">
        <v>0.66700000000000004</v>
      </c>
    </row>
    <row r="62" spans="1:18" x14ac:dyDescent="0.25">
      <c r="A62" t="s">
        <v>254</v>
      </c>
      <c r="B62">
        <v>0.65700000000000003</v>
      </c>
      <c r="E62" t="s">
        <v>254</v>
      </c>
      <c r="F62">
        <v>0.63100000000000001</v>
      </c>
      <c r="I62">
        <v>0.93899999999999995</v>
      </c>
      <c r="M62" t="s">
        <v>254</v>
      </c>
      <c r="N62">
        <v>0.308</v>
      </c>
      <c r="Q62">
        <v>0.63100000000000001</v>
      </c>
      <c r="R62">
        <v>0.65700000000000003</v>
      </c>
    </row>
    <row r="63" spans="1:18" x14ac:dyDescent="0.25">
      <c r="A63" t="s">
        <v>253</v>
      </c>
      <c r="B63">
        <v>0.65500000000000003</v>
      </c>
      <c r="E63" t="s">
        <v>253</v>
      </c>
      <c r="F63">
        <v>0.72499999999999998</v>
      </c>
      <c r="I63">
        <v>1.165</v>
      </c>
      <c r="M63" t="s">
        <v>253</v>
      </c>
      <c r="N63">
        <v>0.439</v>
      </c>
      <c r="Q63">
        <v>0.72499999999999998</v>
      </c>
      <c r="R63">
        <v>0.65500000000000003</v>
      </c>
    </row>
    <row r="64" spans="1:18" x14ac:dyDescent="0.25">
      <c r="A64" t="s">
        <v>252</v>
      </c>
      <c r="B64">
        <v>0.65</v>
      </c>
      <c r="E64" t="s">
        <v>252</v>
      </c>
      <c r="F64">
        <v>0.63800000000000001</v>
      </c>
      <c r="I64">
        <v>0.97099999999999997</v>
      </c>
      <c r="M64" t="s">
        <v>252</v>
      </c>
      <c r="N64">
        <v>0.33300000000000002</v>
      </c>
      <c r="Q64">
        <v>0.63800000000000001</v>
      </c>
      <c r="R64">
        <v>0.65</v>
      </c>
    </row>
    <row r="65" spans="1:18" x14ac:dyDescent="0.25">
      <c r="A65" t="s">
        <v>251</v>
      </c>
      <c r="B65">
        <v>0.64400000000000002</v>
      </c>
      <c r="E65" t="s">
        <v>251</v>
      </c>
      <c r="F65">
        <v>0.51300000000000001</v>
      </c>
      <c r="I65">
        <v>0.69399999999999995</v>
      </c>
      <c r="M65" t="s">
        <v>251</v>
      </c>
      <c r="N65">
        <v>0.18099999999999999</v>
      </c>
      <c r="Q65">
        <v>0.51300000000000001</v>
      </c>
      <c r="R65">
        <v>0.64400000000000002</v>
      </c>
    </row>
    <row r="66" spans="1:18" x14ac:dyDescent="0.25">
      <c r="A66" t="s">
        <v>122</v>
      </c>
      <c r="B66">
        <v>0.64300000000000002</v>
      </c>
      <c r="E66" t="s">
        <v>122</v>
      </c>
      <c r="F66">
        <v>0.81299999999999994</v>
      </c>
      <c r="I66">
        <v>1.3959999999999999</v>
      </c>
      <c r="M66" t="s">
        <v>122</v>
      </c>
      <c r="N66">
        <v>0.58299999999999996</v>
      </c>
      <c r="Q66">
        <v>0.81299999999999994</v>
      </c>
      <c r="R66">
        <v>0.64300000000000002</v>
      </c>
    </row>
    <row r="67" spans="1:18" x14ac:dyDescent="0.25">
      <c r="A67" t="s">
        <v>250</v>
      </c>
      <c r="B67">
        <v>0.63900000000000001</v>
      </c>
      <c r="E67" t="s">
        <v>250</v>
      </c>
      <c r="F67">
        <v>0.751</v>
      </c>
      <c r="I67">
        <v>1.2609999999999999</v>
      </c>
      <c r="M67" t="s">
        <v>250</v>
      </c>
      <c r="N67">
        <v>0.51</v>
      </c>
      <c r="Q67">
        <v>0.751</v>
      </c>
      <c r="R67">
        <v>0.63900000000000001</v>
      </c>
    </row>
    <row r="68" spans="1:18" x14ac:dyDescent="0.25">
      <c r="A68" t="s">
        <v>238</v>
      </c>
      <c r="B68">
        <v>0.63800000000000001</v>
      </c>
      <c r="E68" t="s">
        <v>238</v>
      </c>
      <c r="F68">
        <v>0.75900000000000001</v>
      </c>
      <c r="I68">
        <v>1.2829999999999999</v>
      </c>
      <c r="M68" t="s">
        <v>238</v>
      </c>
      <c r="N68">
        <v>0.52300000000000002</v>
      </c>
      <c r="Q68">
        <v>0.75900000000000001</v>
      </c>
      <c r="R68">
        <v>0.63800000000000001</v>
      </c>
    </row>
    <row r="69" spans="1:18" x14ac:dyDescent="0.25">
      <c r="A69" t="s">
        <v>248</v>
      </c>
      <c r="B69">
        <v>0.63100000000000001</v>
      </c>
      <c r="E69" t="s">
        <v>248</v>
      </c>
      <c r="F69">
        <v>0.56299999999999994</v>
      </c>
      <c r="I69">
        <v>0.83899999999999997</v>
      </c>
      <c r="M69" t="s">
        <v>248</v>
      </c>
      <c r="N69">
        <v>0.27700000000000002</v>
      </c>
      <c r="Q69">
        <v>0.56299999999999994</v>
      </c>
      <c r="R69">
        <v>0.63100000000000001</v>
      </c>
    </row>
    <row r="70" spans="1:18" x14ac:dyDescent="0.25">
      <c r="A70" t="s">
        <v>243</v>
      </c>
      <c r="B70">
        <v>0.625</v>
      </c>
      <c r="E70" t="s">
        <v>243</v>
      </c>
      <c r="F70">
        <v>0.68899999999999995</v>
      </c>
      <c r="I70">
        <v>1.151</v>
      </c>
      <c r="M70" t="s">
        <v>243</v>
      </c>
      <c r="N70">
        <v>0.46100000000000002</v>
      </c>
      <c r="Q70">
        <v>0.68899999999999995</v>
      </c>
      <c r="R70">
        <v>0.625</v>
      </c>
    </row>
    <row r="71" spans="1:18" x14ac:dyDescent="0.25">
      <c r="A71" t="s">
        <v>247</v>
      </c>
      <c r="B71">
        <v>0.61799999999999999</v>
      </c>
      <c r="E71" t="s">
        <v>247</v>
      </c>
      <c r="F71">
        <v>0.45600000000000002</v>
      </c>
      <c r="I71">
        <v>0.623</v>
      </c>
      <c r="M71" t="s">
        <v>247</v>
      </c>
      <c r="N71">
        <v>0.16700000000000001</v>
      </c>
      <c r="Q71">
        <v>0.45600000000000002</v>
      </c>
      <c r="R71">
        <v>0.61799999999999999</v>
      </c>
    </row>
    <row r="72" spans="1:18" x14ac:dyDescent="0.25">
      <c r="A72" t="s">
        <v>246</v>
      </c>
      <c r="B72">
        <v>0.61699999999999999</v>
      </c>
      <c r="E72" t="s">
        <v>246</v>
      </c>
      <c r="F72">
        <v>0.52700000000000002</v>
      </c>
      <c r="I72">
        <v>0.79100000000000004</v>
      </c>
      <c r="M72" t="s">
        <v>246</v>
      </c>
      <c r="N72">
        <v>0.26400000000000001</v>
      </c>
      <c r="Q72">
        <v>0.52700000000000002</v>
      </c>
      <c r="R72">
        <v>0.61699999999999999</v>
      </c>
    </row>
    <row r="73" spans="1:18" x14ac:dyDescent="0.25">
      <c r="A73" t="s">
        <v>217</v>
      </c>
      <c r="B73">
        <v>0.61299999999999999</v>
      </c>
      <c r="E73" t="s">
        <v>217</v>
      </c>
      <c r="F73">
        <v>0.44700000000000001</v>
      </c>
      <c r="I73">
        <v>0.61399999999999999</v>
      </c>
      <c r="M73" t="s">
        <v>217</v>
      </c>
      <c r="N73">
        <v>0.16700000000000001</v>
      </c>
      <c r="Q73">
        <v>0.44700000000000001</v>
      </c>
      <c r="R73">
        <v>0.61299999999999999</v>
      </c>
    </row>
    <row r="74" spans="1:18" x14ac:dyDescent="0.25">
      <c r="A74" t="s">
        <v>245</v>
      </c>
      <c r="B74">
        <v>0.61199999999999999</v>
      </c>
      <c r="E74" t="s">
        <v>245</v>
      </c>
      <c r="F74">
        <v>0.435</v>
      </c>
      <c r="I74">
        <v>0.58699999999999997</v>
      </c>
      <c r="M74" t="s">
        <v>245</v>
      </c>
      <c r="N74">
        <v>0.152</v>
      </c>
      <c r="Q74">
        <v>0.435</v>
      </c>
      <c r="R74">
        <v>0.61199999999999999</v>
      </c>
    </row>
    <row r="75" spans="1:18" x14ac:dyDescent="0.25">
      <c r="A75" t="s">
        <v>244</v>
      </c>
      <c r="B75">
        <v>0.61099999999999999</v>
      </c>
      <c r="E75" t="s">
        <v>244</v>
      </c>
      <c r="F75">
        <v>0.66600000000000004</v>
      </c>
      <c r="I75">
        <v>1.1279999999999999</v>
      </c>
      <c r="M75" t="s">
        <v>244</v>
      </c>
      <c r="N75">
        <v>0.46200000000000002</v>
      </c>
      <c r="Q75">
        <v>0.66600000000000004</v>
      </c>
      <c r="R75">
        <v>0.61099999999999999</v>
      </c>
    </row>
    <row r="76" spans="1:18" x14ac:dyDescent="0.25">
      <c r="A76" t="s">
        <v>242</v>
      </c>
      <c r="B76">
        <v>0.60799999999999998</v>
      </c>
      <c r="E76" t="s">
        <v>242</v>
      </c>
      <c r="F76">
        <v>0.625</v>
      </c>
      <c r="I76">
        <v>1.0389999999999999</v>
      </c>
      <c r="M76" t="s">
        <v>242</v>
      </c>
      <c r="N76">
        <v>0.41399999999999998</v>
      </c>
      <c r="Q76">
        <v>0.625</v>
      </c>
      <c r="R76">
        <v>0.60799999999999998</v>
      </c>
    </row>
    <row r="77" spans="1:18" x14ac:dyDescent="0.25">
      <c r="A77" t="s">
        <v>241</v>
      </c>
      <c r="B77">
        <v>0.60699999999999998</v>
      </c>
      <c r="E77" t="s">
        <v>241</v>
      </c>
      <c r="F77">
        <v>0.625</v>
      </c>
      <c r="I77">
        <v>1.042</v>
      </c>
      <c r="M77" t="s">
        <v>241</v>
      </c>
      <c r="N77">
        <v>0.41699999999999998</v>
      </c>
      <c r="Q77">
        <v>0.625</v>
      </c>
      <c r="R77">
        <v>0.60699999999999998</v>
      </c>
    </row>
    <row r="78" spans="1:18" x14ac:dyDescent="0.25">
      <c r="A78" t="s">
        <v>240</v>
      </c>
      <c r="B78">
        <v>0.60699999999999998</v>
      </c>
      <c r="E78" t="s">
        <v>240</v>
      </c>
      <c r="F78">
        <v>0.65600000000000003</v>
      </c>
      <c r="I78">
        <v>1.1140000000000001</v>
      </c>
      <c r="M78" t="s">
        <v>240</v>
      </c>
      <c r="N78">
        <v>0.45800000000000002</v>
      </c>
      <c r="Q78">
        <v>0.65600000000000003</v>
      </c>
      <c r="R78">
        <v>0.60699999999999998</v>
      </c>
    </row>
    <row r="79" spans="1:18" x14ac:dyDescent="0.25">
      <c r="A79" t="s">
        <v>239</v>
      </c>
      <c r="B79">
        <v>0.60399999999999998</v>
      </c>
      <c r="E79" t="s">
        <v>239</v>
      </c>
      <c r="F79">
        <v>0.313</v>
      </c>
      <c r="I79">
        <v>0.31900000000000001</v>
      </c>
      <c r="M79" t="s">
        <v>239</v>
      </c>
      <c r="N79">
        <v>7.0000000000000001E-3</v>
      </c>
      <c r="Q79">
        <v>0.313</v>
      </c>
      <c r="R79">
        <v>0.60399999999999998</v>
      </c>
    </row>
    <row r="80" spans="1:18" x14ac:dyDescent="0.25">
      <c r="A80" t="s">
        <v>237</v>
      </c>
      <c r="B80">
        <v>0.60099999999999998</v>
      </c>
      <c r="E80" t="s">
        <v>237</v>
      </c>
      <c r="F80">
        <v>0.55200000000000005</v>
      </c>
      <c r="I80">
        <v>0.88500000000000001</v>
      </c>
      <c r="M80" t="s">
        <v>237</v>
      </c>
      <c r="N80">
        <v>0.33300000000000002</v>
      </c>
      <c r="Q80">
        <v>0.55200000000000005</v>
      </c>
      <c r="R80">
        <v>0.60099999999999998</v>
      </c>
    </row>
    <row r="81" spans="1:18" x14ac:dyDescent="0.25">
      <c r="A81" t="s">
        <v>236</v>
      </c>
      <c r="B81">
        <v>0.59199999999999997</v>
      </c>
      <c r="E81" t="s">
        <v>236</v>
      </c>
      <c r="F81">
        <v>0.53700000000000003</v>
      </c>
      <c r="I81">
        <v>0.87</v>
      </c>
      <c r="M81" t="s">
        <v>236</v>
      </c>
      <c r="N81">
        <v>0.33300000000000002</v>
      </c>
      <c r="Q81">
        <v>0.53700000000000003</v>
      </c>
      <c r="R81">
        <v>0.59199999999999997</v>
      </c>
    </row>
    <row r="82" spans="1:18" x14ac:dyDescent="0.25">
      <c r="A82" t="s">
        <v>234</v>
      </c>
      <c r="B82">
        <v>0.59099999999999997</v>
      </c>
      <c r="E82" t="s">
        <v>234</v>
      </c>
      <c r="F82">
        <v>0.75</v>
      </c>
      <c r="I82">
        <v>1.37</v>
      </c>
      <c r="M82" t="s">
        <v>234</v>
      </c>
      <c r="N82">
        <v>0.62</v>
      </c>
      <c r="Q82">
        <v>0.75</v>
      </c>
      <c r="R82">
        <v>0.59099999999999997</v>
      </c>
    </row>
    <row r="83" spans="1:18" x14ac:dyDescent="0.25">
      <c r="A83" t="s">
        <v>233</v>
      </c>
      <c r="B83">
        <v>0.58899999999999997</v>
      </c>
      <c r="E83" t="s">
        <v>233</v>
      </c>
      <c r="F83">
        <v>0.68799999999999994</v>
      </c>
      <c r="I83">
        <v>1.23</v>
      </c>
      <c r="M83" t="s">
        <v>233</v>
      </c>
      <c r="N83">
        <v>0.54300000000000004</v>
      </c>
      <c r="Q83">
        <v>0.68799999999999994</v>
      </c>
      <c r="R83">
        <v>0.58899999999999997</v>
      </c>
    </row>
    <row r="84" spans="1:18" x14ac:dyDescent="0.25">
      <c r="A84" t="s">
        <v>232</v>
      </c>
      <c r="B84">
        <v>0.58599999999999997</v>
      </c>
      <c r="E84" t="s">
        <v>232</v>
      </c>
      <c r="F84">
        <v>0.52500000000000002</v>
      </c>
      <c r="I84">
        <v>0.85799999999999998</v>
      </c>
      <c r="M84" t="s">
        <v>232</v>
      </c>
      <c r="N84">
        <v>0.33300000000000002</v>
      </c>
      <c r="Q84">
        <v>0.52500000000000002</v>
      </c>
      <c r="R84">
        <v>0.58599999999999997</v>
      </c>
    </row>
    <row r="85" spans="1:18" x14ac:dyDescent="0.25">
      <c r="A85" t="s">
        <v>231</v>
      </c>
      <c r="B85">
        <v>0.58399999999999996</v>
      </c>
      <c r="E85" t="s">
        <v>231</v>
      </c>
      <c r="F85">
        <v>0.70899999999999996</v>
      </c>
      <c r="I85">
        <v>1.292</v>
      </c>
      <c r="M85" t="s">
        <v>231</v>
      </c>
      <c r="N85">
        <v>0.58299999999999996</v>
      </c>
      <c r="Q85">
        <v>0.70899999999999996</v>
      </c>
      <c r="R85">
        <v>0.58399999999999996</v>
      </c>
    </row>
    <row r="86" spans="1:18" x14ac:dyDescent="0.25">
      <c r="A86" t="s">
        <v>230</v>
      </c>
      <c r="B86">
        <v>0.58199999999999996</v>
      </c>
      <c r="E86" t="s">
        <v>230</v>
      </c>
      <c r="F86">
        <v>0.68799999999999994</v>
      </c>
      <c r="I86">
        <v>1.246</v>
      </c>
      <c r="M86" t="s">
        <v>230</v>
      </c>
      <c r="N86">
        <v>0.55800000000000005</v>
      </c>
      <c r="Q86">
        <v>0.68799999999999994</v>
      </c>
      <c r="R86">
        <v>0.58199999999999996</v>
      </c>
    </row>
    <row r="87" spans="1:18" x14ac:dyDescent="0.25">
      <c r="A87" t="s">
        <v>229</v>
      </c>
      <c r="B87">
        <v>0.57699999999999996</v>
      </c>
      <c r="E87" t="s">
        <v>229</v>
      </c>
      <c r="F87">
        <v>0.51</v>
      </c>
      <c r="I87">
        <v>0.84399999999999997</v>
      </c>
      <c r="M87" t="s">
        <v>229</v>
      </c>
      <c r="N87">
        <v>0.33300000000000002</v>
      </c>
      <c r="Q87">
        <v>0.51</v>
      </c>
      <c r="R87">
        <v>0.57699999999999996</v>
      </c>
    </row>
    <row r="88" spans="1:18" x14ac:dyDescent="0.25">
      <c r="A88" t="s">
        <v>48</v>
      </c>
      <c r="B88">
        <v>0.57599999999999996</v>
      </c>
      <c r="E88" t="s">
        <v>48</v>
      </c>
      <c r="F88">
        <v>0.44500000000000001</v>
      </c>
      <c r="I88">
        <v>0.69499999999999995</v>
      </c>
      <c r="M88" t="s">
        <v>48</v>
      </c>
      <c r="N88">
        <v>0.25</v>
      </c>
      <c r="Q88">
        <v>0.44500000000000001</v>
      </c>
      <c r="R88">
        <v>0.57599999999999996</v>
      </c>
    </row>
    <row r="89" spans="1:18" x14ac:dyDescent="0.25">
      <c r="A89" t="s">
        <v>133</v>
      </c>
      <c r="B89">
        <v>0.57099999999999995</v>
      </c>
      <c r="E89" t="s">
        <v>133</v>
      </c>
      <c r="F89">
        <v>0.56299999999999994</v>
      </c>
      <c r="I89">
        <v>0.97899999999999998</v>
      </c>
      <c r="M89" t="s">
        <v>133</v>
      </c>
      <c r="N89">
        <v>0.41699999999999998</v>
      </c>
      <c r="Q89">
        <v>0.56299999999999994</v>
      </c>
      <c r="R89">
        <v>0.57099999999999995</v>
      </c>
    </row>
    <row r="90" spans="1:18" x14ac:dyDescent="0.25">
      <c r="A90" t="s">
        <v>228</v>
      </c>
      <c r="B90">
        <v>0.56999999999999995</v>
      </c>
      <c r="E90" t="s">
        <v>228</v>
      </c>
      <c r="F90">
        <v>0.56599999999999995</v>
      </c>
      <c r="I90">
        <v>0.99099999999999999</v>
      </c>
      <c r="M90" t="s">
        <v>228</v>
      </c>
      <c r="N90">
        <v>0.42499999999999999</v>
      </c>
      <c r="Q90">
        <v>0.56599999999999995</v>
      </c>
      <c r="R90">
        <v>0.56999999999999995</v>
      </c>
    </row>
    <row r="91" spans="1:18" x14ac:dyDescent="0.25">
      <c r="A91" t="s">
        <v>213</v>
      </c>
      <c r="B91">
        <v>0.56999999999999995</v>
      </c>
      <c r="E91" t="s">
        <v>213</v>
      </c>
      <c r="F91">
        <v>0.497</v>
      </c>
      <c r="I91">
        <v>0.83</v>
      </c>
      <c r="M91" t="s">
        <v>213</v>
      </c>
      <c r="N91">
        <v>0.33300000000000002</v>
      </c>
      <c r="Q91">
        <v>0.497</v>
      </c>
      <c r="R91">
        <v>0.56999999999999995</v>
      </c>
    </row>
    <row r="92" spans="1:18" x14ac:dyDescent="0.25">
      <c r="A92" t="s">
        <v>227</v>
      </c>
      <c r="B92">
        <v>0.56699999999999995</v>
      </c>
      <c r="E92" t="s">
        <v>227</v>
      </c>
      <c r="F92">
        <v>0.623</v>
      </c>
      <c r="I92">
        <v>1.1319999999999999</v>
      </c>
      <c r="M92" t="s">
        <v>227</v>
      </c>
      <c r="N92">
        <v>0.50800000000000001</v>
      </c>
      <c r="Q92">
        <v>0.623</v>
      </c>
      <c r="R92">
        <v>0.56699999999999995</v>
      </c>
    </row>
    <row r="93" spans="1:18" x14ac:dyDescent="0.25">
      <c r="A93" t="s">
        <v>226</v>
      </c>
      <c r="B93">
        <v>0.56599999999999995</v>
      </c>
      <c r="E93" t="s">
        <v>226</v>
      </c>
      <c r="F93">
        <v>0.68799999999999994</v>
      </c>
      <c r="I93">
        <v>1.282</v>
      </c>
      <c r="M93" t="s">
        <v>226</v>
      </c>
      <c r="N93">
        <v>0.59499999999999997</v>
      </c>
      <c r="Q93">
        <v>0.68799999999999994</v>
      </c>
      <c r="R93">
        <v>0.56599999999999995</v>
      </c>
    </row>
    <row r="94" spans="1:18" x14ac:dyDescent="0.25">
      <c r="A94" t="s">
        <v>225</v>
      </c>
      <c r="B94">
        <v>0.56599999999999995</v>
      </c>
      <c r="E94" t="s">
        <v>225</v>
      </c>
      <c r="F94">
        <v>0.60799999999999998</v>
      </c>
      <c r="I94">
        <v>1.0980000000000001</v>
      </c>
      <c r="M94" t="s">
        <v>225</v>
      </c>
      <c r="N94">
        <v>0.49</v>
      </c>
      <c r="Q94">
        <v>0.60799999999999998</v>
      </c>
      <c r="R94">
        <v>0.56599999999999995</v>
      </c>
    </row>
    <row r="95" spans="1:18" x14ac:dyDescent="0.25">
      <c r="A95" t="s">
        <v>162</v>
      </c>
      <c r="B95">
        <v>0.56499999999999995</v>
      </c>
      <c r="E95" t="s">
        <v>162</v>
      </c>
      <c r="F95">
        <v>0.64200000000000002</v>
      </c>
      <c r="I95">
        <v>1.18</v>
      </c>
      <c r="M95" t="s">
        <v>162</v>
      </c>
      <c r="N95">
        <v>0.53800000000000003</v>
      </c>
      <c r="Q95">
        <v>0.64200000000000002</v>
      </c>
      <c r="R95">
        <v>0.56499999999999995</v>
      </c>
    </row>
    <row r="96" spans="1:18" x14ac:dyDescent="0.25">
      <c r="A96" t="s">
        <v>224</v>
      </c>
      <c r="B96">
        <v>0.56499999999999995</v>
      </c>
      <c r="E96" t="s">
        <v>224</v>
      </c>
      <c r="F96">
        <v>0.70699999999999996</v>
      </c>
      <c r="I96">
        <v>1.333</v>
      </c>
      <c r="M96" t="s">
        <v>224</v>
      </c>
      <c r="N96">
        <v>0.625</v>
      </c>
      <c r="Q96">
        <v>0.70699999999999996</v>
      </c>
      <c r="R96">
        <v>0.56499999999999995</v>
      </c>
    </row>
    <row r="97" spans="1:18" x14ac:dyDescent="0.25">
      <c r="A97" t="s">
        <v>113</v>
      </c>
      <c r="B97">
        <v>0.56399999999999995</v>
      </c>
      <c r="E97" t="s">
        <v>113</v>
      </c>
      <c r="F97">
        <v>0.48699999999999999</v>
      </c>
      <c r="I97">
        <v>0.82</v>
      </c>
      <c r="M97" t="s">
        <v>113</v>
      </c>
      <c r="N97">
        <v>0.33300000000000002</v>
      </c>
      <c r="Q97">
        <v>0.48699999999999999</v>
      </c>
      <c r="R97">
        <v>0.56399999999999995</v>
      </c>
    </row>
    <row r="98" spans="1:18" x14ac:dyDescent="0.25">
      <c r="A98" t="s">
        <v>223</v>
      </c>
      <c r="B98">
        <v>0.56399999999999995</v>
      </c>
      <c r="E98" t="s">
        <v>223</v>
      </c>
      <c r="F98">
        <v>0.42399999999999999</v>
      </c>
      <c r="I98">
        <v>0.67400000000000004</v>
      </c>
      <c r="M98" t="s">
        <v>223</v>
      </c>
      <c r="N98">
        <v>0.25</v>
      </c>
      <c r="Q98">
        <v>0.42399999999999999</v>
      </c>
      <c r="R98">
        <v>0.56399999999999995</v>
      </c>
    </row>
    <row r="99" spans="1:18" x14ac:dyDescent="0.25">
      <c r="A99" t="s">
        <v>222</v>
      </c>
      <c r="B99">
        <v>0.55900000000000005</v>
      </c>
      <c r="E99" t="s">
        <v>222</v>
      </c>
      <c r="F99">
        <v>0.79700000000000004</v>
      </c>
      <c r="I99">
        <v>1.5549999999999999</v>
      </c>
      <c r="M99" t="s">
        <v>222</v>
      </c>
      <c r="N99">
        <v>0.75800000000000001</v>
      </c>
      <c r="Q99">
        <v>0.79700000000000004</v>
      </c>
      <c r="R99">
        <v>0.55900000000000005</v>
      </c>
    </row>
    <row r="100" spans="1:18" x14ac:dyDescent="0.25">
      <c r="A100" t="s">
        <v>221</v>
      </c>
      <c r="B100">
        <v>0.55400000000000005</v>
      </c>
      <c r="E100" t="s">
        <v>221</v>
      </c>
      <c r="F100">
        <v>0.63600000000000001</v>
      </c>
      <c r="I100">
        <v>1.1910000000000001</v>
      </c>
      <c r="M100" t="s">
        <v>221</v>
      </c>
      <c r="N100">
        <v>0.55500000000000005</v>
      </c>
      <c r="Q100">
        <v>0.63600000000000001</v>
      </c>
      <c r="R100">
        <v>0.55400000000000005</v>
      </c>
    </row>
    <row r="101" spans="1:18" x14ac:dyDescent="0.25">
      <c r="A101" t="s">
        <v>220</v>
      </c>
      <c r="B101">
        <v>0.55200000000000005</v>
      </c>
      <c r="E101" t="s">
        <v>220</v>
      </c>
      <c r="F101">
        <v>0.65800000000000003</v>
      </c>
      <c r="I101">
        <v>1.248</v>
      </c>
      <c r="M101" t="s">
        <v>220</v>
      </c>
      <c r="N101">
        <v>0.58899999999999997</v>
      </c>
      <c r="Q101">
        <v>0.65800000000000003</v>
      </c>
      <c r="R101">
        <v>0.55200000000000005</v>
      </c>
    </row>
    <row r="102" spans="1:18" x14ac:dyDescent="0.25">
      <c r="A102" t="s">
        <v>219</v>
      </c>
      <c r="B102">
        <v>0.54900000000000004</v>
      </c>
      <c r="E102" t="s">
        <v>219</v>
      </c>
      <c r="F102">
        <v>0.44500000000000001</v>
      </c>
      <c r="I102">
        <v>0.75700000000000001</v>
      </c>
      <c r="M102" t="s">
        <v>219</v>
      </c>
      <c r="N102">
        <v>0.312</v>
      </c>
      <c r="Q102">
        <v>0.44500000000000001</v>
      </c>
      <c r="R102">
        <v>0.54900000000000004</v>
      </c>
    </row>
    <row r="103" spans="1:18" x14ac:dyDescent="0.25">
      <c r="A103" t="s">
        <v>218</v>
      </c>
      <c r="B103">
        <v>0.54900000000000004</v>
      </c>
      <c r="E103" t="s">
        <v>218</v>
      </c>
      <c r="F103">
        <v>0.625</v>
      </c>
      <c r="I103">
        <v>1.1779999999999999</v>
      </c>
      <c r="M103" t="s">
        <v>218</v>
      </c>
      <c r="N103">
        <v>0.55300000000000005</v>
      </c>
      <c r="Q103">
        <v>0.625</v>
      </c>
      <c r="R103">
        <v>0.54900000000000004</v>
      </c>
    </row>
    <row r="104" spans="1:18" x14ac:dyDescent="0.25">
      <c r="A104" t="s">
        <v>39</v>
      </c>
      <c r="B104">
        <v>0.54400000000000004</v>
      </c>
      <c r="E104" t="s">
        <v>39</v>
      </c>
      <c r="F104">
        <v>0.51400000000000001</v>
      </c>
      <c r="I104">
        <v>0.93100000000000005</v>
      </c>
      <c r="M104" t="s">
        <v>39</v>
      </c>
      <c r="N104">
        <v>0.41699999999999998</v>
      </c>
      <c r="Q104">
        <v>0.51400000000000001</v>
      </c>
      <c r="R104">
        <v>0.54400000000000004</v>
      </c>
    </row>
    <row r="105" spans="1:18" x14ac:dyDescent="0.25">
      <c r="A105" t="s">
        <v>199</v>
      </c>
      <c r="B105">
        <v>0.54100000000000004</v>
      </c>
      <c r="E105" t="s">
        <v>199</v>
      </c>
      <c r="F105">
        <v>0.438</v>
      </c>
      <c r="I105">
        <v>0.75900000000000001</v>
      </c>
      <c r="M105" t="s">
        <v>199</v>
      </c>
      <c r="N105">
        <v>0.32100000000000001</v>
      </c>
      <c r="Q105">
        <v>0.438</v>
      </c>
      <c r="R105">
        <v>0.54100000000000004</v>
      </c>
    </row>
    <row r="106" spans="1:18" x14ac:dyDescent="0.25">
      <c r="A106" t="s">
        <v>216</v>
      </c>
      <c r="B106">
        <v>0.53900000000000003</v>
      </c>
      <c r="E106" t="s">
        <v>216</v>
      </c>
      <c r="F106">
        <v>0.443</v>
      </c>
      <c r="I106">
        <v>0.77700000000000002</v>
      </c>
      <c r="M106" t="s">
        <v>216</v>
      </c>
      <c r="N106">
        <v>0.33300000000000002</v>
      </c>
      <c r="Q106">
        <v>0.443</v>
      </c>
      <c r="R106">
        <v>0.53900000000000003</v>
      </c>
    </row>
    <row r="107" spans="1:18" x14ac:dyDescent="0.25">
      <c r="A107" t="s">
        <v>215</v>
      </c>
      <c r="B107">
        <v>0.53700000000000003</v>
      </c>
      <c r="E107" t="s">
        <v>215</v>
      </c>
      <c r="F107">
        <v>0.501</v>
      </c>
      <c r="I107">
        <v>0.91800000000000004</v>
      </c>
      <c r="M107" t="s">
        <v>215</v>
      </c>
      <c r="N107">
        <v>0.41699999999999998</v>
      </c>
      <c r="Q107">
        <v>0.501</v>
      </c>
      <c r="R107">
        <v>0.53700000000000003</v>
      </c>
    </row>
    <row r="108" spans="1:18" x14ac:dyDescent="0.25">
      <c r="A108" t="s">
        <v>203</v>
      </c>
      <c r="B108">
        <v>0.53600000000000003</v>
      </c>
      <c r="E108" t="s">
        <v>203</v>
      </c>
      <c r="F108">
        <v>0.56299999999999994</v>
      </c>
      <c r="I108">
        <v>0.77100000000000002</v>
      </c>
      <c r="M108" t="s">
        <v>203</v>
      </c>
      <c r="N108">
        <v>0.5</v>
      </c>
      <c r="Q108">
        <v>0.56299999999999994</v>
      </c>
      <c r="R108">
        <v>0.53600000000000003</v>
      </c>
    </row>
    <row r="109" spans="1:18" x14ac:dyDescent="0.25">
      <c r="A109" t="s">
        <v>214</v>
      </c>
      <c r="B109">
        <v>0.53600000000000003</v>
      </c>
      <c r="E109" t="s">
        <v>214</v>
      </c>
      <c r="F109">
        <v>0.438</v>
      </c>
      <c r="I109">
        <v>1.0629999999999999</v>
      </c>
      <c r="M109" t="s">
        <v>214</v>
      </c>
      <c r="N109">
        <v>0.33300000000000002</v>
      </c>
      <c r="Q109">
        <v>0.438</v>
      </c>
      <c r="R109">
        <v>0.53600000000000003</v>
      </c>
    </row>
    <row r="110" spans="1:18" x14ac:dyDescent="0.25">
      <c r="A110" t="s">
        <v>212</v>
      </c>
      <c r="B110">
        <v>0.53400000000000003</v>
      </c>
      <c r="E110" t="s">
        <v>212</v>
      </c>
      <c r="F110">
        <v>0.55900000000000005</v>
      </c>
      <c r="I110">
        <v>1.0589999999999999</v>
      </c>
      <c r="M110" t="s">
        <v>212</v>
      </c>
      <c r="N110">
        <v>0.5</v>
      </c>
      <c r="Q110">
        <v>0.55900000000000005</v>
      </c>
      <c r="R110">
        <v>0.53400000000000003</v>
      </c>
    </row>
    <row r="111" spans="1:18" x14ac:dyDescent="0.25">
      <c r="A111" t="s">
        <v>211</v>
      </c>
      <c r="B111">
        <v>0.53200000000000003</v>
      </c>
      <c r="E111" t="s">
        <v>211</v>
      </c>
      <c r="F111">
        <v>0.56299999999999994</v>
      </c>
      <c r="I111">
        <v>1.071</v>
      </c>
      <c r="M111" t="s">
        <v>211</v>
      </c>
      <c r="N111">
        <v>0.50900000000000001</v>
      </c>
      <c r="Q111">
        <v>0.56299999999999994</v>
      </c>
      <c r="R111">
        <v>0.53200000000000003</v>
      </c>
    </row>
    <row r="112" spans="1:18" x14ac:dyDescent="0.25">
      <c r="A112" t="s">
        <v>210</v>
      </c>
      <c r="B112">
        <v>0.53100000000000003</v>
      </c>
      <c r="E112" t="s">
        <v>210</v>
      </c>
      <c r="F112">
        <v>0.36699999999999999</v>
      </c>
      <c r="I112">
        <v>0.61699999999999999</v>
      </c>
      <c r="M112" t="s">
        <v>210</v>
      </c>
      <c r="N112">
        <v>0.25</v>
      </c>
      <c r="Q112">
        <v>0.36699999999999999</v>
      </c>
      <c r="R112">
        <v>0.53100000000000003</v>
      </c>
    </row>
    <row r="113" spans="1:18" x14ac:dyDescent="0.25">
      <c r="A113" t="s">
        <v>209</v>
      </c>
      <c r="B113">
        <v>0.53100000000000003</v>
      </c>
      <c r="E113" t="s">
        <v>209</v>
      </c>
      <c r="F113">
        <v>0.55400000000000005</v>
      </c>
      <c r="I113">
        <v>1.054</v>
      </c>
      <c r="M113" t="s">
        <v>209</v>
      </c>
      <c r="N113">
        <v>0.5</v>
      </c>
      <c r="Q113">
        <v>0.55400000000000005</v>
      </c>
      <c r="R113">
        <v>0.53100000000000003</v>
      </c>
    </row>
    <row r="114" spans="1:18" x14ac:dyDescent="0.25">
      <c r="A114" t="s">
        <v>208</v>
      </c>
      <c r="B114">
        <v>0.52900000000000003</v>
      </c>
      <c r="E114" t="s">
        <v>208</v>
      </c>
      <c r="F114">
        <v>0.55000000000000004</v>
      </c>
      <c r="I114">
        <v>1.05</v>
      </c>
      <c r="M114" t="s">
        <v>208</v>
      </c>
      <c r="N114">
        <v>0.5</v>
      </c>
      <c r="Q114">
        <v>0.55000000000000004</v>
      </c>
      <c r="R114">
        <v>0.52900000000000003</v>
      </c>
    </row>
    <row r="115" spans="1:18" x14ac:dyDescent="0.25">
      <c r="A115" t="s">
        <v>177</v>
      </c>
      <c r="B115">
        <v>0.52800000000000002</v>
      </c>
      <c r="E115" t="s">
        <v>177</v>
      </c>
      <c r="F115">
        <v>0.36199999999999999</v>
      </c>
      <c r="I115">
        <v>0.61199999999999999</v>
      </c>
      <c r="M115" t="s">
        <v>177</v>
      </c>
      <c r="N115">
        <v>0.25</v>
      </c>
      <c r="Q115">
        <v>0.36199999999999999</v>
      </c>
      <c r="R115">
        <v>0.52800000000000002</v>
      </c>
    </row>
    <row r="116" spans="1:18" x14ac:dyDescent="0.25">
      <c r="A116" t="s">
        <v>207</v>
      </c>
      <c r="B116">
        <v>0.52700000000000002</v>
      </c>
      <c r="E116" t="s">
        <v>207</v>
      </c>
      <c r="F116">
        <v>0.50700000000000001</v>
      </c>
      <c r="I116">
        <v>0.95499999999999996</v>
      </c>
      <c r="M116" t="s">
        <v>207</v>
      </c>
      <c r="N116">
        <v>0.44700000000000001</v>
      </c>
      <c r="Q116">
        <v>0.50700000000000001</v>
      </c>
      <c r="R116">
        <v>0.52700000000000002</v>
      </c>
    </row>
    <row r="117" spans="1:18" x14ac:dyDescent="0.25">
      <c r="A117" t="s">
        <v>206</v>
      </c>
      <c r="B117">
        <v>0.52200000000000002</v>
      </c>
      <c r="E117" t="s">
        <v>206</v>
      </c>
      <c r="F117">
        <v>0.66200000000000003</v>
      </c>
      <c r="I117">
        <v>1.327</v>
      </c>
      <c r="M117" t="s">
        <v>206</v>
      </c>
      <c r="N117">
        <v>0.66500000000000004</v>
      </c>
      <c r="Q117">
        <v>0.66200000000000003</v>
      </c>
      <c r="R117">
        <v>0.52200000000000002</v>
      </c>
    </row>
    <row r="118" spans="1:18" x14ac:dyDescent="0.25">
      <c r="A118" t="s">
        <v>205</v>
      </c>
      <c r="B118">
        <v>0.52200000000000002</v>
      </c>
      <c r="E118" t="s">
        <v>205</v>
      </c>
      <c r="F118">
        <v>0.42799999999999999</v>
      </c>
      <c r="I118">
        <v>0.78100000000000003</v>
      </c>
      <c r="M118" t="s">
        <v>205</v>
      </c>
      <c r="N118">
        <v>0.35399999999999998</v>
      </c>
      <c r="Q118">
        <v>0.42799999999999999</v>
      </c>
      <c r="R118">
        <v>0.52200000000000002</v>
      </c>
    </row>
    <row r="119" spans="1:18" x14ac:dyDescent="0.25">
      <c r="A119" t="s">
        <v>204</v>
      </c>
      <c r="B119">
        <v>0.51700000000000002</v>
      </c>
      <c r="E119" t="s">
        <v>204</v>
      </c>
      <c r="F119">
        <v>0.65</v>
      </c>
      <c r="I119">
        <v>1.3089999999999999</v>
      </c>
      <c r="M119" t="s">
        <v>204</v>
      </c>
      <c r="N119">
        <v>0.65900000000000003</v>
      </c>
      <c r="Q119">
        <v>0.65</v>
      </c>
      <c r="R119">
        <v>0.51700000000000002</v>
      </c>
    </row>
    <row r="120" spans="1:18" x14ac:dyDescent="0.25">
      <c r="A120" t="s">
        <v>202</v>
      </c>
      <c r="B120">
        <v>0.51700000000000002</v>
      </c>
      <c r="E120" t="s">
        <v>202</v>
      </c>
      <c r="F120">
        <v>0.66400000000000003</v>
      </c>
      <c r="I120">
        <v>1.345</v>
      </c>
      <c r="M120" t="s">
        <v>202</v>
      </c>
      <c r="N120">
        <v>0.68</v>
      </c>
      <c r="Q120">
        <v>0.66400000000000003</v>
      </c>
      <c r="R120">
        <v>0.51700000000000002</v>
      </c>
    </row>
    <row r="121" spans="1:18" x14ac:dyDescent="0.25">
      <c r="A121" t="s">
        <v>201</v>
      </c>
      <c r="B121">
        <v>0.51600000000000001</v>
      </c>
      <c r="E121" t="s">
        <v>201</v>
      </c>
      <c r="F121">
        <v>0.59</v>
      </c>
      <c r="I121">
        <v>1.1739999999999999</v>
      </c>
      <c r="M121" t="s">
        <v>201</v>
      </c>
      <c r="N121">
        <v>0.58399999999999996</v>
      </c>
      <c r="Q121">
        <v>0.59</v>
      </c>
      <c r="R121">
        <v>0.51600000000000001</v>
      </c>
    </row>
    <row r="122" spans="1:18" x14ac:dyDescent="0.25">
      <c r="A122" t="s">
        <v>58</v>
      </c>
      <c r="B122">
        <v>0.51400000000000001</v>
      </c>
      <c r="E122" t="s">
        <v>58</v>
      </c>
      <c r="F122">
        <v>0.375</v>
      </c>
      <c r="I122">
        <v>0.67700000000000005</v>
      </c>
      <c r="M122" t="s">
        <v>58</v>
      </c>
      <c r="N122">
        <v>0.30199999999999999</v>
      </c>
      <c r="Q122">
        <v>0.375</v>
      </c>
      <c r="R122">
        <v>0.51400000000000001</v>
      </c>
    </row>
    <row r="123" spans="1:18" x14ac:dyDescent="0.25">
      <c r="A123" t="s">
        <v>200</v>
      </c>
      <c r="B123">
        <v>0.51100000000000001</v>
      </c>
      <c r="E123" t="s">
        <v>200</v>
      </c>
      <c r="F123">
        <v>0.64800000000000002</v>
      </c>
      <c r="I123">
        <v>1.319</v>
      </c>
      <c r="M123" t="s">
        <v>200</v>
      </c>
      <c r="N123">
        <v>0.67100000000000004</v>
      </c>
      <c r="Q123">
        <v>0.64800000000000002</v>
      </c>
      <c r="R123">
        <v>0.51100000000000001</v>
      </c>
    </row>
    <row r="124" spans="1:18" x14ac:dyDescent="0.25">
      <c r="A124" t="s">
        <v>198</v>
      </c>
      <c r="B124">
        <v>0.501</v>
      </c>
      <c r="E124" t="s">
        <v>198</v>
      </c>
      <c r="F124">
        <v>0.46300000000000002</v>
      </c>
      <c r="I124">
        <v>0.91100000000000003</v>
      </c>
      <c r="M124" t="s">
        <v>198</v>
      </c>
      <c r="N124">
        <v>0.44900000000000001</v>
      </c>
      <c r="Q124">
        <v>0.46300000000000002</v>
      </c>
      <c r="R124">
        <v>0.501</v>
      </c>
    </row>
    <row r="125" spans="1:18" x14ac:dyDescent="0.25">
      <c r="A125" t="s">
        <v>197</v>
      </c>
      <c r="B125">
        <v>0.5</v>
      </c>
      <c r="E125" t="s">
        <v>197</v>
      </c>
      <c r="F125">
        <v>0.46899999999999997</v>
      </c>
      <c r="I125">
        <v>0.92700000000000005</v>
      </c>
      <c r="M125" t="s">
        <v>197</v>
      </c>
      <c r="N125">
        <v>0.45800000000000002</v>
      </c>
      <c r="Q125">
        <v>0.46899999999999997</v>
      </c>
      <c r="R125">
        <v>0.5</v>
      </c>
    </row>
    <row r="126" spans="1:18" x14ac:dyDescent="0.25">
      <c r="A126" t="s">
        <v>196</v>
      </c>
      <c r="B126">
        <v>0.5</v>
      </c>
      <c r="E126" t="s">
        <v>196</v>
      </c>
      <c r="F126">
        <v>0.5</v>
      </c>
      <c r="I126">
        <v>1</v>
      </c>
      <c r="M126" t="s">
        <v>196</v>
      </c>
      <c r="N126">
        <v>0.5</v>
      </c>
      <c r="Q126">
        <v>0.5</v>
      </c>
      <c r="R126">
        <v>0.5</v>
      </c>
    </row>
    <row r="127" spans="1:18" x14ac:dyDescent="0.25">
      <c r="A127" t="s">
        <v>195</v>
      </c>
      <c r="B127">
        <v>0.499</v>
      </c>
      <c r="E127" t="s">
        <v>195</v>
      </c>
      <c r="F127">
        <v>0.438</v>
      </c>
      <c r="I127">
        <v>0.85699999999999998</v>
      </c>
      <c r="M127" t="s">
        <v>195</v>
      </c>
      <c r="N127">
        <v>0.41899999999999998</v>
      </c>
      <c r="Q127">
        <v>0.438</v>
      </c>
      <c r="R127">
        <v>0.499</v>
      </c>
    </row>
    <row r="128" spans="1:18" x14ac:dyDescent="0.25">
      <c r="A128" t="s">
        <v>194</v>
      </c>
      <c r="B128">
        <v>0.499</v>
      </c>
      <c r="E128" t="s">
        <v>194</v>
      </c>
      <c r="F128">
        <v>0.498</v>
      </c>
      <c r="I128">
        <v>0.998</v>
      </c>
      <c r="M128" t="s">
        <v>194</v>
      </c>
      <c r="N128">
        <v>0.5</v>
      </c>
      <c r="Q128">
        <v>0.498</v>
      </c>
      <c r="R128">
        <v>0.499</v>
      </c>
    </row>
    <row r="129" spans="1:18" x14ac:dyDescent="0.25">
      <c r="A129" t="s">
        <v>193</v>
      </c>
      <c r="B129">
        <v>0.497</v>
      </c>
      <c r="E129" t="s">
        <v>193</v>
      </c>
      <c r="F129">
        <v>0.5</v>
      </c>
      <c r="I129">
        <v>1.0069999999999999</v>
      </c>
      <c r="M129" t="s">
        <v>193</v>
      </c>
      <c r="N129">
        <v>0.50700000000000001</v>
      </c>
      <c r="Q129">
        <v>0.5</v>
      </c>
      <c r="R129">
        <v>0.497</v>
      </c>
    </row>
    <row r="130" spans="1:18" x14ac:dyDescent="0.25">
      <c r="A130" t="s">
        <v>178</v>
      </c>
      <c r="B130">
        <v>0.496</v>
      </c>
      <c r="E130" t="s">
        <v>178</v>
      </c>
      <c r="F130">
        <v>0.625</v>
      </c>
      <c r="I130">
        <v>1.3</v>
      </c>
      <c r="M130" t="s">
        <v>178</v>
      </c>
      <c r="N130">
        <v>0.67500000000000004</v>
      </c>
      <c r="Q130">
        <v>0.625</v>
      </c>
      <c r="R130">
        <v>0.496</v>
      </c>
    </row>
    <row r="131" spans="1:18" x14ac:dyDescent="0.25">
      <c r="A131" t="s">
        <v>192</v>
      </c>
      <c r="B131">
        <v>0.496</v>
      </c>
      <c r="E131" t="s">
        <v>192</v>
      </c>
      <c r="F131">
        <v>0.5</v>
      </c>
      <c r="I131">
        <v>1.01</v>
      </c>
      <c r="M131" t="s">
        <v>192</v>
      </c>
      <c r="N131">
        <v>0.51</v>
      </c>
      <c r="Q131">
        <v>0.5</v>
      </c>
      <c r="R131">
        <v>0.496</v>
      </c>
    </row>
    <row r="132" spans="1:18" x14ac:dyDescent="0.25">
      <c r="A132" t="s">
        <v>64</v>
      </c>
      <c r="B132">
        <v>0.49399999999999999</v>
      </c>
      <c r="E132" t="s">
        <v>64</v>
      </c>
      <c r="F132">
        <v>0.375</v>
      </c>
      <c r="I132">
        <v>0.72299999999999998</v>
      </c>
      <c r="M132" t="s">
        <v>64</v>
      </c>
      <c r="N132">
        <v>0.34799999999999998</v>
      </c>
      <c r="Q132">
        <v>0.375</v>
      </c>
      <c r="R132">
        <v>0.49399999999999999</v>
      </c>
    </row>
    <row r="133" spans="1:18" x14ac:dyDescent="0.25">
      <c r="A133" t="s">
        <v>191</v>
      </c>
      <c r="B133">
        <v>0.48799999999999999</v>
      </c>
      <c r="E133" t="s">
        <v>191</v>
      </c>
      <c r="F133">
        <v>0.53400000000000003</v>
      </c>
      <c r="I133">
        <v>1.107</v>
      </c>
      <c r="M133" t="s">
        <v>191</v>
      </c>
      <c r="N133">
        <v>0.57399999999999995</v>
      </c>
      <c r="Q133">
        <v>0.53400000000000003</v>
      </c>
      <c r="R133">
        <v>0.48799999999999999</v>
      </c>
    </row>
    <row r="134" spans="1:18" x14ac:dyDescent="0.25">
      <c r="A134" t="s">
        <v>190</v>
      </c>
      <c r="B134">
        <v>0.48699999999999999</v>
      </c>
      <c r="E134" t="s">
        <v>190</v>
      </c>
      <c r="F134">
        <v>0.59499999999999997</v>
      </c>
      <c r="I134">
        <v>1.252</v>
      </c>
      <c r="M134" t="s">
        <v>190</v>
      </c>
      <c r="N134">
        <v>0.65700000000000003</v>
      </c>
      <c r="Q134">
        <v>0.59499999999999997</v>
      </c>
      <c r="R134">
        <v>0.48699999999999999</v>
      </c>
    </row>
    <row r="135" spans="1:18" x14ac:dyDescent="0.25">
      <c r="A135" t="s">
        <v>173</v>
      </c>
      <c r="B135">
        <v>0.48599999999999999</v>
      </c>
      <c r="E135" t="s">
        <v>173</v>
      </c>
      <c r="F135">
        <v>0.47299999999999998</v>
      </c>
      <c r="I135">
        <v>0.96799999999999997</v>
      </c>
      <c r="M135" t="s">
        <v>173</v>
      </c>
      <c r="N135">
        <v>0.495</v>
      </c>
      <c r="Q135">
        <v>0.47299999999999998</v>
      </c>
      <c r="R135">
        <v>0.48599999999999999</v>
      </c>
    </row>
    <row r="136" spans="1:18" x14ac:dyDescent="0.25">
      <c r="A136" t="s">
        <v>189</v>
      </c>
      <c r="B136">
        <v>0.48599999999999999</v>
      </c>
      <c r="E136" t="s">
        <v>189</v>
      </c>
      <c r="F136">
        <v>0.38500000000000001</v>
      </c>
      <c r="I136">
        <v>0.76300000000000001</v>
      </c>
      <c r="M136" t="s">
        <v>189</v>
      </c>
      <c r="N136">
        <v>0.379</v>
      </c>
      <c r="Q136">
        <v>0.38500000000000001</v>
      </c>
      <c r="R136">
        <v>0.48599999999999999</v>
      </c>
    </row>
    <row r="137" spans="1:18" x14ac:dyDescent="0.25">
      <c r="A137" t="s">
        <v>188</v>
      </c>
      <c r="B137">
        <v>0.48199999999999998</v>
      </c>
      <c r="E137" t="s">
        <v>188</v>
      </c>
      <c r="F137">
        <v>0.59899999999999998</v>
      </c>
      <c r="I137">
        <v>1.2749999999999999</v>
      </c>
      <c r="M137" t="s">
        <v>188</v>
      </c>
      <c r="N137">
        <v>0.67500000000000004</v>
      </c>
      <c r="Q137">
        <v>0.59899999999999998</v>
      </c>
      <c r="R137">
        <v>0.48199999999999998</v>
      </c>
    </row>
    <row r="138" spans="1:18" x14ac:dyDescent="0.25">
      <c r="A138" t="s">
        <v>131</v>
      </c>
      <c r="B138">
        <v>0.48</v>
      </c>
      <c r="E138" t="s">
        <v>131</v>
      </c>
      <c r="F138">
        <v>0.38300000000000001</v>
      </c>
      <c r="I138">
        <v>0.77400000000000002</v>
      </c>
      <c r="M138" t="s">
        <v>131</v>
      </c>
      <c r="N138">
        <v>0.39100000000000001</v>
      </c>
      <c r="Q138">
        <v>0.38300000000000001</v>
      </c>
      <c r="R138">
        <v>0.48</v>
      </c>
    </row>
    <row r="139" spans="1:18" x14ac:dyDescent="0.25">
      <c r="A139" t="s">
        <v>187</v>
      </c>
      <c r="B139">
        <v>0.47899999999999998</v>
      </c>
      <c r="E139" t="s">
        <v>187</v>
      </c>
      <c r="F139">
        <v>0.438</v>
      </c>
      <c r="I139">
        <v>0.90300000000000002</v>
      </c>
      <c r="M139" t="s">
        <v>187</v>
      </c>
      <c r="N139">
        <v>0.46600000000000003</v>
      </c>
      <c r="Q139">
        <v>0.438</v>
      </c>
      <c r="R139">
        <v>0.47899999999999998</v>
      </c>
    </row>
    <row r="140" spans="1:18" x14ac:dyDescent="0.25">
      <c r="A140" t="s">
        <v>186</v>
      </c>
      <c r="B140">
        <v>0.47899999999999998</v>
      </c>
      <c r="E140" t="s">
        <v>186</v>
      </c>
      <c r="F140">
        <v>0.39700000000000002</v>
      </c>
      <c r="I140">
        <v>0.80900000000000005</v>
      </c>
      <c r="M140" t="s">
        <v>186</v>
      </c>
      <c r="N140">
        <v>0.41199999999999998</v>
      </c>
      <c r="Q140">
        <v>0.39700000000000002</v>
      </c>
      <c r="R140">
        <v>0.47899999999999998</v>
      </c>
    </row>
    <row r="141" spans="1:18" x14ac:dyDescent="0.25">
      <c r="A141" t="s">
        <v>135</v>
      </c>
      <c r="B141">
        <v>0.47799999999999998</v>
      </c>
      <c r="E141" t="s">
        <v>135</v>
      </c>
      <c r="F141">
        <v>0.54</v>
      </c>
      <c r="I141">
        <v>1.1439999999999999</v>
      </c>
      <c r="M141" t="s">
        <v>135</v>
      </c>
      <c r="N141">
        <v>0.60399999999999998</v>
      </c>
      <c r="Q141">
        <v>0.54</v>
      </c>
      <c r="R141">
        <v>0.47799999999999998</v>
      </c>
    </row>
    <row r="142" spans="1:18" x14ac:dyDescent="0.25">
      <c r="A142" t="s">
        <v>185</v>
      </c>
      <c r="B142">
        <v>0.47699999999999998</v>
      </c>
      <c r="E142" t="s">
        <v>185</v>
      </c>
      <c r="F142">
        <v>0.68799999999999994</v>
      </c>
      <c r="I142">
        <v>1.49</v>
      </c>
      <c r="M142" t="s">
        <v>185</v>
      </c>
      <c r="N142">
        <v>0.80300000000000005</v>
      </c>
      <c r="Q142">
        <v>0.68799999999999994</v>
      </c>
      <c r="R142">
        <v>0.47699999999999998</v>
      </c>
    </row>
    <row r="143" spans="1:18" x14ac:dyDescent="0.25">
      <c r="A143" t="s">
        <v>184</v>
      </c>
      <c r="B143">
        <v>0.47699999999999998</v>
      </c>
      <c r="E143" t="s">
        <v>184</v>
      </c>
      <c r="F143">
        <v>0.58199999999999996</v>
      </c>
      <c r="I143">
        <v>1.2470000000000001</v>
      </c>
      <c r="M143" t="s">
        <v>184</v>
      </c>
      <c r="N143">
        <v>0.66400000000000003</v>
      </c>
      <c r="Q143">
        <v>0.58199999999999996</v>
      </c>
      <c r="R143">
        <v>0.47699999999999998</v>
      </c>
    </row>
    <row r="144" spans="1:18" x14ac:dyDescent="0.25">
      <c r="A144" t="s">
        <v>183</v>
      </c>
      <c r="B144">
        <v>0.47299999999999998</v>
      </c>
      <c r="E144" t="s">
        <v>183</v>
      </c>
      <c r="F144">
        <v>0.52700000000000002</v>
      </c>
      <c r="I144">
        <v>1.125</v>
      </c>
      <c r="M144" t="s">
        <v>183</v>
      </c>
      <c r="N144">
        <v>0.59799999999999998</v>
      </c>
      <c r="Q144">
        <v>0.52700000000000002</v>
      </c>
      <c r="R144">
        <v>0.47299999999999998</v>
      </c>
    </row>
    <row r="145" spans="1:18" x14ac:dyDescent="0.25">
      <c r="A145" t="s">
        <v>182</v>
      </c>
      <c r="B145">
        <v>0.47</v>
      </c>
      <c r="E145" t="s">
        <v>182</v>
      </c>
      <c r="F145">
        <v>0.438</v>
      </c>
      <c r="I145">
        <v>0.92500000000000004</v>
      </c>
      <c r="M145" t="s">
        <v>182</v>
      </c>
      <c r="N145">
        <v>0.48799999999999999</v>
      </c>
      <c r="Q145">
        <v>0.438</v>
      </c>
      <c r="R145">
        <v>0.47</v>
      </c>
    </row>
    <row r="146" spans="1:18" x14ac:dyDescent="0.25">
      <c r="A146" t="s">
        <v>181</v>
      </c>
      <c r="B146">
        <v>0.46600000000000003</v>
      </c>
      <c r="E146" t="s">
        <v>181</v>
      </c>
      <c r="F146">
        <v>0.55400000000000005</v>
      </c>
      <c r="I146">
        <v>1.204</v>
      </c>
      <c r="M146" t="s">
        <v>181</v>
      </c>
      <c r="N146">
        <v>0.65</v>
      </c>
      <c r="Q146">
        <v>0.55400000000000005</v>
      </c>
      <c r="R146">
        <v>0.46600000000000003</v>
      </c>
    </row>
    <row r="147" spans="1:18" x14ac:dyDescent="0.25">
      <c r="A147" t="s">
        <v>154</v>
      </c>
      <c r="B147">
        <v>0.46400000000000002</v>
      </c>
      <c r="E147" t="s">
        <v>154</v>
      </c>
      <c r="F147">
        <v>0.5</v>
      </c>
      <c r="I147">
        <v>0.93799999999999994</v>
      </c>
      <c r="M147" t="s">
        <v>154</v>
      </c>
      <c r="N147">
        <v>0.58299999999999996</v>
      </c>
      <c r="Q147">
        <v>0.5</v>
      </c>
      <c r="R147">
        <v>0.46400000000000002</v>
      </c>
    </row>
    <row r="148" spans="1:18" x14ac:dyDescent="0.25">
      <c r="A148" t="s">
        <v>180</v>
      </c>
      <c r="B148">
        <v>0.46400000000000002</v>
      </c>
      <c r="E148" t="s">
        <v>180</v>
      </c>
      <c r="F148">
        <v>0.438</v>
      </c>
      <c r="I148">
        <v>1.083</v>
      </c>
      <c r="M148" t="s">
        <v>180</v>
      </c>
      <c r="N148">
        <v>0.5</v>
      </c>
      <c r="Q148">
        <v>0.438</v>
      </c>
      <c r="R148">
        <v>0.46400000000000002</v>
      </c>
    </row>
    <row r="149" spans="1:18" x14ac:dyDescent="0.25">
      <c r="A149" t="s">
        <v>179</v>
      </c>
      <c r="B149">
        <v>0.46400000000000002</v>
      </c>
      <c r="E149" t="s">
        <v>179</v>
      </c>
      <c r="F149">
        <v>0.5</v>
      </c>
      <c r="I149">
        <v>1.085</v>
      </c>
      <c r="M149" t="s">
        <v>179</v>
      </c>
      <c r="N149">
        <v>0.58499999999999996</v>
      </c>
      <c r="Q149">
        <v>0.5</v>
      </c>
      <c r="R149">
        <v>0.46400000000000002</v>
      </c>
    </row>
    <row r="150" spans="1:18" x14ac:dyDescent="0.25">
      <c r="A150" t="s">
        <v>176</v>
      </c>
      <c r="B150">
        <v>0.45500000000000002</v>
      </c>
      <c r="E150" t="s">
        <v>176</v>
      </c>
      <c r="F150">
        <v>0.35899999999999999</v>
      </c>
      <c r="I150">
        <v>0.77600000000000002</v>
      </c>
      <c r="M150" t="s">
        <v>176</v>
      </c>
      <c r="N150">
        <v>0.41699999999999998</v>
      </c>
      <c r="Q150">
        <v>0.35899999999999999</v>
      </c>
      <c r="R150">
        <v>0.45500000000000002</v>
      </c>
    </row>
    <row r="151" spans="1:18" x14ac:dyDescent="0.25">
      <c r="A151" t="s">
        <v>175</v>
      </c>
      <c r="B151">
        <v>0.45500000000000002</v>
      </c>
      <c r="E151" t="s">
        <v>175</v>
      </c>
      <c r="F151">
        <v>0.48899999999999999</v>
      </c>
      <c r="I151">
        <v>1.079</v>
      </c>
      <c r="M151" t="s">
        <v>175</v>
      </c>
      <c r="N151">
        <v>0.59</v>
      </c>
      <c r="Q151">
        <v>0.48899999999999999</v>
      </c>
      <c r="R151">
        <v>0.45500000000000002</v>
      </c>
    </row>
    <row r="152" spans="1:18" x14ac:dyDescent="0.25">
      <c r="A152" t="s">
        <v>174</v>
      </c>
      <c r="B152">
        <v>0.45300000000000001</v>
      </c>
      <c r="E152" t="s">
        <v>174</v>
      </c>
      <c r="F152">
        <v>0.35499999999999998</v>
      </c>
      <c r="I152">
        <v>0.77100000000000002</v>
      </c>
      <c r="M152" t="s">
        <v>174</v>
      </c>
      <c r="N152">
        <v>0.41699999999999998</v>
      </c>
      <c r="Q152">
        <v>0.35499999999999998</v>
      </c>
      <c r="R152">
        <v>0.45300000000000001</v>
      </c>
    </row>
    <row r="153" spans="1:18" x14ac:dyDescent="0.25">
      <c r="A153" t="s">
        <v>172</v>
      </c>
      <c r="B153">
        <v>0.45</v>
      </c>
      <c r="E153" t="s">
        <v>172</v>
      </c>
      <c r="F153">
        <v>0.41299999999999998</v>
      </c>
      <c r="I153">
        <v>0.91300000000000003</v>
      </c>
      <c r="M153" t="s">
        <v>172</v>
      </c>
      <c r="N153">
        <v>0.5</v>
      </c>
      <c r="Q153">
        <v>0.41299999999999998</v>
      </c>
      <c r="R153">
        <v>0.45</v>
      </c>
    </row>
    <row r="154" spans="1:18" x14ac:dyDescent="0.25">
      <c r="A154" t="s">
        <v>171</v>
      </c>
      <c r="B154">
        <v>0.44700000000000001</v>
      </c>
      <c r="E154" t="s">
        <v>171</v>
      </c>
      <c r="F154">
        <v>0.68200000000000005</v>
      </c>
      <c r="I154">
        <v>1.548</v>
      </c>
      <c r="M154" t="s">
        <v>171</v>
      </c>
      <c r="N154">
        <v>0.86699999999999999</v>
      </c>
      <c r="Q154">
        <v>0.68200000000000005</v>
      </c>
      <c r="R154">
        <v>0.44700000000000001</v>
      </c>
    </row>
    <row r="155" spans="1:18" x14ac:dyDescent="0.25">
      <c r="A155" t="s">
        <v>170</v>
      </c>
      <c r="B155">
        <v>0.44400000000000001</v>
      </c>
      <c r="E155" t="s">
        <v>170</v>
      </c>
      <c r="F155">
        <v>0.42399999999999999</v>
      </c>
      <c r="I155">
        <v>0.95099999999999996</v>
      </c>
      <c r="M155" t="s">
        <v>170</v>
      </c>
      <c r="N155">
        <v>0.52800000000000002</v>
      </c>
      <c r="Q155">
        <v>0.42399999999999999</v>
      </c>
      <c r="R155">
        <v>0.44400000000000001</v>
      </c>
    </row>
    <row r="156" spans="1:18" x14ac:dyDescent="0.25">
      <c r="A156" t="s">
        <v>169</v>
      </c>
      <c r="B156">
        <v>0.442</v>
      </c>
      <c r="E156" t="s">
        <v>169</v>
      </c>
      <c r="F156">
        <v>0.498</v>
      </c>
      <c r="I156">
        <v>1.129</v>
      </c>
      <c r="M156" t="s">
        <v>169</v>
      </c>
      <c r="N156">
        <v>0.63100000000000001</v>
      </c>
      <c r="Q156">
        <v>0.498</v>
      </c>
      <c r="R156">
        <v>0.442</v>
      </c>
    </row>
    <row r="157" spans="1:18" x14ac:dyDescent="0.25">
      <c r="A157" t="s">
        <v>156</v>
      </c>
      <c r="B157">
        <v>0.441</v>
      </c>
      <c r="E157" t="s">
        <v>156</v>
      </c>
      <c r="F157">
        <v>0.30399999999999999</v>
      </c>
      <c r="I157">
        <v>0.67900000000000005</v>
      </c>
      <c r="M157" t="s">
        <v>156</v>
      </c>
      <c r="N157">
        <v>0.375</v>
      </c>
      <c r="Q157">
        <v>0.30399999999999999</v>
      </c>
      <c r="R157">
        <v>0.441</v>
      </c>
    </row>
    <row r="158" spans="1:18" x14ac:dyDescent="0.25">
      <c r="A158" t="s">
        <v>168</v>
      </c>
      <c r="B158">
        <v>0.44</v>
      </c>
      <c r="E158" t="s">
        <v>168</v>
      </c>
      <c r="F158">
        <v>0.33200000000000002</v>
      </c>
      <c r="I158">
        <v>0.749</v>
      </c>
      <c r="M158" t="s">
        <v>168</v>
      </c>
      <c r="N158">
        <v>0.41699999999999998</v>
      </c>
      <c r="Q158">
        <v>0.33200000000000002</v>
      </c>
      <c r="R158">
        <v>0.44</v>
      </c>
    </row>
    <row r="159" spans="1:18" x14ac:dyDescent="0.25">
      <c r="A159" t="s">
        <v>167</v>
      </c>
      <c r="B159">
        <v>0.437</v>
      </c>
      <c r="E159" t="s">
        <v>167</v>
      </c>
      <c r="F159">
        <v>0.5</v>
      </c>
      <c r="I159">
        <v>1.147</v>
      </c>
      <c r="M159" t="s">
        <v>167</v>
      </c>
      <c r="N159">
        <v>0.64700000000000002</v>
      </c>
      <c r="Q159">
        <v>0.5</v>
      </c>
      <c r="R159">
        <v>0.437</v>
      </c>
    </row>
    <row r="160" spans="1:18" x14ac:dyDescent="0.25">
      <c r="A160" t="s">
        <v>166</v>
      </c>
      <c r="B160">
        <v>0.434</v>
      </c>
      <c r="E160" t="s">
        <v>166</v>
      </c>
      <c r="F160">
        <v>0.45700000000000002</v>
      </c>
      <c r="I160">
        <v>1.054</v>
      </c>
      <c r="M160" t="s">
        <v>166</v>
      </c>
      <c r="N160">
        <v>0.59699999999999998</v>
      </c>
      <c r="Q160">
        <v>0.45700000000000002</v>
      </c>
      <c r="R160">
        <v>0.434</v>
      </c>
    </row>
    <row r="161" spans="1:18" x14ac:dyDescent="0.25">
      <c r="A161" t="s">
        <v>165</v>
      </c>
      <c r="B161">
        <v>0.43</v>
      </c>
      <c r="E161" t="s">
        <v>165</v>
      </c>
      <c r="F161">
        <v>0.377</v>
      </c>
      <c r="I161">
        <v>0.877</v>
      </c>
      <c r="M161" t="s">
        <v>165</v>
      </c>
      <c r="N161">
        <v>0.5</v>
      </c>
      <c r="Q161">
        <v>0.377</v>
      </c>
      <c r="R161">
        <v>0.43</v>
      </c>
    </row>
    <row r="162" spans="1:18" x14ac:dyDescent="0.25">
      <c r="A162" t="s">
        <v>161</v>
      </c>
      <c r="B162">
        <v>0.42899999999999999</v>
      </c>
      <c r="E162" t="s">
        <v>161</v>
      </c>
      <c r="F162">
        <v>0.25</v>
      </c>
      <c r="I162">
        <v>0.58299999999999996</v>
      </c>
      <c r="M162" t="s">
        <v>161</v>
      </c>
      <c r="N162">
        <v>0.33300000000000002</v>
      </c>
      <c r="Q162">
        <v>0.25</v>
      </c>
      <c r="R162">
        <v>0.42899999999999999</v>
      </c>
    </row>
    <row r="163" spans="1:18" x14ac:dyDescent="0.25">
      <c r="A163" t="s">
        <v>163</v>
      </c>
      <c r="B163">
        <v>0.42899999999999999</v>
      </c>
      <c r="E163" t="s">
        <v>163</v>
      </c>
      <c r="F163">
        <v>0.56299999999999994</v>
      </c>
      <c r="I163">
        <v>0.875</v>
      </c>
      <c r="M163" t="s">
        <v>163</v>
      </c>
      <c r="N163">
        <v>0.75</v>
      </c>
      <c r="Q163">
        <v>0.56299999999999994</v>
      </c>
      <c r="R163">
        <v>0.42899999999999999</v>
      </c>
    </row>
    <row r="164" spans="1:18" x14ac:dyDescent="0.25">
      <c r="A164" t="s">
        <v>72</v>
      </c>
      <c r="B164">
        <v>0.42899999999999999</v>
      </c>
      <c r="E164" t="s">
        <v>72</v>
      </c>
      <c r="F164">
        <v>0.375</v>
      </c>
      <c r="I164">
        <v>1.3129999999999999</v>
      </c>
      <c r="M164" t="s">
        <v>72</v>
      </c>
      <c r="N164">
        <v>0.5</v>
      </c>
      <c r="Q164">
        <v>0.375</v>
      </c>
      <c r="R164">
        <v>0.42899999999999999</v>
      </c>
    </row>
    <row r="165" spans="1:18" x14ac:dyDescent="0.25">
      <c r="A165" t="s">
        <v>164</v>
      </c>
      <c r="B165">
        <v>0.42899999999999999</v>
      </c>
      <c r="E165" t="s">
        <v>164</v>
      </c>
      <c r="F165">
        <v>0.625</v>
      </c>
      <c r="I165">
        <v>1.458</v>
      </c>
      <c r="M165" t="s">
        <v>164</v>
      </c>
      <c r="N165">
        <v>0.83299999999999996</v>
      </c>
      <c r="Q165">
        <v>0.625</v>
      </c>
      <c r="R165">
        <v>0.42899999999999999</v>
      </c>
    </row>
    <row r="166" spans="1:18" x14ac:dyDescent="0.25">
      <c r="A166" t="s">
        <v>151</v>
      </c>
      <c r="B166">
        <v>0.42499999999999999</v>
      </c>
      <c r="E166" t="s">
        <v>151</v>
      </c>
      <c r="F166">
        <v>0.30499999999999999</v>
      </c>
      <c r="I166">
        <v>0.72199999999999998</v>
      </c>
      <c r="M166" t="s">
        <v>151</v>
      </c>
      <c r="N166">
        <v>0.41699999999999998</v>
      </c>
      <c r="Q166">
        <v>0.30499999999999999</v>
      </c>
      <c r="R166">
        <v>0.42499999999999999</v>
      </c>
    </row>
    <row r="167" spans="1:18" x14ac:dyDescent="0.25">
      <c r="A167" t="s">
        <v>160</v>
      </c>
      <c r="B167">
        <v>0.42299999999999999</v>
      </c>
      <c r="E167" t="s">
        <v>160</v>
      </c>
      <c r="F167">
        <v>0.46200000000000002</v>
      </c>
      <c r="I167">
        <v>1.091</v>
      </c>
      <c r="M167" t="s">
        <v>160</v>
      </c>
      <c r="N167">
        <v>0.629</v>
      </c>
      <c r="Q167">
        <v>0.46200000000000002</v>
      </c>
      <c r="R167">
        <v>0.42299999999999999</v>
      </c>
    </row>
    <row r="168" spans="1:18" x14ac:dyDescent="0.25">
      <c r="A168" t="s">
        <v>159</v>
      </c>
      <c r="B168">
        <v>0.42099999999999999</v>
      </c>
      <c r="E168" t="s">
        <v>159</v>
      </c>
      <c r="F168">
        <v>0.25</v>
      </c>
      <c r="I168">
        <v>0.6</v>
      </c>
      <c r="M168" t="s">
        <v>159</v>
      </c>
      <c r="N168">
        <v>0.35</v>
      </c>
      <c r="Q168">
        <v>0.25</v>
      </c>
      <c r="R168">
        <v>0.42099999999999999</v>
      </c>
    </row>
    <row r="169" spans="1:18" x14ac:dyDescent="0.25">
      <c r="A169" t="s">
        <v>108</v>
      </c>
      <c r="B169">
        <v>0.41599999999999998</v>
      </c>
      <c r="E169" t="s">
        <v>108</v>
      </c>
      <c r="F169">
        <v>0.315</v>
      </c>
      <c r="I169">
        <v>0.76500000000000001</v>
      </c>
      <c r="M169" t="s">
        <v>108</v>
      </c>
      <c r="N169">
        <v>0.45</v>
      </c>
      <c r="Q169">
        <v>0.315</v>
      </c>
      <c r="R169">
        <v>0.41599999999999998</v>
      </c>
    </row>
    <row r="170" spans="1:18" x14ac:dyDescent="0.25">
      <c r="A170" t="s">
        <v>158</v>
      </c>
      <c r="B170">
        <v>0.41299999999999998</v>
      </c>
      <c r="E170" t="s">
        <v>158</v>
      </c>
      <c r="F170">
        <v>0.61</v>
      </c>
      <c r="I170">
        <v>1.4610000000000001</v>
      </c>
      <c r="M170" t="s">
        <v>158</v>
      </c>
      <c r="N170">
        <v>0.85099999999999998</v>
      </c>
      <c r="Q170">
        <v>0.61</v>
      </c>
      <c r="R170">
        <v>0.41299999999999998</v>
      </c>
    </row>
    <row r="171" spans="1:18" x14ac:dyDescent="0.25">
      <c r="A171" t="s">
        <v>143</v>
      </c>
      <c r="B171">
        <v>0.41099999999999998</v>
      </c>
      <c r="E171" t="s">
        <v>143</v>
      </c>
      <c r="F171">
        <v>0.313</v>
      </c>
      <c r="I171">
        <v>0.77</v>
      </c>
      <c r="M171" t="s">
        <v>143</v>
      </c>
      <c r="N171">
        <v>0.45700000000000002</v>
      </c>
      <c r="Q171">
        <v>0.313</v>
      </c>
      <c r="R171">
        <v>0.41099999999999998</v>
      </c>
    </row>
    <row r="172" spans="1:18" x14ac:dyDescent="0.25">
      <c r="A172" t="s">
        <v>157</v>
      </c>
      <c r="B172">
        <v>0.40600000000000003</v>
      </c>
      <c r="E172" t="s">
        <v>157</v>
      </c>
      <c r="F172">
        <v>0.33600000000000002</v>
      </c>
      <c r="I172">
        <v>0.83599999999999997</v>
      </c>
      <c r="M172" t="s">
        <v>157</v>
      </c>
      <c r="N172">
        <v>0.5</v>
      </c>
      <c r="Q172">
        <v>0.33600000000000002</v>
      </c>
      <c r="R172">
        <v>0.40600000000000003</v>
      </c>
    </row>
    <row r="173" spans="1:18" x14ac:dyDescent="0.25">
      <c r="A173" t="s">
        <v>70</v>
      </c>
      <c r="B173">
        <v>0.40500000000000003</v>
      </c>
      <c r="E173" t="s">
        <v>70</v>
      </c>
      <c r="F173">
        <v>0.19600000000000001</v>
      </c>
      <c r="I173">
        <v>0.51300000000000001</v>
      </c>
      <c r="M173" t="s">
        <v>70</v>
      </c>
      <c r="N173">
        <v>0.316</v>
      </c>
      <c r="Q173">
        <v>0.19600000000000001</v>
      </c>
      <c r="R173">
        <v>0.40500000000000003</v>
      </c>
    </row>
    <row r="174" spans="1:18" x14ac:dyDescent="0.25">
      <c r="A174" t="s">
        <v>155</v>
      </c>
      <c r="B174">
        <v>0.40500000000000003</v>
      </c>
      <c r="E174" t="s">
        <v>155</v>
      </c>
      <c r="F174">
        <v>0.46600000000000003</v>
      </c>
      <c r="I174">
        <v>1.1419999999999999</v>
      </c>
      <c r="M174" t="s">
        <v>155</v>
      </c>
      <c r="N174">
        <v>0.67600000000000005</v>
      </c>
      <c r="Q174">
        <v>0.46600000000000003</v>
      </c>
      <c r="R174">
        <v>0.40500000000000003</v>
      </c>
    </row>
    <row r="175" spans="1:18" x14ac:dyDescent="0.25">
      <c r="A175" t="s">
        <v>140</v>
      </c>
      <c r="B175">
        <v>0.39800000000000002</v>
      </c>
      <c r="E175" t="s">
        <v>140</v>
      </c>
      <c r="F175">
        <v>0.13400000000000001</v>
      </c>
      <c r="I175">
        <v>0.38400000000000001</v>
      </c>
      <c r="M175" t="s">
        <v>140</v>
      </c>
      <c r="N175">
        <v>0.25</v>
      </c>
      <c r="Q175">
        <v>0.13400000000000001</v>
      </c>
      <c r="R175">
        <v>0.39800000000000002</v>
      </c>
    </row>
    <row r="176" spans="1:18" x14ac:dyDescent="0.25">
      <c r="A176" t="s">
        <v>153</v>
      </c>
      <c r="B176">
        <v>0.39200000000000002</v>
      </c>
      <c r="E176" t="s">
        <v>153</v>
      </c>
      <c r="F176">
        <v>0.438</v>
      </c>
      <c r="I176">
        <v>1.1060000000000001</v>
      </c>
      <c r="M176" t="s">
        <v>153</v>
      </c>
      <c r="N176">
        <v>0.66900000000000004</v>
      </c>
      <c r="Q176">
        <v>0.438</v>
      </c>
      <c r="R176">
        <v>0.39200000000000002</v>
      </c>
    </row>
    <row r="177" spans="1:18" x14ac:dyDescent="0.25">
      <c r="A177" t="s">
        <v>152</v>
      </c>
      <c r="B177">
        <v>0.39200000000000002</v>
      </c>
      <c r="E177" t="s">
        <v>152</v>
      </c>
      <c r="F177">
        <v>0.375</v>
      </c>
      <c r="I177">
        <v>0.96099999999999997</v>
      </c>
      <c r="M177" t="s">
        <v>152</v>
      </c>
      <c r="N177">
        <v>0.58599999999999997</v>
      </c>
      <c r="Q177">
        <v>0.375</v>
      </c>
      <c r="R177">
        <v>0.39200000000000002</v>
      </c>
    </row>
    <row r="178" spans="1:18" x14ac:dyDescent="0.25">
      <c r="A178" t="s">
        <v>150</v>
      </c>
      <c r="B178">
        <v>0.38800000000000001</v>
      </c>
      <c r="E178" t="s">
        <v>150</v>
      </c>
      <c r="F178">
        <v>0.42899999999999999</v>
      </c>
      <c r="I178">
        <v>1.0960000000000001</v>
      </c>
      <c r="M178" t="s">
        <v>150</v>
      </c>
      <c r="N178">
        <v>0.66700000000000004</v>
      </c>
      <c r="Q178">
        <v>0.42899999999999999</v>
      </c>
      <c r="R178">
        <v>0.38800000000000001</v>
      </c>
    </row>
    <row r="179" spans="1:18" x14ac:dyDescent="0.25">
      <c r="A179" t="s">
        <v>149</v>
      </c>
      <c r="B179">
        <v>0.38800000000000001</v>
      </c>
      <c r="E179" t="s">
        <v>149</v>
      </c>
      <c r="F179">
        <v>0.375</v>
      </c>
      <c r="I179">
        <v>0.97</v>
      </c>
      <c r="M179" t="s">
        <v>149</v>
      </c>
      <c r="N179">
        <v>0.59499999999999997</v>
      </c>
      <c r="Q179">
        <v>0.375</v>
      </c>
      <c r="R179">
        <v>0.38800000000000001</v>
      </c>
    </row>
    <row r="180" spans="1:18" x14ac:dyDescent="0.25">
      <c r="A180" t="s">
        <v>148</v>
      </c>
      <c r="B180">
        <v>0.38700000000000001</v>
      </c>
      <c r="E180" t="s">
        <v>148</v>
      </c>
      <c r="F180">
        <v>0.49</v>
      </c>
      <c r="I180">
        <v>1.24</v>
      </c>
      <c r="M180" t="s">
        <v>148</v>
      </c>
      <c r="N180">
        <v>0.75</v>
      </c>
      <c r="Q180">
        <v>0.49</v>
      </c>
      <c r="R180">
        <v>0.38700000000000001</v>
      </c>
    </row>
    <row r="181" spans="1:18" x14ac:dyDescent="0.25">
      <c r="A181" t="s">
        <v>147</v>
      </c>
      <c r="B181">
        <v>0.38600000000000001</v>
      </c>
      <c r="E181" t="s">
        <v>147</v>
      </c>
      <c r="F181">
        <v>0.30099999999999999</v>
      </c>
      <c r="I181">
        <v>0.80100000000000005</v>
      </c>
      <c r="M181" t="s">
        <v>147</v>
      </c>
      <c r="N181">
        <v>0.5</v>
      </c>
      <c r="Q181">
        <v>0.30099999999999999</v>
      </c>
      <c r="R181">
        <v>0.38600000000000001</v>
      </c>
    </row>
    <row r="182" spans="1:18" x14ac:dyDescent="0.25">
      <c r="A182" t="s">
        <v>146</v>
      </c>
      <c r="B182">
        <v>0.38600000000000001</v>
      </c>
      <c r="E182" t="s">
        <v>146</v>
      </c>
      <c r="F182">
        <v>0.38600000000000001</v>
      </c>
      <c r="I182">
        <v>1</v>
      </c>
      <c r="M182" t="s">
        <v>146</v>
      </c>
      <c r="N182">
        <v>0.61399999999999999</v>
      </c>
      <c r="Q182">
        <v>0.38600000000000001</v>
      </c>
      <c r="R182">
        <v>0.38600000000000001</v>
      </c>
    </row>
    <row r="183" spans="1:18" x14ac:dyDescent="0.25">
      <c r="A183" t="s">
        <v>145</v>
      </c>
      <c r="B183">
        <v>0.38100000000000001</v>
      </c>
      <c r="E183" t="s">
        <v>145</v>
      </c>
      <c r="F183">
        <v>0.16700000000000001</v>
      </c>
      <c r="I183">
        <v>0.501</v>
      </c>
      <c r="M183" t="s">
        <v>145</v>
      </c>
      <c r="N183">
        <v>0.33300000000000002</v>
      </c>
      <c r="Q183">
        <v>0.16700000000000001</v>
      </c>
      <c r="R183">
        <v>0.38100000000000001</v>
      </c>
    </row>
    <row r="184" spans="1:18" x14ac:dyDescent="0.25">
      <c r="A184" t="s">
        <v>144</v>
      </c>
      <c r="B184">
        <v>0.378</v>
      </c>
      <c r="E184" t="s">
        <v>144</v>
      </c>
      <c r="F184">
        <v>0.28699999999999998</v>
      </c>
      <c r="I184">
        <v>0.78700000000000003</v>
      </c>
      <c r="M184" t="s">
        <v>144</v>
      </c>
      <c r="N184">
        <v>0.5</v>
      </c>
      <c r="Q184">
        <v>0.28699999999999998</v>
      </c>
      <c r="R184">
        <v>0.378</v>
      </c>
    </row>
    <row r="185" spans="1:18" x14ac:dyDescent="0.25">
      <c r="A185" t="s">
        <v>142</v>
      </c>
      <c r="B185">
        <v>0.374</v>
      </c>
      <c r="E185" t="s">
        <v>142</v>
      </c>
      <c r="F185">
        <v>0.52900000000000003</v>
      </c>
      <c r="I185">
        <v>1.3620000000000001</v>
      </c>
      <c r="M185" t="s">
        <v>142</v>
      </c>
      <c r="N185">
        <v>0.83299999999999996</v>
      </c>
      <c r="Q185">
        <v>0.52900000000000003</v>
      </c>
      <c r="R185">
        <v>0.374</v>
      </c>
    </row>
    <row r="186" spans="1:18" x14ac:dyDescent="0.25">
      <c r="A186" t="s">
        <v>141</v>
      </c>
      <c r="B186">
        <v>0.373</v>
      </c>
      <c r="E186" t="s">
        <v>141</v>
      </c>
      <c r="F186">
        <v>0.439</v>
      </c>
      <c r="I186">
        <v>1.1539999999999999</v>
      </c>
      <c r="M186" t="s">
        <v>141</v>
      </c>
      <c r="N186">
        <v>0.71499999999999997</v>
      </c>
      <c r="Q186">
        <v>0.439</v>
      </c>
      <c r="R186">
        <v>0.373</v>
      </c>
    </row>
    <row r="187" spans="1:18" x14ac:dyDescent="0.25">
      <c r="A187" t="s">
        <v>118</v>
      </c>
      <c r="B187">
        <v>0.35699999999999998</v>
      </c>
      <c r="E187" t="s">
        <v>118</v>
      </c>
      <c r="F187">
        <v>0.25</v>
      </c>
      <c r="I187">
        <v>0.751</v>
      </c>
      <c r="M187" t="s">
        <v>118</v>
      </c>
      <c r="N187">
        <v>0.501</v>
      </c>
      <c r="Q187">
        <v>0.25</v>
      </c>
      <c r="R187">
        <v>0.35699999999999998</v>
      </c>
    </row>
    <row r="188" spans="1:18" x14ac:dyDescent="0.25">
      <c r="A188" t="s">
        <v>139</v>
      </c>
      <c r="B188">
        <v>0.35599999999999998</v>
      </c>
      <c r="E188" t="s">
        <v>139</v>
      </c>
      <c r="F188">
        <v>0.498</v>
      </c>
      <c r="I188">
        <v>1.331</v>
      </c>
      <c r="M188" t="s">
        <v>139</v>
      </c>
      <c r="N188">
        <v>0.83299999999999996</v>
      </c>
      <c r="Q188">
        <v>0.498</v>
      </c>
      <c r="R188">
        <v>0.35599999999999998</v>
      </c>
    </row>
    <row r="189" spans="1:18" x14ac:dyDescent="0.25">
      <c r="A189" t="s">
        <v>138</v>
      </c>
      <c r="B189">
        <v>0.35499999999999998</v>
      </c>
      <c r="E189" t="s">
        <v>138</v>
      </c>
      <c r="F189">
        <v>0.30399999999999999</v>
      </c>
      <c r="I189">
        <v>0.88</v>
      </c>
      <c r="M189" t="s">
        <v>138</v>
      </c>
      <c r="N189">
        <v>0.57599999999999996</v>
      </c>
      <c r="Q189">
        <v>0.30399999999999999</v>
      </c>
      <c r="R189">
        <v>0.35499999999999998</v>
      </c>
    </row>
    <row r="190" spans="1:18" x14ac:dyDescent="0.25">
      <c r="A190" t="s">
        <v>137</v>
      </c>
      <c r="B190">
        <v>0.35399999999999998</v>
      </c>
      <c r="E190" t="s">
        <v>137</v>
      </c>
      <c r="F190">
        <v>0.36899999999999999</v>
      </c>
      <c r="I190">
        <v>1.036</v>
      </c>
      <c r="M190" t="s">
        <v>137</v>
      </c>
      <c r="N190">
        <v>0.66700000000000004</v>
      </c>
      <c r="Q190">
        <v>0.36899999999999999</v>
      </c>
      <c r="R190">
        <v>0.35399999999999998</v>
      </c>
    </row>
    <row r="191" spans="1:18" x14ac:dyDescent="0.25">
      <c r="A191" t="s">
        <v>136</v>
      </c>
      <c r="B191">
        <v>0.35299999999999998</v>
      </c>
      <c r="E191" t="s">
        <v>136</v>
      </c>
      <c r="F191">
        <v>0.35899999999999999</v>
      </c>
      <c r="I191">
        <v>1.0129999999999999</v>
      </c>
      <c r="M191" t="s">
        <v>136</v>
      </c>
      <c r="N191">
        <v>0.65400000000000003</v>
      </c>
      <c r="Q191">
        <v>0.35899999999999999</v>
      </c>
      <c r="R191">
        <v>0.35299999999999998</v>
      </c>
    </row>
    <row r="192" spans="1:18" x14ac:dyDescent="0.25">
      <c r="A192" t="s">
        <v>134</v>
      </c>
      <c r="B192">
        <v>0.35299999999999998</v>
      </c>
      <c r="E192" t="s">
        <v>134</v>
      </c>
      <c r="F192">
        <v>0.253</v>
      </c>
      <c r="I192">
        <v>0.76600000000000001</v>
      </c>
      <c r="M192" t="s">
        <v>134</v>
      </c>
      <c r="N192">
        <v>0.51300000000000001</v>
      </c>
      <c r="Q192">
        <v>0.253</v>
      </c>
      <c r="R192">
        <v>0.35299999999999998</v>
      </c>
    </row>
    <row r="193" spans="1:18" x14ac:dyDescent="0.25">
      <c r="A193" t="s">
        <v>132</v>
      </c>
      <c r="B193">
        <v>0.34499999999999997</v>
      </c>
      <c r="E193" t="s">
        <v>132</v>
      </c>
      <c r="F193">
        <v>0.28899999999999998</v>
      </c>
      <c r="I193">
        <v>0.86799999999999999</v>
      </c>
      <c r="M193" t="s">
        <v>132</v>
      </c>
      <c r="N193">
        <v>0.57899999999999996</v>
      </c>
      <c r="Q193">
        <v>0.28899999999999998</v>
      </c>
      <c r="R193">
        <v>0.34499999999999997</v>
      </c>
    </row>
    <row r="194" spans="1:18" x14ac:dyDescent="0.25">
      <c r="A194" t="s">
        <v>130</v>
      </c>
      <c r="B194">
        <v>0.34100000000000003</v>
      </c>
      <c r="E194" t="s">
        <v>130</v>
      </c>
      <c r="F194">
        <v>0.222</v>
      </c>
      <c r="I194">
        <v>0.72199999999999998</v>
      </c>
      <c r="M194" t="s">
        <v>130</v>
      </c>
      <c r="N194">
        <v>0.5</v>
      </c>
      <c r="Q194">
        <v>0.222</v>
      </c>
      <c r="R194">
        <v>0.34100000000000003</v>
      </c>
    </row>
    <row r="195" spans="1:18" x14ac:dyDescent="0.25">
      <c r="A195" t="s">
        <v>129</v>
      </c>
      <c r="B195">
        <v>0.34100000000000003</v>
      </c>
      <c r="E195" t="s">
        <v>129</v>
      </c>
      <c r="F195">
        <v>0.35499999999999998</v>
      </c>
      <c r="I195">
        <v>1.034</v>
      </c>
      <c r="M195" t="s">
        <v>129</v>
      </c>
      <c r="N195">
        <v>0.67900000000000005</v>
      </c>
      <c r="Q195">
        <v>0.35499999999999998</v>
      </c>
      <c r="R195">
        <v>0.34100000000000003</v>
      </c>
    </row>
    <row r="196" spans="1:18" x14ac:dyDescent="0.25">
      <c r="A196" t="s">
        <v>128</v>
      </c>
      <c r="B196">
        <v>0.34</v>
      </c>
      <c r="E196" t="s">
        <v>128</v>
      </c>
      <c r="F196">
        <v>0.5</v>
      </c>
      <c r="I196">
        <v>1.3740000000000001</v>
      </c>
      <c r="M196" t="s">
        <v>128</v>
      </c>
      <c r="N196">
        <v>0.874</v>
      </c>
      <c r="Q196">
        <v>0.5</v>
      </c>
      <c r="R196">
        <v>0.34</v>
      </c>
    </row>
    <row r="197" spans="1:18" x14ac:dyDescent="0.25">
      <c r="A197" t="s">
        <v>127</v>
      </c>
      <c r="B197">
        <v>0.33500000000000002</v>
      </c>
      <c r="E197" t="s">
        <v>127</v>
      </c>
      <c r="F197">
        <v>0.55300000000000005</v>
      </c>
      <c r="I197">
        <v>1.508</v>
      </c>
      <c r="M197" t="s">
        <v>127</v>
      </c>
      <c r="N197">
        <v>0.95499999999999996</v>
      </c>
      <c r="Q197">
        <v>0.55300000000000005</v>
      </c>
      <c r="R197">
        <v>0.33500000000000002</v>
      </c>
    </row>
    <row r="198" spans="1:18" x14ac:dyDescent="0.25">
      <c r="A198" t="s">
        <v>126</v>
      </c>
      <c r="B198">
        <v>0.33400000000000002</v>
      </c>
      <c r="E198" t="s">
        <v>126</v>
      </c>
      <c r="F198">
        <v>0.46</v>
      </c>
      <c r="I198">
        <v>1.2929999999999999</v>
      </c>
      <c r="M198" t="s">
        <v>126</v>
      </c>
      <c r="N198">
        <v>0.83299999999999996</v>
      </c>
      <c r="Q198">
        <v>0.46</v>
      </c>
      <c r="R198">
        <v>0.33400000000000002</v>
      </c>
    </row>
    <row r="199" spans="1:18" x14ac:dyDescent="0.25">
      <c r="A199" t="s">
        <v>125</v>
      </c>
      <c r="B199">
        <v>0.33100000000000002</v>
      </c>
      <c r="E199" t="s">
        <v>125</v>
      </c>
      <c r="F199">
        <v>0.25</v>
      </c>
      <c r="I199">
        <v>0.81</v>
      </c>
      <c r="M199" t="s">
        <v>125</v>
      </c>
      <c r="N199">
        <v>0.56000000000000005</v>
      </c>
      <c r="Q199">
        <v>0.25</v>
      </c>
      <c r="R199">
        <v>0.33100000000000002</v>
      </c>
    </row>
    <row r="200" spans="1:18" x14ac:dyDescent="0.25">
      <c r="A200" t="s">
        <v>124</v>
      </c>
      <c r="B200">
        <v>0.33100000000000002</v>
      </c>
      <c r="E200" t="s">
        <v>124</v>
      </c>
      <c r="F200">
        <v>0.27900000000000003</v>
      </c>
      <c r="I200">
        <v>0.878</v>
      </c>
      <c r="M200" t="s">
        <v>124</v>
      </c>
      <c r="N200">
        <v>0.59899999999999998</v>
      </c>
      <c r="Q200">
        <v>0.27900000000000003</v>
      </c>
      <c r="R200">
        <v>0.33100000000000002</v>
      </c>
    </row>
    <row r="201" spans="1:18" x14ac:dyDescent="0.25">
      <c r="A201" t="s">
        <v>123</v>
      </c>
      <c r="B201">
        <v>0.32600000000000001</v>
      </c>
      <c r="E201" t="s">
        <v>123</v>
      </c>
      <c r="F201">
        <v>0.378</v>
      </c>
      <c r="I201">
        <v>1.1200000000000001</v>
      </c>
      <c r="M201" t="s">
        <v>123</v>
      </c>
      <c r="N201">
        <v>0.74199999999999999</v>
      </c>
      <c r="Q201">
        <v>0.378</v>
      </c>
      <c r="R201">
        <v>0.32600000000000001</v>
      </c>
    </row>
    <row r="202" spans="1:18" x14ac:dyDescent="0.25">
      <c r="A202" t="s">
        <v>121</v>
      </c>
      <c r="B202">
        <v>0.32300000000000001</v>
      </c>
      <c r="E202" t="s">
        <v>121</v>
      </c>
      <c r="F202">
        <v>0.27300000000000002</v>
      </c>
      <c r="I202">
        <v>0.88200000000000001</v>
      </c>
      <c r="M202" t="s">
        <v>121</v>
      </c>
      <c r="N202">
        <v>0.60899999999999999</v>
      </c>
      <c r="Q202">
        <v>0.27300000000000002</v>
      </c>
      <c r="R202">
        <v>0.32300000000000001</v>
      </c>
    </row>
    <row r="203" spans="1:18" x14ac:dyDescent="0.25">
      <c r="A203" t="s">
        <v>119</v>
      </c>
      <c r="B203">
        <v>0.32200000000000001</v>
      </c>
      <c r="E203" t="s">
        <v>119</v>
      </c>
      <c r="F203">
        <v>0.313</v>
      </c>
      <c r="I203">
        <v>0.98</v>
      </c>
      <c r="M203" t="s">
        <v>119</v>
      </c>
      <c r="N203">
        <v>0.66700000000000004</v>
      </c>
      <c r="Q203">
        <v>0.313</v>
      </c>
      <c r="R203">
        <v>0.32200000000000001</v>
      </c>
    </row>
    <row r="204" spans="1:18" x14ac:dyDescent="0.25">
      <c r="A204" t="s">
        <v>116</v>
      </c>
      <c r="B204">
        <v>0.32100000000000001</v>
      </c>
      <c r="E204" t="s">
        <v>116</v>
      </c>
      <c r="F204">
        <v>0.125</v>
      </c>
      <c r="I204">
        <v>0.54200000000000004</v>
      </c>
      <c r="M204" t="s">
        <v>116</v>
      </c>
      <c r="N204">
        <v>0.41699999999999998</v>
      </c>
      <c r="Q204">
        <v>0.125</v>
      </c>
      <c r="R204">
        <v>0.32100000000000001</v>
      </c>
    </row>
    <row r="205" spans="1:18" x14ac:dyDescent="0.25">
      <c r="A205" t="s">
        <v>115</v>
      </c>
      <c r="B205">
        <v>0.313</v>
      </c>
      <c r="E205" t="s">
        <v>115</v>
      </c>
      <c r="F205">
        <v>0.307</v>
      </c>
      <c r="I205">
        <v>0.98499999999999999</v>
      </c>
      <c r="M205" t="s">
        <v>115</v>
      </c>
      <c r="N205">
        <v>0.67800000000000005</v>
      </c>
      <c r="Q205">
        <v>0.307</v>
      </c>
      <c r="R205">
        <v>0.313</v>
      </c>
    </row>
    <row r="206" spans="1:18" x14ac:dyDescent="0.25">
      <c r="A206" t="s">
        <v>114</v>
      </c>
      <c r="B206">
        <v>0.309</v>
      </c>
      <c r="E206" t="s">
        <v>114</v>
      </c>
      <c r="F206">
        <v>0.41499999999999998</v>
      </c>
      <c r="I206">
        <v>1.2470000000000001</v>
      </c>
      <c r="M206" t="s">
        <v>114</v>
      </c>
      <c r="N206">
        <v>0.83199999999999996</v>
      </c>
      <c r="Q206">
        <v>0.41499999999999998</v>
      </c>
      <c r="R206">
        <v>0.309</v>
      </c>
    </row>
    <row r="207" spans="1:18" x14ac:dyDescent="0.25">
      <c r="A207" t="s">
        <v>112</v>
      </c>
      <c r="B207">
        <v>0.308</v>
      </c>
      <c r="E207" t="s">
        <v>112</v>
      </c>
      <c r="F207">
        <v>0.25</v>
      </c>
      <c r="I207">
        <v>0.86399999999999999</v>
      </c>
      <c r="M207" t="s">
        <v>112</v>
      </c>
      <c r="N207">
        <v>0.61399999999999999</v>
      </c>
      <c r="Q207">
        <v>0.25</v>
      </c>
      <c r="R207">
        <v>0.308</v>
      </c>
    </row>
    <row r="208" spans="1:18" x14ac:dyDescent="0.25">
      <c r="A208" t="s">
        <v>111</v>
      </c>
      <c r="B208">
        <v>0.307</v>
      </c>
      <c r="E208" t="s">
        <v>111</v>
      </c>
      <c r="F208">
        <v>0.39600000000000002</v>
      </c>
      <c r="I208">
        <v>1.208</v>
      </c>
      <c r="M208" t="s">
        <v>111</v>
      </c>
      <c r="N208">
        <v>0.81200000000000006</v>
      </c>
      <c r="Q208">
        <v>0.39600000000000002</v>
      </c>
      <c r="R208">
        <v>0.307</v>
      </c>
    </row>
    <row r="209" spans="1:18" x14ac:dyDescent="0.25">
      <c r="A209" t="s">
        <v>109</v>
      </c>
      <c r="B209">
        <v>0.30499999999999999</v>
      </c>
      <c r="E209" t="s">
        <v>109</v>
      </c>
      <c r="F209">
        <v>0.28399999999999997</v>
      </c>
      <c r="I209">
        <v>0.95099999999999996</v>
      </c>
      <c r="M209" t="s">
        <v>109</v>
      </c>
      <c r="N209">
        <v>0.66700000000000004</v>
      </c>
      <c r="Q209">
        <v>0.28399999999999997</v>
      </c>
      <c r="R209">
        <v>0.30499999999999999</v>
      </c>
    </row>
    <row r="210" spans="1:18" x14ac:dyDescent="0.25">
      <c r="A210" t="s">
        <v>107</v>
      </c>
      <c r="B210">
        <v>0.29599999999999999</v>
      </c>
      <c r="E210" t="s">
        <v>107</v>
      </c>
      <c r="F210">
        <v>0.38200000000000001</v>
      </c>
      <c r="I210">
        <v>1.2</v>
      </c>
      <c r="M210" t="s">
        <v>107</v>
      </c>
      <c r="N210">
        <v>0.81899999999999995</v>
      </c>
      <c r="Q210">
        <v>0.38200000000000001</v>
      </c>
      <c r="R210">
        <v>0.29599999999999999</v>
      </c>
    </row>
    <row r="211" spans="1:18" x14ac:dyDescent="0.25">
      <c r="A211" t="s">
        <v>89</v>
      </c>
      <c r="B211">
        <v>0.29399999999999998</v>
      </c>
      <c r="E211" t="s">
        <v>89</v>
      </c>
      <c r="F211">
        <v>0.125</v>
      </c>
      <c r="I211">
        <v>0.60499999999999998</v>
      </c>
      <c r="M211" t="s">
        <v>89</v>
      </c>
      <c r="N211">
        <v>0.48</v>
      </c>
      <c r="Q211">
        <v>0.125</v>
      </c>
      <c r="R211">
        <v>0.29399999999999998</v>
      </c>
    </row>
    <row r="212" spans="1:18" x14ac:dyDescent="0.25">
      <c r="A212" t="s">
        <v>106</v>
      </c>
      <c r="B212">
        <v>0.29099999999999998</v>
      </c>
      <c r="E212" t="s">
        <v>106</v>
      </c>
      <c r="F212">
        <v>0.25900000000000001</v>
      </c>
      <c r="I212">
        <v>0.92600000000000005</v>
      </c>
      <c r="M212" t="s">
        <v>106</v>
      </c>
      <c r="N212">
        <v>0.66700000000000004</v>
      </c>
      <c r="Q212">
        <v>0.25900000000000001</v>
      </c>
      <c r="R212">
        <v>0.29099999999999998</v>
      </c>
    </row>
    <row r="213" spans="1:18" x14ac:dyDescent="0.25">
      <c r="A213" t="s">
        <v>104</v>
      </c>
      <c r="B213">
        <v>0.28799999999999998</v>
      </c>
      <c r="E213" t="s">
        <v>104</v>
      </c>
      <c r="F213">
        <v>0.375</v>
      </c>
      <c r="I213">
        <v>1.2030000000000001</v>
      </c>
      <c r="M213" t="s">
        <v>104</v>
      </c>
      <c r="N213">
        <v>0.82799999999999996</v>
      </c>
      <c r="Q213">
        <v>0.375</v>
      </c>
      <c r="R213">
        <v>0.28799999999999998</v>
      </c>
    </row>
    <row r="214" spans="1:18" x14ac:dyDescent="0.25">
      <c r="A214" t="s">
        <v>100</v>
      </c>
      <c r="B214">
        <v>0.28599999999999998</v>
      </c>
      <c r="E214" t="s">
        <v>100</v>
      </c>
      <c r="F214">
        <v>0.25</v>
      </c>
      <c r="I214">
        <v>0.91700000000000004</v>
      </c>
      <c r="M214" t="s">
        <v>100</v>
      </c>
      <c r="N214">
        <v>0.66700000000000004</v>
      </c>
      <c r="Q214">
        <v>0.25</v>
      </c>
      <c r="R214">
        <v>0.28599999999999998</v>
      </c>
    </row>
    <row r="215" spans="1:18" x14ac:dyDescent="0.25">
      <c r="A215" t="s">
        <v>101</v>
      </c>
      <c r="B215">
        <v>0.28599999999999998</v>
      </c>
      <c r="E215" t="s">
        <v>101</v>
      </c>
      <c r="F215">
        <v>0.25</v>
      </c>
      <c r="I215">
        <v>0.91700000000000004</v>
      </c>
      <c r="M215" t="s">
        <v>101</v>
      </c>
      <c r="N215">
        <v>0.66700000000000004</v>
      </c>
      <c r="Q215">
        <v>0.25</v>
      </c>
      <c r="R215">
        <v>0.28599999999999998</v>
      </c>
    </row>
    <row r="216" spans="1:18" x14ac:dyDescent="0.25">
      <c r="A216" t="s">
        <v>102</v>
      </c>
      <c r="B216">
        <v>0.28599999999999998</v>
      </c>
      <c r="E216" t="s">
        <v>102</v>
      </c>
      <c r="F216">
        <v>0.375</v>
      </c>
      <c r="I216">
        <v>1.208</v>
      </c>
      <c r="M216" t="s">
        <v>102</v>
      </c>
      <c r="N216">
        <v>0.83299999999999996</v>
      </c>
      <c r="Q216">
        <v>0.375</v>
      </c>
      <c r="R216">
        <v>0.28599999999999998</v>
      </c>
    </row>
    <row r="217" spans="1:18" x14ac:dyDescent="0.25">
      <c r="A217" t="s">
        <v>103</v>
      </c>
      <c r="B217">
        <v>0.28599999999999998</v>
      </c>
      <c r="E217" t="s">
        <v>103</v>
      </c>
      <c r="F217">
        <v>0.5</v>
      </c>
      <c r="I217">
        <v>1.5</v>
      </c>
      <c r="M217" t="s">
        <v>103</v>
      </c>
      <c r="N217">
        <v>1</v>
      </c>
      <c r="Q217">
        <v>0.5</v>
      </c>
      <c r="R217">
        <v>0.28599999999999998</v>
      </c>
    </row>
    <row r="218" spans="1:18" x14ac:dyDescent="0.25">
      <c r="A218" t="s">
        <v>99</v>
      </c>
      <c r="B218">
        <v>0.28000000000000003</v>
      </c>
      <c r="E218" t="s">
        <v>99</v>
      </c>
      <c r="F218">
        <v>0.35299999999999998</v>
      </c>
      <c r="I218">
        <v>1.169</v>
      </c>
      <c r="M218" t="s">
        <v>99</v>
      </c>
      <c r="N218">
        <v>0.81599999999999995</v>
      </c>
      <c r="Q218">
        <v>0.35299999999999998</v>
      </c>
      <c r="R218">
        <v>0.28000000000000003</v>
      </c>
    </row>
    <row r="219" spans="1:18" x14ac:dyDescent="0.25">
      <c r="A219" t="s">
        <v>98</v>
      </c>
      <c r="B219">
        <v>0.27900000000000003</v>
      </c>
      <c r="E219" t="s">
        <v>98</v>
      </c>
      <c r="F219">
        <v>0.30199999999999999</v>
      </c>
      <c r="I219">
        <v>1.052</v>
      </c>
      <c r="M219" t="s">
        <v>98</v>
      </c>
      <c r="N219">
        <v>0.75</v>
      </c>
      <c r="Q219">
        <v>0.30199999999999999</v>
      </c>
      <c r="R219">
        <v>0.27900000000000003</v>
      </c>
    </row>
    <row r="220" spans="1:18" x14ac:dyDescent="0.25">
      <c r="A220" t="s">
        <v>97</v>
      </c>
      <c r="B220">
        <v>0.27300000000000002</v>
      </c>
      <c r="E220" t="s">
        <v>97</v>
      </c>
      <c r="F220">
        <v>0.29599999999999999</v>
      </c>
      <c r="I220">
        <v>1.0529999999999999</v>
      </c>
      <c r="M220" t="s">
        <v>97</v>
      </c>
      <c r="N220">
        <v>0.75700000000000001</v>
      </c>
      <c r="Q220">
        <v>0.29599999999999999</v>
      </c>
      <c r="R220">
        <v>0.27300000000000002</v>
      </c>
    </row>
    <row r="221" spans="1:18" x14ac:dyDescent="0.25">
      <c r="A221" t="s">
        <v>96</v>
      </c>
      <c r="B221">
        <v>0.27300000000000002</v>
      </c>
      <c r="E221" t="s">
        <v>96</v>
      </c>
      <c r="F221">
        <v>0.188</v>
      </c>
      <c r="I221">
        <v>0.80100000000000005</v>
      </c>
      <c r="M221" t="s">
        <v>96</v>
      </c>
      <c r="N221">
        <v>0.61299999999999999</v>
      </c>
      <c r="Q221">
        <v>0.188</v>
      </c>
      <c r="R221">
        <v>0.27300000000000002</v>
      </c>
    </row>
    <row r="222" spans="1:18" x14ac:dyDescent="0.25">
      <c r="A222" t="s">
        <v>95</v>
      </c>
      <c r="B222">
        <v>0.27200000000000002</v>
      </c>
      <c r="E222" t="s">
        <v>95</v>
      </c>
      <c r="F222">
        <v>0.26100000000000001</v>
      </c>
      <c r="I222">
        <v>0.97399999999999998</v>
      </c>
      <c r="M222" t="s">
        <v>95</v>
      </c>
      <c r="N222">
        <v>0.71299999999999997</v>
      </c>
      <c r="Q222">
        <v>0.26100000000000001</v>
      </c>
      <c r="R222">
        <v>0.27200000000000002</v>
      </c>
    </row>
    <row r="223" spans="1:18" x14ac:dyDescent="0.25">
      <c r="A223" t="s">
        <v>94</v>
      </c>
      <c r="B223">
        <v>0.27100000000000002</v>
      </c>
      <c r="E223" t="s">
        <v>94</v>
      </c>
      <c r="F223">
        <v>0.47399999999999998</v>
      </c>
      <c r="I223">
        <v>1.474</v>
      </c>
      <c r="M223" t="s">
        <v>94</v>
      </c>
      <c r="N223">
        <v>1</v>
      </c>
      <c r="Q223">
        <v>0.47399999999999998</v>
      </c>
      <c r="R223">
        <v>0.27100000000000002</v>
      </c>
    </row>
    <row r="224" spans="1:18" x14ac:dyDescent="0.25">
      <c r="A224" t="s">
        <v>93</v>
      </c>
      <c r="B224">
        <v>0.254</v>
      </c>
      <c r="E224" t="s">
        <v>93</v>
      </c>
      <c r="F224">
        <v>0.438</v>
      </c>
      <c r="I224">
        <v>1.4279999999999999</v>
      </c>
      <c r="M224" t="s">
        <v>93</v>
      </c>
      <c r="N224">
        <v>0.99</v>
      </c>
      <c r="Q224">
        <v>0.438</v>
      </c>
      <c r="R224">
        <v>0.254</v>
      </c>
    </row>
    <row r="225" spans="1:18" x14ac:dyDescent="0.25">
      <c r="A225" t="s">
        <v>92</v>
      </c>
      <c r="B225">
        <v>0.23499999999999999</v>
      </c>
      <c r="E225" t="s">
        <v>92</v>
      </c>
      <c r="F225">
        <v>0.25</v>
      </c>
      <c r="I225">
        <v>1.034</v>
      </c>
      <c r="M225" t="s">
        <v>92</v>
      </c>
      <c r="N225">
        <v>0.78400000000000003</v>
      </c>
      <c r="Q225">
        <v>0.25</v>
      </c>
      <c r="R225">
        <v>0.23499999999999999</v>
      </c>
    </row>
    <row r="226" spans="1:18" x14ac:dyDescent="0.25">
      <c r="A226" t="s">
        <v>53</v>
      </c>
      <c r="B226">
        <v>0.23200000000000001</v>
      </c>
      <c r="E226" t="s">
        <v>53</v>
      </c>
      <c r="F226">
        <v>0.25</v>
      </c>
      <c r="I226">
        <v>1.0429999999999999</v>
      </c>
      <c r="M226" t="s">
        <v>53</v>
      </c>
      <c r="N226">
        <v>0.79300000000000004</v>
      </c>
      <c r="Q226">
        <v>0.25</v>
      </c>
      <c r="R226">
        <v>0.23200000000000001</v>
      </c>
    </row>
    <row r="227" spans="1:18" x14ac:dyDescent="0.25">
      <c r="A227" t="s">
        <v>91</v>
      </c>
      <c r="B227">
        <v>0.23</v>
      </c>
      <c r="E227" t="s">
        <v>91</v>
      </c>
      <c r="F227">
        <v>0.313</v>
      </c>
      <c r="I227">
        <v>1.1930000000000001</v>
      </c>
      <c r="M227" t="s">
        <v>91</v>
      </c>
      <c r="N227">
        <v>0.88</v>
      </c>
      <c r="Q227">
        <v>0.313</v>
      </c>
      <c r="R227">
        <v>0.23</v>
      </c>
    </row>
    <row r="228" spans="1:18" x14ac:dyDescent="0.25">
      <c r="A228" t="s">
        <v>90</v>
      </c>
      <c r="B228">
        <v>0.224</v>
      </c>
      <c r="E228" t="s">
        <v>90</v>
      </c>
      <c r="F228">
        <v>0.33</v>
      </c>
      <c r="I228">
        <v>1.246</v>
      </c>
      <c r="M228" t="s">
        <v>90</v>
      </c>
      <c r="N228">
        <v>0.91700000000000004</v>
      </c>
      <c r="Q228">
        <v>0.33</v>
      </c>
      <c r="R228">
        <v>0.224</v>
      </c>
    </row>
    <row r="229" spans="1:18" x14ac:dyDescent="0.25">
      <c r="A229" t="s">
        <v>87</v>
      </c>
      <c r="B229">
        <v>0.219</v>
      </c>
      <c r="E229" t="s">
        <v>87</v>
      </c>
      <c r="F229">
        <v>0.188</v>
      </c>
      <c r="I229">
        <v>0.92800000000000005</v>
      </c>
      <c r="M229" t="s">
        <v>87</v>
      </c>
      <c r="N229">
        <v>0.74</v>
      </c>
      <c r="Q229">
        <v>0.188</v>
      </c>
      <c r="R229">
        <v>0.219</v>
      </c>
    </row>
    <row r="230" spans="1:18" x14ac:dyDescent="0.25">
      <c r="A230" t="s">
        <v>86</v>
      </c>
      <c r="B230">
        <v>0.214</v>
      </c>
      <c r="E230" t="s">
        <v>86</v>
      </c>
      <c r="F230">
        <v>0.125</v>
      </c>
      <c r="I230">
        <v>0.64600000000000002</v>
      </c>
      <c r="M230" t="s">
        <v>86</v>
      </c>
      <c r="N230">
        <v>0.66700000000000004</v>
      </c>
      <c r="Q230">
        <v>0.125</v>
      </c>
      <c r="R230">
        <v>0.214</v>
      </c>
    </row>
    <row r="231" spans="1:18" x14ac:dyDescent="0.25">
      <c r="A231" t="s">
        <v>74</v>
      </c>
      <c r="B231">
        <v>0.214</v>
      </c>
      <c r="E231" t="s">
        <v>74</v>
      </c>
      <c r="F231">
        <v>6.3E-2</v>
      </c>
      <c r="I231">
        <v>0.79200000000000004</v>
      </c>
      <c r="M231" t="s">
        <v>74</v>
      </c>
      <c r="N231">
        <v>0.58299999999999996</v>
      </c>
      <c r="Q231">
        <v>6.3E-2</v>
      </c>
      <c r="R231">
        <v>0.214</v>
      </c>
    </row>
    <row r="232" spans="1:18" x14ac:dyDescent="0.25">
      <c r="A232" t="s">
        <v>62</v>
      </c>
      <c r="B232">
        <v>0.214</v>
      </c>
      <c r="E232" t="s">
        <v>62</v>
      </c>
      <c r="F232">
        <v>0.313</v>
      </c>
      <c r="I232">
        <v>1.2290000000000001</v>
      </c>
      <c r="M232" t="s">
        <v>62</v>
      </c>
      <c r="N232">
        <v>0.91700000000000004</v>
      </c>
      <c r="Q232">
        <v>0.313</v>
      </c>
      <c r="R232">
        <v>0.214</v>
      </c>
    </row>
    <row r="233" spans="1:18" x14ac:dyDescent="0.25">
      <c r="A233" t="s">
        <v>84</v>
      </c>
      <c r="B233">
        <v>0.20799999999999999</v>
      </c>
      <c r="E233" t="s">
        <v>84</v>
      </c>
      <c r="F233">
        <v>0.28100000000000003</v>
      </c>
      <c r="I233">
        <v>1.17</v>
      </c>
      <c r="M233" t="s">
        <v>84</v>
      </c>
      <c r="N233">
        <v>0.88900000000000001</v>
      </c>
      <c r="Q233">
        <v>0.28100000000000003</v>
      </c>
      <c r="R233">
        <v>0.20799999999999999</v>
      </c>
    </row>
    <row r="234" spans="1:18" x14ac:dyDescent="0.25">
      <c r="A234" t="s">
        <v>75</v>
      </c>
      <c r="B234">
        <v>0.20599999999999999</v>
      </c>
      <c r="E234" t="s">
        <v>75</v>
      </c>
      <c r="F234">
        <v>4.7E-2</v>
      </c>
      <c r="I234">
        <v>0.629</v>
      </c>
      <c r="M234" t="s">
        <v>75</v>
      </c>
      <c r="N234">
        <v>0.58199999999999996</v>
      </c>
      <c r="Q234">
        <v>4.7E-2</v>
      </c>
      <c r="R234">
        <v>0.20599999999999999</v>
      </c>
    </row>
    <row r="235" spans="1:18" x14ac:dyDescent="0.25">
      <c r="A235" t="s">
        <v>83</v>
      </c>
      <c r="B235">
        <v>0.19800000000000001</v>
      </c>
      <c r="E235" t="s">
        <v>83</v>
      </c>
      <c r="F235">
        <v>0.125</v>
      </c>
      <c r="I235">
        <v>0.82899999999999996</v>
      </c>
      <c r="M235" t="s">
        <v>83</v>
      </c>
      <c r="N235">
        <v>0.70399999999999996</v>
      </c>
      <c r="Q235">
        <v>0.125</v>
      </c>
      <c r="R235">
        <v>0.19800000000000001</v>
      </c>
    </row>
    <row r="236" spans="1:18" x14ac:dyDescent="0.25">
      <c r="A236" t="s">
        <v>81</v>
      </c>
      <c r="B236">
        <v>0.192</v>
      </c>
      <c r="E236" t="s">
        <v>81</v>
      </c>
      <c r="F236">
        <v>0.27</v>
      </c>
      <c r="I236">
        <v>1.1839999999999999</v>
      </c>
      <c r="M236" t="s">
        <v>81</v>
      </c>
      <c r="N236">
        <v>0.91300000000000003</v>
      </c>
      <c r="Q236">
        <v>0.27</v>
      </c>
      <c r="R236">
        <v>0.192</v>
      </c>
    </row>
    <row r="237" spans="1:18" x14ac:dyDescent="0.25">
      <c r="A237" t="s">
        <v>55</v>
      </c>
      <c r="B237">
        <v>0.188</v>
      </c>
      <c r="E237" t="s">
        <v>55</v>
      </c>
      <c r="F237">
        <v>0.30599999999999999</v>
      </c>
      <c r="I237">
        <v>1.2749999999999999</v>
      </c>
      <c r="M237" t="s">
        <v>55</v>
      </c>
      <c r="N237">
        <v>0.97</v>
      </c>
      <c r="Q237">
        <v>0.30599999999999999</v>
      </c>
      <c r="R237">
        <v>0.188</v>
      </c>
    </row>
    <row r="238" spans="1:18" x14ac:dyDescent="0.25">
      <c r="A238" t="s">
        <v>80</v>
      </c>
      <c r="B238">
        <v>0.184</v>
      </c>
      <c r="E238" t="s">
        <v>80</v>
      </c>
      <c r="F238">
        <v>0.19400000000000001</v>
      </c>
      <c r="I238">
        <v>1.0229999999999999</v>
      </c>
      <c r="M238" t="s">
        <v>80</v>
      </c>
      <c r="N238">
        <v>0.82899999999999996</v>
      </c>
      <c r="Q238">
        <v>0.19400000000000001</v>
      </c>
      <c r="R238">
        <v>0.184</v>
      </c>
    </row>
    <row r="239" spans="1:18" x14ac:dyDescent="0.25">
      <c r="A239" t="s">
        <v>79</v>
      </c>
      <c r="B239">
        <v>0.184</v>
      </c>
      <c r="E239" t="s">
        <v>79</v>
      </c>
      <c r="F239">
        <v>0.13400000000000001</v>
      </c>
      <c r="I239">
        <v>0.88400000000000001</v>
      </c>
      <c r="M239" t="s">
        <v>79</v>
      </c>
      <c r="N239">
        <v>0.75</v>
      </c>
      <c r="Q239">
        <v>0.13400000000000001</v>
      </c>
      <c r="R239">
        <v>0.184</v>
      </c>
    </row>
    <row r="240" spans="1:18" x14ac:dyDescent="0.25">
      <c r="A240" t="s">
        <v>78</v>
      </c>
      <c r="B240">
        <v>0.183</v>
      </c>
      <c r="E240" t="s">
        <v>78</v>
      </c>
      <c r="F240">
        <v>7.8E-2</v>
      </c>
      <c r="I240">
        <v>0.75600000000000001</v>
      </c>
      <c r="M240" t="s">
        <v>78</v>
      </c>
      <c r="N240">
        <v>0.67800000000000005</v>
      </c>
      <c r="Q240">
        <v>7.8E-2</v>
      </c>
      <c r="R240">
        <v>0.183</v>
      </c>
    </row>
    <row r="241" spans="1:18" x14ac:dyDescent="0.25">
      <c r="A241" t="s">
        <v>77</v>
      </c>
      <c r="B241">
        <v>0.182</v>
      </c>
      <c r="E241" t="s">
        <v>77</v>
      </c>
      <c r="F241">
        <v>0.25700000000000001</v>
      </c>
      <c r="I241">
        <v>1.173</v>
      </c>
      <c r="M241" t="s">
        <v>77</v>
      </c>
      <c r="N241">
        <v>0.91700000000000004</v>
      </c>
      <c r="Q241">
        <v>0.25700000000000001</v>
      </c>
      <c r="R241">
        <v>0.182</v>
      </c>
    </row>
    <row r="242" spans="1:18" x14ac:dyDescent="0.25">
      <c r="A242" t="s">
        <v>76</v>
      </c>
      <c r="B242">
        <v>0.18099999999999999</v>
      </c>
      <c r="E242" t="s">
        <v>76</v>
      </c>
      <c r="F242">
        <v>0.317</v>
      </c>
      <c r="I242">
        <v>1.3169999999999999</v>
      </c>
      <c r="M242" t="s">
        <v>76</v>
      </c>
      <c r="N242">
        <v>1</v>
      </c>
      <c r="Q242">
        <v>0.317</v>
      </c>
      <c r="R242">
        <v>0.18099999999999999</v>
      </c>
    </row>
    <row r="243" spans="1:18" x14ac:dyDescent="0.25">
      <c r="A243" t="s">
        <v>66</v>
      </c>
      <c r="B243">
        <v>0.17899999999999999</v>
      </c>
      <c r="E243" t="s">
        <v>66</v>
      </c>
      <c r="F243">
        <v>0.125</v>
      </c>
      <c r="I243">
        <v>0.875</v>
      </c>
      <c r="M243" t="s">
        <v>66</v>
      </c>
      <c r="N243">
        <v>0.75</v>
      </c>
      <c r="Q243">
        <v>0.125</v>
      </c>
      <c r="R243">
        <v>0.17899999999999999</v>
      </c>
    </row>
    <row r="244" spans="1:18" x14ac:dyDescent="0.25">
      <c r="A244" t="s">
        <v>61</v>
      </c>
      <c r="B244">
        <v>0.16900000000000001</v>
      </c>
      <c r="E244" t="s">
        <v>61</v>
      </c>
      <c r="F244">
        <v>9.8000000000000004E-2</v>
      </c>
      <c r="I244">
        <v>0.83599999999999997</v>
      </c>
      <c r="M244" t="s">
        <v>61</v>
      </c>
      <c r="N244">
        <v>0.73799999999999999</v>
      </c>
      <c r="Q244">
        <v>9.8000000000000004E-2</v>
      </c>
      <c r="R244">
        <v>0.16900000000000001</v>
      </c>
    </row>
    <row r="245" spans="1:18" x14ac:dyDescent="0.25">
      <c r="A245" t="s">
        <v>73</v>
      </c>
      <c r="B245">
        <v>0.16200000000000001</v>
      </c>
      <c r="E245" t="s">
        <v>73</v>
      </c>
      <c r="F245">
        <v>0.28399999999999997</v>
      </c>
      <c r="I245">
        <v>1.284</v>
      </c>
      <c r="M245" t="s">
        <v>73</v>
      </c>
      <c r="N245">
        <v>1</v>
      </c>
      <c r="Q245">
        <v>0.28399999999999997</v>
      </c>
      <c r="R245">
        <v>0.16200000000000001</v>
      </c>
    </row>
    <row r="246" spans="1:18" x14ac:dyDescent="0.25">
      <c r="A246" t="s">
        <v>71</v>
      </c>
      <c r="B246">
        <v>0.155</v>
      </c>
      <c r="E246" t="s">
        <v>71</v>
      </c>
      <c r="F246">
        <v>0.27</v>
      </c>
      <c r="I246">
        <v>1.27</v>
      </c>
      <c r="M246" t="s">
        <v>71</v>
      </c>
      <c r="N246">
        <v>1</v>
      </c>
      <c r="Q246">
        <v>0.27</v>
      </c>
      <c r="R246">
        <v>0.155</v>
      </c>
    </row>
    <row r="247" spans="1:18" x14ac:dyDescent="0.25">
      <c r="A247" t="s">
        <v>57</v>
      </c>
      <c r="B247">
        <v>0.14799999999999999</v>
      </c>
      <c r="E247" t="s">
        <v>57</v>
      </c>
      <c r="F247">
        <v>0</v>
      </c>
      <c r="I247">
        <v>0.65400000000000003</v>
      </c>
      <c r="M247" t="s">
        <v>57</v>
      </c>
      <c r="N247">
        <v>0.65400000000000003</v>
      </c>
      <c r="Q247">
        <v>0</v>
      </c>
      <c r="R247">
        <v>0.14799999999999999</v>
      </c>
    </row>
    <row r="248" spans="1:18" x14ac:dyDescent="0.25">
      <c r="A248" t="s">
        <v>69</v>
      </c>
      <c r="B248">
        <v>0.14699999999999999</v>
      </c>
      <c r="E248" t="s">
        <v>69</v>
      </c>
      <c r="F248">
        <v>0.13300000000000001</v>
      </c>
      <c r="I248">
        <v>0.96599999999999997</v>
      </c>
      <c r="M248" t="s">
        <v>69</v>
      </c>
      <c r="N248">
        <v>0.83299999999999996</v>
      </c>
      <c r="Q248">
        <v>0.13300000000000001</v>
      </c>
      <c r="R248">
        <v>0.14699999999999999</v>
      </c>
    </row>
    <row r="249" spans="1:18" x14ac:dyDescent="0.25">
      <c r="A249" t="s">
        <v>68</v>
      </c>
      <c r="B249">
        <v>0.14499999999999999</v>
      </c>
      <c r="E249" t="s">
        <v>68</v>
      </c>
      <c r="F249">
        <v>0</v>
      </c>
      <c r="I249">
        <v>0.66200000000000003</v>
      </c>
      <c r="M249" t="s">
        <v>68</v>
      </c>
      <c r="N249">
        <v>0.66200000000000003</v>
      </c>
      <c r="Q249">
        <v>0</v>
      </c>
      <c r="R249">
        <v>0.14499999999999999</v>
      </c>
    </row>
    <row r="250" spans="1:18" x14ac:dyDescent="0.25">
      <c r="A250" t="s">
        <v>67</v>
      </c>
      <c r="B250">
        <v>0.14299999999999999</v>
      </c>
      <c r="E250" t="s">
        <v>67</v>
      </c>
      <c r="F250">
        <v>0.25</v>
      </c>
      <c r="I250">
        <v>1.25</v>
      </c>
      <c r="M250" t="s">
        <v>67</v>
      </c>
      <c r="N250">
        <v>1</v>
      </c>
      <c r="Q250">
        <v>0.25</v>
      </c>
      <c r="R250">
        <v>0.14299999999999999</v>
      </c>
    </row>
    <row r="251" spans="1:18" x14ac:dyDescent="0.25">
      <c r="A251" t="s">
        <v>65</v>
      </c>
      <c r="B251">
        <v>0.14099999999999999</v>
      </c>
      <c r="E251" t="s">
        <v>65</v>
      </c>
      <c r="F251">
        <v>0.247</v>
      </c>
      <c r="I251">
        <v>1.2470000000000001</v>
      </c>
      <c r="M251" t="s">
        <v>65</v>
      </c>
      <c r="N251">
        <v>1</v>
      </c>
      <c r="Q251">
        <v>0.247</v>
      </c>
      <c r="R251">
        <v>0.14099999999999999</v>
      </c>
    </row>
    <row r="252" spans="1:18" x14ac:dyDescent="0.25">
      <c r="A252" t="s">
        <v>47</v>
      </c>
      <c r="B252">
        <v>0.13900000000000001</v>
      </c>
      <c r="E252" t="s">
        <v>47</v>
      </c>
      <c r="F252">
        <v>5.0999999999999997E-2</v>
      </c>
      <c r="I252">
        <v>0.79300000000000004</v>
      </c>
      <c r="M252" t="s">
        <v>47</v>
      </c>
      <c r="N252">
        <v>0.74199999999999999</v>
      </c>
      <c r="Q252">
        <v>5.0999999999999997E-2</v>
      </c>
      <c r="R252">
        <v>0.13900000000000001</v>
      </c>
    </row>
    <row r="253" spans="1:18" x14ac:dyDescent="0.25">
      <c r="A253" t="s">
        <v>63</v>
      </c>
      <c r="B253">
        <v>0.13900000000000001</v>
      </c>
      <c r="E253" t="s">
        <v>63</v>
      </c>
      <c r="F253">
        <v>0.11799999999999999</v>
      </c>
      <c r="I253">
        <v>0.95099999999999996</v>
      </c>
      <c r="M253" t="s">
        <v>63</v>
      </c>
      <c r="N253">
        <v>0.83299999999999996</v>
      </c>
      <c r="Q253">
        <v>0.11799999999999999</v>
      </c>
      <c r="R253">
        <v>0.13900000000000001</v>
      </c>
    </row>
    <row r="254" spans="1:18" x14ac:dyDescent="0.25">
      <c r="A254" t="s">
        <v>60</v>
      </c>
      <c r="B254">
        <v>0.11799999999999999</v>
      </c>
      <c r="E254" t="s">
        <v>60</v>
      </c>
      <c r="F254">
        <v>0</v>
      </c>
      <c r="I254">
        <v>0.72499999999999998</v>
      </c>
      <c r="M254" t="s">
        <v>60</v>
      </c>
      <c r="N254">
        <v>0.72499999999999998</v>
      </c>
      <c r="Q254">
        <v>0</v>
      </c>
      <c r="R254">
        <v>0.11799999999999999</v>
      </c>
    </row>
    <row r="255" spans="1:18" x14ac:dyDescent="0.25">
      <c r="A255" t="s">
        <v>54</v>
      </c>
      <c r="B255">
        <v>0.11</v>
      </c>
      <c r="E255" t="s">
        <v>54</v>
      </c>
      <c r="F255">
        <v>0</v>
      </c>
      <c r="I255">
        <v>0.74199999999999999</v>
      </c>
      <c r="M255" t="s">
        <v>54</v>
      </c>
      <c r="N255">
        <v>0.74199999999999999</v>
      </c>
      <c r="Q255">
        <v>0</v>
      </c>
      <c r="R255">
        <v>0.11</v>
      </c>
    </row>
    <row r="256" spans="1:18" x14ac:dyDescent="0.25">
      <c r="A256" t="s">
        <v>52</v>
      </c>
      <c r="B256">
        <v>0.109</v>
      </c>
      <c r="E256" t="s">
        <v>52</v>
      </c>
      <c r="F256">
        <v>9.7000000000000003E-2</v>
      </c>
      <c r="I256">
        <v>0.97299999999999998</v>
      </c>
      <c r="M256" t="s">
        <v>52</v>
      </c>
      <c r="N256">
        <v>0.876</v>
      </c>
      <c r="Q256">
        <v>9.7000000000000003E-2</v>
      </c>
      <c r="R256">
        <v>0.109</v>
      </c>
    </row>
    <row r="257" spans="1:18" x14ac:dyDescent="0.25">
      <c r="A257" t="s">
        <v>51</v>
      </c>
      <c r="B257">
        <v>0.107</v>
      </c>
      <c r="E257" t="s">
        <v>51</v>
      </c>
      <c r="F257">
        <v>6.3E-2</v>
      </c>
      <c r="I257">
        <v>0.89600000000000002</v>
      </c>
      <c r="M257" t="s">
        <v>51</v>
      </c>
      <c r="N257">
        <v>0.83299999999999996</v>
      </c>
      <c r="Q257">
        <v>6.3E-2</v>
      </c>
      <c r="R257">
        <v>0.107</v>
      </c>
    </row>
    <row r="258" spans="1:18" x14ac:dyDescent="0.25">
      <c r="A258" t="s">
        <v>49</v>
      </c>
      <c r="B258">
        <v>0.105</v>
      </c>
      <c r="E258" t="s">
        <v>49</v>
      </c>
      <c r="F258">
        <v>6.3E-2</v>
      </c>
      <c r="I258">
        <v>0.90100000000000002</v>
      </c>
      <c r="M258" t="s">
        <v>49</v>
      </c>
      <c r="N258">
        <v>0.83799999999999997</v>
      </c>
      <c r="Q258">
        <v>6.3E-2</v>
      </c>
      <c r="R258">
        <v>0.105</v>
      </c>
    </row>
    <row r="259" spans="1:18" x14ac:dyDescent="0.25">
      <c r="A259" t="s">
        <v>36</v>
      </c>
      <c r="B259">
        <v>8.5999999999999993E-2</v>
      </c>
      <c r="E259" t="s">
        <v>36</v>
      </c>
      <c r="F259">
        <v>0</v>
      </c>
      <c r="I259">
        <v>0.8</v>
      </c>
      <c r="M259" t="s">
        <v>36</v>
      </c>
      <c r="N259">
        <v>0.8</v>
      </c>
      <c r="Q259">
        <v>0</v>
      </c>
      <c r="R259">
        <v>8.5999999999999993E-2</v>
      </c>
    </row>
    <row r="260" spans="1:18" x14ac:dyDescent="0.25">
      <c r="A260" t="s">
        <v>46</v>
      </c>
      <c r="B260">
        <v>8.4000000000000005E-2</v>
      </c>
      <c r="E260" t="s">
        <v>46</v>
      </c>
      <c r="F260">
        <v>6.3E-2</v>
      </c>
      <c r="I260">
        <v>0.95099999999999996</v>
      </c>
      <c r="M260" t="s">
        <v>46</v>
      </c>
      <c r="N260">
        <v>0.88800000000000001</v>
      </c>
      <c r="Q260">
        <v>6.3E-2</v>
      </c>
      <c r="R260">
        <v>8.4000000000000005E-2</v>
      </c>
    </row>
    <row r="261" spans="1:18" x14ac:dyDescent="0.25">
      <c r="A261" t="s">
        <v>34</v>
      </c>
      <c r="B261">
        <v>7.4999999999999997E-2</v>
      </c>
      <c r="E261" t="s">
        <v>34</v>
      </c>
      <c r="F261">
        <v>6.3E-2</v>
      </c>
      <c r="I261">
        <v>0.82499999999999996</v>
      </c>
      <c r="M261" t="s">
        <v>34</v>
      </c>
      <c r="N261">
        <v>0.90800000000000003</v>
      </c>
      <c r="Q261">
        <v>6.3E-2</v>
      </c>
      <c r="R261">
        <v>7.4999999999999997E-2</v>
      </c>
    </row>
    <row r="262" spans="1:18" x14ac:dyDescent="0.25">
      <c r="A262" t="s">
        <v>44</v>
      </c>
      <c r="B262">
        <v>7.4999999999999997E-2</v>
      </c>
      <c r="E262" t="s">
        <v>44</v>
      </c>
      <c r="F262">
        <v>0</v>
      </c>
      <c r="I262">
        <v>0.97099999999999997</v>
      </c>
      <c r="M262" t="s">
        <v>44</v>
      </c>
      <c r="N262">
        <v>0.82499999999999996</v>
      </c>
      <c r="Q262">
        <v>0</v>
      </c>
      <c r="R262">
        <v>7.4999999999999997E-2</v>
      </c>
    </row>
    <row r="263" spans="1:18" x14ac:dyDescent="0.25">
      <c r="A263" t="s">
        <v>43</v>
      </c>
      <c r="B263">
        <v>7.4999999999999997E-2</v>
      </c>
      <c r="E263" t="s">
        <v>43</v>
      </c>
      <c r="F263">
        <v>0</v>
      </c>
      <c r="I263">
        <v>0.82599999999999996</v>
      </c>
      <c r="M263" t="s">
        <v>43</v>
      </c>
      <c r="N263">
        <v>0.82599999999999996</v>
      </c>
      <c r="Q263">
        <v>0</v>
      </c>
      <c r="R263">
        <v>7.4999999999999997E-2</v>
      </c>
    </row>
    <row r="264" spans="1:18" x14ac:dyDescent="0.25">
      <c r="A264" t="s">
        <v>42</v>
      </c>
      <c r="B264">
        <v>7.0999999999999994E-2</v>
      </c>
      <c r="E264" t="s">
        <v>42</v>
      </c>
      <c r="F264">
        <v>0</v>
      </c>
      <c r="I264">
        <v>0.83299999999999996</v>
      </c>
      <c r="M264" t="s">
        <v>42</v>
      </c>
      <c r="N264">
        <v>0.83299999999999996</v>
      </c>
      <c r="Q264">
        <v>0</v>
      </c>
      <c r="R264">
        <v>7.0999999999999994E-2</v>
      </c>
    </row>
    <row r="265" spans="1:18" x14ac:dyDescent="0.25">
      <c r="A265" t="s">
        <v>38</v>
      </c>
      <c r="B265">
        <v>6.4000000000000001E-2</v>
      </c>
      <c r="E265" t="s">
        <v>38</v>
      </c>
      <c r="F265">
        <v>0</v>
      </c>
      <c r="I265">
        <v>0.85</v>
      </c>
      <c r="M265" t="s">
        <v>38</v>
      </c>
      <c r="N265">
        <v>0.85</v>
      </c>
      <c r="Q265">
        <v>0</v>
      </c>
      <c r="R265">
        <v>6.4000000000000001E-2</v>
      </c>
    </row>
    <row r="266" spans="1:18" x14ac:dyDescent="0.25">
      <c r="A266" t="s">
        <v>37</v>
      </c>
      <c r="B266">
        <v>6.0999999999999999E-2</v>
      </c>
      <c r="E266" t="s">
        <v>37</v>
      </c>
      <c r="F266">
        <v>0.107</v>
      </c>
      <c r="I266">
        <v>1.107</v>
      </c>
      <c r="M266" t="s">
        <v>37</v>
      </c>
      <c r="N266">
        <v>1</v>
      </c>
      <c r="Q266">
        <v>0.107</v>
      </c>
      <c r="R266">
        <v>6.0999999999999999E-2</v>
      </c>
    </row>
    <row r="267" spans="1:18" x14ac:dyDescent="0.25">
      <c r="A267" t="s">
        <v>35</v>
      </c>
      <c r="B267">
        <v>3.5999999999999997E-2</v>
      </c>
      <c r="E267" t="s">
        <v>35</v>
      </c>
      <c r="F267">
        <v>0</v>
      </c>
      <c r="I267">
        <v>0.91700000000000004</v>
      </c>
      <c r="M267" t="s">
        <v>35</v>
      </c>
      <c r="N267">
        <v>0.91700000000000004</v>
      </c>
      <c r="Q267">
        <v>0</v>
      </c>
      <c r="R267">
        <v>3.5999999999999997E-2</v>
      </c>
    </row>
    <row r="268" spans="1:18" x14ac:dyDescent="0.25">
      <c r="A268" t="s">
        <v>33</v>
      </c>
      <c r="B268">
        <v>2.8000000000000001E-2</v>
      </c>
      <c r="E268" t="s">
        <v>33</v>
      </c>
      <c r="F268">
        <v>4.2999999999999997E-2</v>
      </c>
      <c r="I268">
        <v>1.034</v>
      </c>
      <c r="M268" t="s">
        <v>33</v>
      </c>
      <c r="N268">
        <v>0.99199999999999999</v>
      </c>
      <c r="Q268">
        <v>4.2999999999999997E-2</v>
      </c>
      <c r="R268">
        <v>2.8000000000000001E-2</v>
      </c>
    </row>
    <row r="269" spans="1:18" x14ac:dyDescent="0.25">
      <c r="A269" t="s">
        <v>30</v>
      </c>
      <c r="B269">
        <v>2E-3</v>
      </c>
      <c r="E269" t="s">
        <v>30</v>
      </c>
      <c r="F269">
        <v>0</v>
      </c>
      <c r="I269">
        <v>0.995</v>
      </c>
      <c r="M269" t="s">
        <v>30</v>
      </c>
      <c r="N269">
        <v>0.995</v>
      </c>
      <c r="Q269">
        <v>0</v>
      </c>
      <c r="R269">
        <v>2E-3</v>
      </c>
    </row>
    <row r="270" spans="1:18" x14ac:dyDescent="0.25">
      <c r="A270" t="s">
        <v>29</v>
      </c>
      <c r="B270">
        <v>0</v>
      </c>
      <c r="E270" t="s">
        <v>29</v>
      </c>
      <c r="F270">
        <v>0</v>
      </c>
      <c r="I270">
        <v>1</v>
      </c>
      <c r="M270" t="s">
        <v>29</v>
      </c>
      <c r="N270">
        <v>1</v>
      </c>
      <c r="Q270">
        <v>0</v>
      </c>
      <c r="R270">
        <v>0</v>
      </c>
    </row>
    <row r="272" spans="1:18" x14ac:dyDescent="0.25">
      <c r="A272" t="s">
        <v>314</v>
      </c>
      <c r="B272">
        <v>0.90800000000000003</v>
      </c>
      <c r="E272" t="s">
        <v>314</v>
      </c>
      <c r="I272">
        <v>0.98499999999999999</v>
      </c>
      <c r="M272" t="s">
        <v>314</v>
      </c>
      <c r="R272">
        <v>0.90800000000000003</v>
      </c>
    </row>
    <row r="273" spans="1:17" x14ac:dyDescent="0.25">
      <c r="A273" t="s">
        <v>315</v>
      </c>
      <c r="E273" t="s">
        <v>315</v>
      </c>
      <c r="F273">
        <v>-0.56799999999999995</v>
      </c>
      <c r="M273" t="s">
        <v>315</v>
      </c>
      <c r="Q273">
        <v>-0.56799999999999995</v>
      </c>
    </row>
    <row r="274" spans="1:17" x14ac:dyDescent="0.25">
      <c r="A274" t="s">
        <v>316</v>
      </c>
      <c r="E274" t="s">
        <v>316</v>
      </c>
      <c r="M274" t="s">
        <v>316</v>
      </c>
      <c r="N274">
        <v>-0.86</v>
      </c>
    </row>
    <row r="277" spans="1:17" x14ac:dyDescent="0.25">
      <c r="I277">
        <v>-3.3000000000000002E-2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workbookViewId="0">
      <selection activeCell="H1" sqref="H1:J1048576"/>
    </sheetView>
  </sheetViews>
  <sheetFormatPr defaultRowHeight="15" x14ac:dyDescent="0.25"/>
  <sheetData>
    <row r="1" spans="1:10" x14ac:dyDescent="0.25">
      <c r="B1" s="1" t="s">
        <v>312</v>
      </c>
      <c r="C1" s="1" t="s">
        <v>310</v>
      </c>
      <c r="D1" t="s">
        <v>317</v>
      </c>
      <c r="H1" s="1" t="s">
        <v>312</v>
      </c>
      <c r="I1" s="1" t="s">
        <v>310</v>
      </c>
      <c r="J1" t="s">
        <v>317</v>
      </c>
    </row>
    <row r="2" spans="1:10" x14ac:dyDescent="0.25">
      <c r="A2" t="s">
        <v>309</v>
      </c>
      <c r="B2">
        <v>0.96099999999999997</v>
      </c>
      <c r="C2">
        <v>0.93300000000000005</v>
      </c>
      <c r="D2" s="2">
        <v>0.05</v>
      </c>
      <c r="H2">
        <v>0.96099999999999997</v>
      </c>
      <c r="I2">
        <v>0.93300000000000005</v>
      </c>
      <c r="J2" s="2">
        <v>0.05</v>
      </c>
    </row>
    <row r="3" spans="1:10" x14ac:dyDescent="0.25">
      <c r="A3" t="s">
        <v>308</v>
      </c>
      <c r="B3">
        <v>0.9</v>
      </c>
      <c r="C3">
        <v>0.82499999999999996</v>
      </c>
      <c r="D3" s="2">
        <v>0.1</v>
      </c>
      <c r="H3">
        <v>0.9</v>
      </c>
      <c r="I3">
        <v>0.82499999999999996</v>
      </c>
      <c r="J3" s="2">
        <v>0.1</v>
      </c>
    </row>
    <row r="4" spans="1:10" x14ac:dyDescent="0.25">
      <c r="A4" t="s">
        <v>306</v>
      </c>
      <c r="B4">
        <v>0.89300000000000002</v>
      </c>
      <c r="C4">
        <v>0.93799999999999994</v>
      </c>
      <c r="D4" s="2">
        <v>0.15000000000000002</v>
      </c>
      <c r="H4">
        <v>0.89300000000000002</v>
      </c>
      <c r="I4">
        <v>0.93799999999999994</v>
      </c>
      <c r="J4" s="2">
        <v>0.15000000000000002</v>
      </c>
    </row>
    <row r="5" spans="1:10" x14ac:dyDescent="0.25">
      <c r="A5" t="s">
        <v>307</v>
      </c>
      <c r="B5">
        <v>0.89300000000000002</v>
      </c>
      <c r="C5">
        <v>0.81299999999999994</v>
      </c>
      <c r="D5" s="2">
        <v>0.2</v>
      </c>
      <c r="H5">
        <v>0.89300000000000002</v>
      </c>
      <c r="I5">
        <v>0.81299999999999994</v>
      </c>
      <c r="J5" s="2">
        <v>0.2</v>
      </c>
    </row>
    <row r="6" spans="1:10" x14ac:dyDescent="0.25">
      <c r="A6" t="s">
        <v>305</v>
      </c>
      <c r="B6">
        <v>0.879</v>
      </c>
      <c r="C6">
        <v>0.875</v>
      </c>
      <c r="D6" s="2">
        <v>0.25</v>
      </c>
      <c r="H6">
        <v>0.879</v>
      </c>
      <c r="I6">
        <v>0.875</v>
      </c>
      <c r="J6" s="2">
        <v>0.25</v>
      </c>
    </row>
    <row r="7" spans="1:10" x14ac:dyDescent="0.25">
      <c r="A7" t="s">
        <v>304</v>
      </c>
      <c r="B7">
        <v>0.878</v>
      </c>
      <c r="C7">
        <v>0.81699999999999995</v>
      </c>
      <c r="D7" s="2">
        <v>0.3</v>
      </c>
      <c r="H7">
        <v>0.878</v>
      </c>
      <c r="I7">
        <v>0.81699999999999995</v>
      </c>
      <c r="J7" s="2">
        <v>0.3</v>
      </c>
    </row>
    <row r="8" spans="1:10" x14ac:dyDescent="0.25">
      <c r="A8" t="s">
        <v>303</v>
      </c>
      <c r="B8">
        <v>0.875</v>
      </c>
      <c r="C8">
        <v>0.78200000000000003</v>
      </c>
      <c r="D8" s="2">
        <v>0.35</v>
      </c>
      <c r="H8">
        <v>0.875</v>
      </c>
      <c r="I8">
        <v>0.78200000000000003</v>
      </c>
      <c r="J8" s="2">
        <v>0.35</v>
      </c>
    </row>
    <row r="9" spans="1:10" x14ac:dyDescent="0.25">
      <c r="A9" t="s">
        <v>302</v>
      </c>
      <c r="B9">
        <v>0.871</v>
      </c>
      <c r="C9">
        <v>0.80700000000000005</v>
      </c>
      <c r="D9" s="2">
        <v>0.39999999999999997</v>
      </c>
      <c r="H9">
        <v>0.871</v>
      </c>
      <c r="I9">
        <v>0.80700000000000005</v>
      </c>
      <c r="J9" s="2">
        <v>0.39999999999999997</v>
      </c>
    </row>
    <row r="10" spans="1:10" x14ac:dyDescent="0.25">
      <c r="A10" t="s">
        <v>301</v>
      </c>
      <c r="B10">
        <v>0.85699999999999998</v>
      </c>
      <c r="C10">
        <v>0.81299999999999994</v>
      </c>
      <c r="D10" s="2">
        <v>0.44999999999999996</v>
      </c>
      <c r="H10">
        <v>0.85699999999999998</v>
      </c>
      <c r="I10">
        <v>0.81299999999999994</v>
      </c>
      <c r="J10" s="2">
        <v>0.44999999999999996</v>
      </c>
    </row>
    <row r="11" spans="1:10" x14ac:dyDescent="0.25">
      <c r="A11" t="s">
        <v>300</v>
      </c>
      <c r="B11">
        <v>0.85499999999999998</v>
      </c>
      <c r="C11">
        <v>1</v>
      </c>
      <c r="D11" s="2">
        <v>0.49999999999999994</v>
      </c>
      <c r="H11">
        <v>0.85499999999999998</v>
      </c>
      <c r="I11">
        <v>1</v>
      </c>
      <c r="J11" s="2">
        <v>0.49999999999999994</v>
      </c>
    </row>
    <row r="12" spans="1:10" x14ac:dyDescent="0.25">
      <c r="A12" t="s">
        <v>299</v>
      </c>
      <c r="B12">
        <v>0.85399999999999998</v>
      </c>
      <c r="C12">
        <v>0.75</v>
      </c>
      <c r="D12" s="2">
        <v>0.54999999999999993</v>
      </c>
      <c r="H12">
        <v>0.85399999999999998</v>
      </c>
      <c r="I12">
        <v>0.75</v>
      </c>
      <c r="J12" s="2">
        <v>0.54999999999999993</v>
      </c>
    </row>
    <row r="13" spans="1:10" x14ac:dyDescent="0.25">
      <c r="A13" t="s">
        <v>298</v>
      </c>
      <c r="B13">
        <v>0.84799999999999998</v>
      </c>
      <c r="C13">
        <v>0.80300000000000005</v>
      </c>
      <c r="D13" s="2">
        <v>0.6</v>
      </c>
      <c r="H13">
        <v>0.84799999999999998</v>
      </c>
      <c r="I13">
        <v>0.80300000000000005</v>
      </c>
      <c r="J13" s="2">
        <v>0.6</v>
      </c>
    </row>
    <row r="14" spans="1:10" x14ac:dyDescent="0.25">
      <c r="A14" t="s">
        <v>297</v>
      </c>
      <c r="B14">
        <v>0.84599999999999997</v>
      </c>
      <c r="C14">
        <v>0.92</v>
      </c>
      <c r="D14" s="2">
        <v>0.65</v>
      </c>
      <c r="H14">
        <v>0.84599999999999997</v>
      </c>
      <c r="I14">
        <v>0.92</v>
      </c>
      <c r="J14" s="2">
        <v>0.65</v>
      </c>
    </row>
    <row r="15" spans="1:10" x14ac:dyDescent="0.25">
      <c r="A15" t="s">
        <v>296</v>
      </c>
      <c r="B15">
        <v>0.83499999999999996</v>
      </c>
      <c r="C15">
        <v>0.83499999999999996</v>
      </c>
      <c r="D15" s="2">
        <v>0.70000000000000007</v>
      </c>
      <c r="H15">
        <v>0.83499999999999996</v>
      </c>
      <c r="I15">
        <v>0.83499999999999996</v>
      </c>
      <c r="J15" s="2">
        <v>0.70000000000000007</v>
      </c>
    </row>
    <row r="16" spans="1:10" x14ac:dyDescent="0.25">
      <c r="A16" t="s">
        <v>295</v>
      </c>
      <c r="B16">
        <v>0.83</v>
      </c>
      <c r="C16">
        <v>0.89100000000000001</v>
      </c>
      <c r="D16" s="2">
        <v>0.75000000000000011</v>
      </c>
      <c r="H16">
        <v>0.83</v>
      </c>
      <c r="I16">
        <v>0.89100000000000001</v>
      </c>
      <c r="J16" s="2">
        <v>0.75000000000000011</v>
      </c>
    </row>
    <row r="17" spans="1:10" x14ac:dyDescent="0.25">
      <c r="A17" t="s">
        <v>294</v>
      </c>
      <c r="B17">
        <v>0.82099999999999995</v>
      </c>
      <c r="C17">
        <v>0.81299999999999994</v>
      </c>
      <c r="D17" s="2">
        <v>0.80000000000000016</v>
      </c>
      <c r="H17">
        <v>0.82099999999999995</v>
      </c>
      <c r="I17">
        <v>0.81299999999999994</v>
      </c>
      <c r="J17" s="2">
        <v>0.80000000000000016</v>
      </c>
    </row>
    <row r="18" spans="1:10" x14ac:dyDescent="0.25">
      <c r="A18" t="s">
        <v>293</v>
      </c>
      <c r="B18">
        <v>0.82</v>
      </c>
      <c r="C18">
        <v>0.875</v>
      </c>
      <c r="D18" s="2">
        <v>0.8500000000000002</v>
      </c>
      <c r="H18">
        <v>0.82</v>
      </c>
      <c r="I18">
        <v>0.875</v>
      </c>
      <c r="J18" s="2">
        <v>0.8500000000000002</v>
      </c>
    </row>
    <row r="19" spans="1:10" x14ac:dyDescent="0.25">
      <c r="A19" t="s">
        <v>292</v>
      </c>
      <c r="B19">
        <v>0.79800000000000004</v>
      </c>
      <c r="C19">
        <v>0.77900000000000003</v>
      </c>
      <c r="D19" s="2">
        <v>0.90000000000000024</v>
      </c>
      <c r="H19">
        <v>0.79800000000000004</v>
      </c>
      <c r="I19">
        <v>0.77900000000000003</v>
      </c>
      <c r="J19" s="2">
        <v>0.90000000000000024</v>
      </c>
    </row>
    <row r="20" spans="1:10" x14ac:dyDescent="0.25">
      <c r="A20" t="s">
        <v>291</v>
      </c>
      <c r="B20">
        <v>0.79700000000000004</v>
      </c>
      <c r="C20">
        <v>0.873</v>
      </c>
      <c r="D20" s="2">
        <v>0.95000000000000029</v>
      </c>
      <c r="H20">
        <v>0.79700000000000004</v>
      </c>
      <c r="I20">
        <v>0.873</v>
      </c>
      <c r="J20" s="2">
        <v>0.95000000000000029</v>
      </c>
    </row>
    <row r="21" spans="1:10" x14ac:dyDescent="0.25">
      <c r="A21" t="s">
        <v>105</v>
      </c>
      <c r="B21">
        <v>0.79400000000000004</v>
      </c>
      <c r="C21">
        <v>0.89</v>
      </c>
      <c r="D21" s="2">
        <v>1.0000000000000002</v>
      </c>
      <c r="H21">
        <v>0.79400000000000004</v>
      </c>
      <c r="I21">
        <v>0.89</v>
      </c>
      <c r="J21" s="2">
        <v>1.0000000000000002</v>
      </c>
    </row>
    <row r="22" spans="1:10" x14ac:dyDescent="0.25">
      <c r="A22" t="s">
        <v>290</v>
      </c>
      <c r="B22">
        <v>0.78900000000000003</v>
      </c>
      <c r="C22">
        <v>0.80700000000000005</v>
      </c>
      <c r="D22">
        <f>D21+0.05</f>
        <v>1.0500000000000003</v>
      </c>
      <c r="H22">
        <v>0.78900000000000003</v>
      </c>
      <c r="I22">
        <v>0.80700000000000005</v>
      </c>
      <c r="J22">
        <f>J21+0.05</f>
        <v>1.0500000000000003</v>
      </c>
    </row>
    <row r="23" spans="1:10" x14ac:dyDescent="0.25">
      <c r="A23" t="s">
        <v>289</v>
      </c>
      <c r="B23">
        <v>0.78800000000000003</v>
      </c>
      <c r="C23">
        <v>0.82099999999999995</v>
      </c>
      <c r="D23">
        <f t="shared" ref="D23:D40" si="0">D22+0.05</f>
        <v>1.1000000000000003</v>
      </c>
      <c r="H23">
        <v>0.78800000000000003</v>
      </c>
      <c r="I23">
        <v>0.82099999999999995</v>
      </c>
      <c r="J23">
        <f t="shared" ref="J23:J33" si="1">J22+0.05</f>
        <v>1.1000000000000003</v>
      </c>
    </row>
    <row r="24" spans="1:10" x14ac:dyDescent="0.25">
      <c r="A24" t="s">
        <v>288</v>
      </c>
      <c r="B24">
        <v>0.78800000000000003</v>
      </c>
      <c r="C24">
        <v>0.753</v>
      </c>
      <c r="D24">
        <f t="shared" si="0"/>
        <v>1.1500000000000004</v>
      </c>
      <c r="H24">
        <v>0.78800000000000003</v>
      </c>
      <c r="I24">
        <v>0.753</v>
      </c>
      <c r="J24">
        <f t="shared" si="1"/>
        <v>1.1500000000000004</v>
      </c>
    </row>
    <row r="25" spans="1:10" x14ac:dyDescent="0.25">
      <c r="A25" t="s">
        <v>287</v>
      </c>
      <c r="B25">
        <v>0.77800000000000002</v>
      </c>
      <c r="C25">
        <v>0.67300000000000004</v>
      </c>
      <c r="D25">
        <f t="shared" si="0"/>
        <v>1.2000000000000004</v>
      </c>
      <c r="H25">
        <v>0.77800000000000002</v>
      </c>
      <c r="I25">
        <v>0.67300000000000004</v>
      </c>
      <c r="J25">
        <f t="shared" si="1"/>
        <v>1.2000000000000004</v>
      </c>
    </row>
    <row r="26" spans="1:10" x14ac:dyDescent="0.25">
      <c r="A26" t="s">
        <v>286</v>
      </c>
      <c r="B26">
        <v>0.77600000000000002</v>
      </c>
      <c r="C26">
        <v>0.85699999999999998</v>
      </c>
      <c r="D26">
        <f t="shared" si="0"/>
        <v>1.2500000000000004</v>
      </c>
      <c r="H26">
        <v>0.77600000000000002</v>
      </c>
      <c r="I26">
        <v>0.85699999999999998</v>
      </c>
      <c r="J26">
        <f t="shared" si="1"/>
        <v>1.2500000000000004</v>
      </c>
    </row>
    <row r="27" spans="1:10" x14ac:dyDescent="0.25">
      <c r="A27" t="s">
        <v>285</v>
      </c>
      <c r="B27">
        <v>0.77200000000000002</v>
      </c>
      <c r="C27">
        <v>0.66300000000000003</v>
      </c>
      <c r="D27">
        <f t="shared" si="0"/>
        <v>1.3000000000000005</v>
      </c>
      <c r="H27">
        <v>0.77200000000000002</v>
      </c>
      <c r="I27">
        <v>0.66300000000000003</v>
      </c>
      <c r="J27">
        <f t="shared" si="1"/>
        <v>1.3000000000000005</v>
      </c>
    </row>
    <row r="28" spans="1:10" x14ac:dyDescent="0.25">
      <c r="A28" t="s">
        <v>284</v>
      </c>
      <c r="B28">
        <v>0.76700000000000002</v>
      </c>
      <c r="C28">
        <v>0.67400000000000004</v>
      </c>
      <c r="D28">
        <f t="shared" si="0"/>
        <v>1.3500000000000005</v>
      </c>
      <c r="H28">
        <v>0.76700000000000002</v>
      </c>
      <c r="I28">
        <v>0.67400000000000004</v>
      </c>
      <c r="J28">
        <f t="shared" si="1"/>
        <v>1.3500000000000005</v>
      </c>
    </row>
    <row r="29" spans="1:10" x14ac:dyDescent="0.25">
      <c r="A29" t="s">
        <v>283</v>
      </c>
      <c r="B29">
        <v>0.75800000000000001</v>
      </c>
      <c r="C29">
        <v>0.77</v>
      </c>
      <c r="D29">
        <f t="shared" si="0"/>
        <v>1.4000000000000006</v>
      </c>
      <c r="H29">
        <v>0.75800000000000001</v>
      </c>
      <c r="I29">
        <v>0.77</v>
      </c>
      <c r="J29">
        <f t="shared" si="1"/>
        <v>1.4000000000000006</v>
      </c>
    </row>
    <row r="30" spans="1:10" x14ac:dyDescent="0.25">
      <c r="A30" t="s">
        <v>282</v>
      </c>
      <c r="B30">
        <v>0.75700000000000001</v>
      </c>
      <c r="C30">
        <v>0.68100000000000005</v>
      </c>
      <c r="D30">
        <f t="shared" si="0"/>
        <v>1.4500000000000006</v>
      </c>
      <c r="H30">
        <v>0.75700000000000001</v>
      </c>
      <c r="I30">
        <v>0.68100000000000005</v>
      </c>
      <c r="J30">
        <f t="shared" si="1"/>
        <v>1.4500000000000006</v>
      </c>
    </row>
    <row r="31" spans="1:10" x14ac:dyDescent="0.25">
      <c r="A31" t="s">
        <v>281</v>
      </c>
      <c r="B31">
        <v>0.75700000000000001</v>
      </c>
      <c r="C31">
        <v>0.64100000000000001</v>
      </c>
      <c r="D31">
        <f t="shared" si="0"/>
        <v>1.5000000000000007</v>
      </c>
      <c r="H31">
        <v>0.75700000000000001</v>
      </c>
      <c r="I31">
        <v>0.64100000000000001</v>
      </c>
      <c r="J31">
        <f t="shared" si="1"/>
        <v>1.5000000000000007</v>
      </c>
    </row>
    <row r="32" spans="1:10" x14ac:dyDescent="0.25">
      <c r="A32" t="s">
        <v>280</v>
      </c>
      <c r="B32">
        <v>0.753</v>
      </c>
      <c r="C32">
        <v>0.79</v>
      </c>
      <c r="D32">
        <f t="shared" si="0"/>
        <v>1.5500000000000007</v>
      </c>
      <c r="H32">
        <v>0.753</v>
      </c>
      <c r="I32">
        <v>0.79</v>
      </c>
      <c r="J32">
        <f t="shared" si="1"/>
        <v>1.5500000000000007</v>
      </c>
    </row>
    <row r="33" spans="1:10" x14ac:dyDescent="0.25">
      <c r="A33" t="s">
        <v>279</v>
      </c>
      <c r="B33">
        <v>0.75</v>
      </c>
      <c r="C33">
        <v>0.75</v>
      </c>
      <c r="D33">
        <f t="shared" si="0"/>
        <v>1.6000000000000008</v>
      </c>
      <c r="H33">
        <v>0.75</v>
      </c>
      <c r="I33">
        <v>0.75</v>
      </c>
      <c r="J33">
        <f t="shared" si="1"/>
        <v>1.6000000000000008</v>
      </c>
    </row>
    <row r="34" spans="1:10" x14ac:dyDescent="0.25">
      <c r="A34" t="s">
        <v>278</v>
      </c>
      <c r="B34">
        <v>0.749</v>
      </c>
      <c r="C34">
        <v>0.68799999999999994</v>
      </c>
      <c r="D34">
        <f>D33+0.05</f>
        <v>1.6500000000000008</v>
      </c>
      <c r="H34">
        <v>0.749</v>
      </c>
      <c r="I34">
        <v>0.68799999999999994</v>
      </c>
      <c r="J34">
        <f>J33+0.05</f>
        <v>1.6500000000000008</v>
      </c>
    </row>
    <row r="35" spans="1:10" x14ac:dyDescent="0.25">
      <c r="A35" t="s">
        <v>277</v>
      </c>
      <c r="B35">
        <v>0.748</v>
      </c>
      <c r="C35">
        <v>0.625</v>
      </c>
      <c r="D35">
        <f t="shared" si="0"/>
        <v>1.7000000000000008</v>
      </c>
      <c r="H35">
        <v>0.748</v>
      </c>
      <c r="I35">
        <v>0.625</v>
      </c>
      <c r="J35">
        <f t="shared" ref="J35:J40" si="2">J34+0.05</f>
        <v>1.7000000000000008</v>
      </c>
    </row>
    <row r="36" spans="1:10" x14ac:dyDescent="0.25">
      <c r="A36" t="s">
        <v>120</v>
      </c>
      <c r="B36">
        <v>0.747</v>
      </c>
      <c r="C36">
        <v>0.68200000000000005</v>
      </c>
      <c r="D36">
        <f t="shared" si="0"/>
        <v>1.7500000000000009</v>
      </c>
      <c r="H36">
        <v>0.747</v>
      </c>
      <c r="I36">
        <v>0.68200000000000005</v>
      </c>
      <c r="J36">
        <f t="shared" si="2"/>
        <v>1.7500000000000009</v>
      </c>
    </row>
    <row r="37" spans="1:10" x14ac:dyDescent="0.25">
      <c r="A37" t="s">
        <v>276</v>
      </c>
      <c r="B37">
        <v>0.74399999999999999</v>
      </c>
      <c r="C37">
        <v>0.67700000000000005</v>
      </c>
      <c r="D37">
        <f t="shared" si="0"/>
        <v>1.8000000000000009</v>
      </c>
      <c r="H37">
        <v>0.74399999999999999</v>
      </c>
      <c r="I37">
        <v>0.67700000000000005</v>
      </c>
      <c r="J37">
        <f t="shared" si="2"/>
        <v>1.8000000000000009</v>
      </c>
    </row>
    <row r="38" spans="1:10" x14ac:dyDescent="0.25">
      <c r="A38" t="s">
        <v>265</v>
      </c>
      <c r="B38">
        <v>0.74</v>
      </c>
      <c r="C38">
        <v>0.73199999999999998</v>
      </c>
      <c r="D38">
        <f t="shared" si="0"/>
        <v>1.850000000000001</v>
      </c>
      <c r="H38">
        <v>0.74</v>
      </c>
      <c r="I38">
        <v>0.73199999999999998</v>
      </c>
      <c r="J38">
        <f t="shared" si="2"/>
        <v>1.850000000000001</v>
      </c>
    </row>
    <row r="39" spans="1:10" x14ac:dyDescent="0.25">
      <c r="A39" t="s">
        <v>275</v>
      </c>
      <c r="B39">
        <v>0.73699999999999999</v>
      </c>
      <c r="C39">
        <v>0.68799999999999994</v>
      </c>
      <c r="D39">
        <f t="shared" si="0"/>
        <v>1.900000000000001</v>
      </c>
      <c r="H39">
        <v>0.73699999999999999</v>
      </c>
      <c r="I39">
        <v>0.68799999999999994</v>
      </c>
      <c r="J39">
        <f t="shared" si="2"/>
        <v>1.900000000000001</v>
      </c>
    </row>
    <row r="40" spans="1:10" x14ac:dyDescent="0.25">
      <c r="A40" t="s">
        <v>274</v>
      </c>
      <c r="B40">
        <v>0.73699999999999999</v>
      </c>
      <c r="C40">
        <v>0.68799999999999994</v>
      </c>
      <c r="D40">
        <f t="shared" si="0"/>
        <v>1.9500000000000011</v>
      </c>
      <c r="H40">
        <v>0.73699999999999999</v>
      </c>
      <c r="I40">
        <v>0.68799999999999994</v>
      </c>
      <c r="J40">
        <f t="shared" si="2"/>
        <v>1.9500000000000011</v>
      </c>
    </row>
    <row r="41" spans="1:10" x14ac:dyDescent="0.25">
      <c r="A41" t="s">
        <v>273</v>
      </c>
      <c r="B41">
        <v>0.73099999999999998</v>
      </c>
      <c r="C41">
        <v>0.92400000000000004</v>
      </c>
      <c r="D41">
        <f>D40+0.05</f>
        <v>2.0000000000000009</v>
      </c>
      <c r="H41">
        <v>0.73099999999999998</v>
      </c>
      <c r="I41">
        <v>0.92400000000000004</v>
      </c>
      <c r="J41">
        <f>J40+0.05</f>
        <v>2.0000000000000009</v>
      </c>
    </row>
    <row r="42" spans="1:10" x14ac:dyDescent="0.25">
      <c r="A42" t="s">
        <v>272</v>
      </c>
      <c r="B42">
        <v>0.72599999999999998</v>
      </c>
      <c r="C42">
        <v>0.69899999999999995</v>
      </c>
      <c r="H42">
        <v>0.72599999999999998</v>
      </c>
      <c r="I42">
        <v>0.69899999999999995</v>
      </c>
    </row>
    <row r="43" spans="1:10" x14ac:dyDescent="0.25">
      <c r="A43" t="s">
        <v>271</v>
      </c>
      <c r="B43">
        <v>0.71899999999999997</v>
      </c>
      <c r="C43">
        <v>0.625</v>
      </c>
      <c r="H43">
        <v>0.71899999999999997</v>
      </c>
      <c r="I43">
        <v>0.625</v>
      </c>
    </row>
    <row r="44" spans="1:10" x14ac:dyDescent="0.25">
      <c r="A44" t="s">
        <v>270</v>
      </c>
      <c r="B44">
        <v>0.71</v>
      </c>
      <c r="C44">
        <v>0.57499999999999996</v>
      </c>
      <c r="H44">
        <v>0.71</v>
      </c>
      <c r="I44">
        <v>0.57499999999999996</v>
      </c>
    </row>
    <row r="45" spans="1:10" x14ac:dyDescent="0.25">
      <c r="A45" t="s">
        <v>269</v>
      </c>
      <c r="B45">
        <v>0.70899999999999996</v>
      </c>
      <c r="C45">
        <v>0.86599999999999999</v>
      </c>
      <c r="H45">
        <v>0.70899999999999996</v>
      </c>
      <c r="I45">
        <v>0.86599999999999999</v>
      </c>
    </row>
    <row r="46" spans="1:10" x14ac:dyDescent="0.25">
      <c r="A46" t="s">
        <v>268</v>
      </c>
      <c r="B46">
        <v>0.70499999999999996</v>
      </c>
      <c r="C46">
        <v>0.67600000000000005</v>
      </c>
      <c r="H46">
        <v>0.70499999999999996</v>
      </c>
      <c r="I46">
        <v>0.67600000000000005</v>
      </c>
    </row>
    <row r="47" spans="1:10" x14ac:dyDescent="0.25">
      <c r="A47" t="s">
        <v>267</v>
      </c>
      <c r="B47">
        <v>0.70199999999999996</v>
      </c>
      <c r="C47">
        <v>0.69099999999999995</v>
      </c>
      <c r="H47">
        <v>0.70199999999999996</v>
      </c>
      <c r="I47">
        <v>0.69099999999999995</v>
      </c>
    </row>
    <row r="48" spans="1:10" x14ac:dyDescent="0.25">
      <c r="A48" t="s">
        <v>266</v>
      </c>
      <c r="B48">
        <v>0.69699999999999995</v>
      </c>
      <c r="C48">
        <v>0.59499999999999997</v>
      </c>
      <c r="H48">
        <v>0.69699999999999995</v>
      </c>
      <c r="I48">
        <v>0.59499999999999997</v>
      </c>
    </row>
    <row r="49" spans="1:9" x14ac:dyDescent="0.25">
      <c r="A49" t="s">
        <v>264</v>
      </c>
      <c r="B49">
        <v>0.69699999999999995</v>
      </c>
      <c r="C49">
        <v>0.65700000000000003</v>
      </c>
      <c r="H49">
        <v>0.69699999999999995</v>
      </c>
      <c r="I49">
        <v>0.65700000000000003</v>
      </c>
    </row>
    <row r="50" spans="1:9" x14ac:dyDescent="0.25">
      <c r="A50" t="s">
        <v>263</v>
      </c>
      <c r="B50">
        <v>0.69199999999999995</v>
      </c>
      <c r="C50">
        <v>0.57699999999999996</v>
      </c>
      <c r="H50">
        <v>0.69199999999999995</v>
      </c>
      <c r="I50">
        <v>0.57699999999999996</v>
      </c>
    </row>
    <row r="51" spans="1:9" x14ac:dyDescent="0.25">
      <c r="A51" t="s">
        <v>262</v>
      </c>
      <c r="B51">
        <v>0.69</v>
      </c>
      <c r="C51">
        <v>0.64600000000000002</v>
      </c>
      <c r="H51">
        <v>0.69</v>
      </c>
      <c r="I51">
        <v>0.64600000000000002</v>
      </c>
    </row>
    <row r="52" spans="1:9" x14ac:dyDescent="0.25">
      <c r="A52" t="s">
        <v>261</v>
      </c>
      <c r="B52">
        <v>0.69</v>
      </c>
      <c r="C52">
        <v>0.70799999999999996</v>
      </c>
      <c r="H52">
        <v>0.69</v>
      </c>
      <c r="I52">
        <v>0.70799999999999996</v>
      </c>
    </row>
    <row r="53" spans="1:9" x14ac:dyDescent="0.25">
      <c r="A53" t="s">
        <v>260</v>
      </c>
      <c r="B53">
        <v>0.68200000000000005</v>
      </c>
      <c r="C53">
        <v>0.624</v>
      </c>
      <c r="H53">
        <v>0.68200000000000005</v>
      </c>
      <c r="I53">
        <v>0.624</v>
      </c>
    </row>
    <row r="54" spans="1:9" x14ac:dyDescent="0.25">
      <c r="A54" t="s">
        <v>259</v>
      </c>
      <c r="B54">
        <v>0.68200000000000005</v>
      </c>
      <c r="C54">
        <v>0.64300000000000002</v>
      </c>
      <c r="H54">
        <v>0.68200000000000005</v>
      </c>
      <c r="I54">
        <v>0.64300000000000002</v>
      </c>
    </row>
    <row r="55" spans="1:9" x14ac:dyDescent="0.25">
      <c r="A55" t="s">
        <v>88</v>
      </c>
      <c r="B55">
        <v>0.68</v>
      </c>
      <c r="C55">
        <v>0.68899999999999995</v>
      </c>
      <c r="H55">
        <v>0.68</v>
      </c>
      <c r="I55">
        <v>0.68899999999999995</v>
      </c>
    </row>
    <row r="56" spans="1:9" x14ac:dyDescent="0.25">
      <c r="A56" t="s">
        <v>258</v>
      </c>
      <c r="B56">
        <v>0.67800000000000005</v>
      </c>
      <c r="C56">
        <v>0.438</v>
      </c>
      <c r="H56">
        <v>0.67800000000000005</v>
      </c>
      <c r="I56">
        <v>0.438</v>
      </c>
    </row>
    <row r="57" spans="1:9" x14ac:dyDescent="0.25">
      <c r="A57" t="s">
        <v>117</v>
      </c>
      <c r="B57">
        <v>0.67200000000000004</v>
      </c>
      <c r="C57">
        <v>0.65500000000000003</v>
      </c>
      <c r="H57">
        <v>0.67200000000000004</v>
      </c>
      <c r="I57">
        <v>0.65500000000000003</v>
      </c>
    </row>
    <row r="58" spans="1:9" x14ac:dyDescent="0.25">
      <c r="A58" t="s">
        <v>257</v>
      </c>
      <c r="B58">
        <v>0.66900000000000004</v>
      </c>
      <c r="C58">
        <v>0.69499999999999995</v>
      </c>
      <c r="H58">
        <v>0.66900000000000004</v>
      </c>
      <c r="I58">
        <v>0.69499999999999995</v>
      </c>
    </row>
    <row r="59" spans="1:9" x14ac:dyDescent="0.25">
      <c r="A59" t="s">
        <v>249</v>
      </c>
      <c r="B59">
        <v>0.66800000000000004</v>
      </c>
      <c r="C59">
        <v>0.52700000000000002</v>
      </c>
      <c r="H59">
        <v>0.66800000000000004</v>
      </c>
      <c r="I59">
        <v>0.52700000000000002</v>
      </c>
    </row>
    <row r="60" spans="1:9" x14ac:dyDescent="0.25">
      <c r="A60" t="s">
        <v>256</v>
      </c>
      <c r="B60">
        <v>0.66700000000000004</v>
      </c>
      <c r="C60">
        <v>0.82099999999999995</v>
      </c>
      <c r="H60">
        <v>0.66700000000000004</v>
      </c>
      <c r="I60">
        <v>0.82099999999999995</v>
      </c>
    </row>
    <row r="61" spans="1:9" x14ac:dyDescent="0.25">
      <c r="A61" t="s">
        <v>255</v>
      </c>
      <c r="B61">
        <v>0.66700000000000004</v>
      </c>
      <c r="C61">
        <v>0.79200000000000004</v>
      </c>
      <c r="H61">
        <v>0.66700000000000004</v>
      </c>
      <c r="I61">
        <v>0.79200000000000004</v>
      </c>
    </row>
    <row r="62" spans="1:9" x14ac:dyDescent="0.25">
      <c r="A62" t="s">
        <v>254</v>
      </c>
      <c r="B62">
        <v>0.65700000000000003</v>
      </c>
      <c r="C62">
        <v>0.63100000000000001</v>
      </c>
      <c r="H62">
        <v>0.65700000000000003</v>
      </c>
      <c r="I62">
        <v>0.63100000000000001</v>
      </c>
    </row>
    <row r="63" spans="1:9" x14ac:dyDescent="0.25">
      <c r="A63" t="s">
        <v>253</v>
      </c>
      <c r="B63">
        <v>0.65500000000000003</v>
      </c>
      <c r="C63">
        <v>0.72499999999999998</v>
      </c>
      <c r="H63">
        <v>0.65500000000000003</v>
      </c>
      <c r="I63">
        <v>0.72499999999999998</v>
      </c>
    </row>
    <row r="64" spans="1:9" x14ac:dyDescent="0.25">
      <c r="A64" t="s">
        <v>252</v>
      </c>
      <c r="B64">
        <v>0.65</v>
      </c>
      <c r="C64">
        <v>0.63800000000000001</v>
      </c>
      <c r="H64">
        <v>0.65</v>
      </c>
      <c r="I64">
        <v>0.63800000000000001</v>
      </c>
    </row>
    <row r="65" spans="1:9" x14ac:dyDescent="0.25">
      <c r="A65" t="s">
        <v>251</v>
      </c>
      <c r="B65">
        <v>0.64400000000000002</v>
      </c>
      <c r="C65">
        <v>0.51300000000000001</v>
      </c>
      <c r="H65">
        <v>0.64400000000000002</v>
      </c>
      <c r="I65">
        <v>0.51300000000000001</v>
      </c>
    </row>
    <row r="66" spans="1:9" x14ac:dyDescent="0.25">
      <c r="A66" t="s">
        <v>122</v>
      </c>
      <c r="B66">
        <v>0.64300000000000002</v>
      </c>
      <c r="C66">
        <v>0.81299999999999994</v>
      </c>
      <c r="H66">
        <v>0.64300000000000002</v>
      </c>
      <c r="I66">
        <v>0.81299999999999994</v>
      </c>
    </row>
    <row r="67" spans="1:9" x14ac:dyDescent="0.25">
      <c r="A67" t="s">
        <v>250</v>
      </c>
      <c r="B67">
        <v>0.63900000000000001</v>
      </c>
      <c r="C67">
        <v>0.751</v>
      </c>
      <c r="H67">
        <v>0.63900000000000001</v>
      </c>
      <c r="I67">
        <v>0.751</v>
      </c>
    </row>
    <row r="68" spans="1:9" x14ac:dyDescent="0.25">
      <c r="A68" t="s">
        <v>238</v>
      </c>
      <c r="B68">
        <v>0.63800000000000001</v>
      </c>
      <c r="C68">
        <v>0.75900000000000001</v>
      </c>
      <c r="H68">
        <v>0.63800000000000001</v>
      </c>
      <c r="I68">
        <v>0.75900000000000001</v>
      </c>
    </row>
    <row r="69" spans="1:9" x14ac:dyDescent="0.25">
      <c r="A69" t="s">
        <v>248</v>
      </c>
      <c r="B69">
        <v>0.63100000000000001</v>
      </c>
      <c r="C69">
        <v>0.56299999999999994</v>
      </c>
      <c r="H69">
        <v>0.63100000000000001</v>
      </c>
      <c r="I69">
        <v>0.56299999999999994</v>
      </c>
    </row>
    <row r="70" spans="1:9" x14ac:dyDescent="0.25">
      <c r="A70" t="s">
        <v>243</v>
      </c>
      <c r="B70">
        <v>0.625</v>
      </c>
      <c r="C70">
        <v>0.68899999999999995</v>
      </c>
      <c r="H70">
        <v>0.625</v>
      </c>
      <c r="I70">
        <v>0.68899999999999995</v>
      </c>
    </row>
    <row r="71" spans="1:9" x14ac:dyDescent="0.25">
      <c r="A71" t="s">
        <v>247</v>
      </c>
      <c r="B71">
        <v>0.61799999999999999</v>
      </c>
      <c r="C71">
        <v>0.45600000000000002</v>
      </c>
      <c r="H71">
        <v>0.61799999999999999</v>
      </c>
      <c r="I71">
        <v>0.45600000000000002</v>
      </c>
    </row>
    <row r="72" spans="1:9" x14ac:dyDescent="0.25">
      <c r="A72" t="s">
        <v>246</v>
      </c>
      <c r="B72">
        <v>0.61699999999999999</v>
      </c>
      <c r="C72">
        <v>0.52700000000000002</v>
      </c>
      <c r="H72">
        <v>0.61699999999999999</v>
      </c>
      <c r="I72">
        <v>0.52700000000000002</v>
      </c>
    </row>
    <row r="73" spans="1:9" x14ac:dyDescent="0.25">
      <c r="A73" t="s">
        <v>217</v>
      </c>
      <c r="B73">
        <v>0.61299999999999999</v>
      </c>
      <c r="C73">
        <v>0.44700000000000001</v>
      </c>
      <c r="H73">
        <v>0.61299999999999999</v>
      </c>
      <c r="I73">
        <v>0.44700000000000001</v>
      </c>
    </row>
    <row r="74" spans="1:9" x14ac:dyDescent="0.25">
      <c r="A74" t="s">
        <v>245</v>
      </c>
      <c r="B74">
        <v>0.61199999999999999</v>
      </c>
      <c r="C74">
        <v>0.435</v>
      </c>
      <c r="H74">
        <v>0.61199999999999999</v>
      </c>
      <c r="I74">
        <v>0.435</v>
      </c>
    </row>
    <row r="75" spans="1:9" x14ac:dyDescent="0.25">
      <c r="A75" t="s">
        <v>244</v>
      </c>
      <c r="B75">
        <v>0.61099999999999999</v>
      </c>
      <c r="C75">
        <v>0.66600000000000004</v>
      </c>
      <c r="H75">
        <v>0.61099999999999999</v>
      </c>
      <c r="I75">
        <v>0.66600000000000004</v>
      </c>
    </row>
    <row r="76" spans="1:9" x14ac:dyDescent="0.25">
      <c r="A76" t="s">
        <v>242</v>
      </c>
      <c r="B76">
        <v>0.60799999999999998</v>
      </c>
      <c r="C76">
        <v>0.625</v>
      </c>
      <c r="H76">
        <v>0.60799999999999998</v>
      </c>
      <c r="I76">
        <v>0.625</v>
      </c>
    </row>
    <row r="77" spans="1:9" x14ac:dyDescent="0.25">
      <c r="A77" t="s">
        <v>241</v>
      </c>
      <c r="B77">
        <v>0.60699999999999998</v>
      </c>
      <c r="C77">
        <v>0.625</v>
      </c>
      <c r="H77">
        <v>0.60699999999999998</v>
      </c>
      <c r="I77">
        <v>0.625</v>
      </c>
    </row>
    <row r="78" spans="1:9" x14ac:dyDescent="0.25">
      <c r="A78" t="s">
        <v>240</v>
      </c>
      <c r="B78">
        <v>0.60699999999999998</v>
      </c>
      <c r="C78">
        <v>0.65600000000000003</v>
      </c>
      <c r="H78">
        <v>0.60699999999999998</v>
      </c>
      <c r="I78">
        <v>0.65600000000000003</v>
      </c>
    </row>
    <row r="79" spans="1:9" x14ac:dyDescent="0.25">
      <c r="A79" t="s">
        <v>239</v>
      </c>
      <c r="B79">
        <v>0.60399999999999998</v>
      </c>
      <c r="C79">
        <v>0.313</v>
      </c>
      <c r="H79">
        <v>0.60399999999999998</v>
      </c>
      <c r="I79">
        <v>0.313</v>
      </c>
    </row>
    <row r="80" spans="1:9" x14ac:dyDescent="0.25">
      <c r="A80" t="s">
        <v>237</v>
      </c>
      <c r="B80">
        <v>0.60099999999999998</v>
      </c>
      <c r="C80">
        <v>0.55200000000000005</v>
      </c>
      <c r="H80">
        <v>0.60099999999999998</v>
      </c>
      <c r="I80">
        <v>0.55200000000000005</v>
      </c>
    </row>
    <row r="81" spans="1:9" x14ac:dyDescent="0.25">
      <c r="A81" t="s">
        <v>236</v>
      </c>
      <c r="B81">
        <v>0.59199999999999997</v>
      </c>
      <c r="C81">
        <v>0.53700000000000003</v>
      </c>
      <c r="H81">
        <v>0.59199999999999997</v>
      </c>
      <c r="I81">
        <v>0.53700000000000003</v>
      </c>
    </row>
    <row r="82" spans="1:9" x14ac:dyDescent="0.25">
      <c r="A82" t="s">
        <v>234</v>
      </c>
      <c r="B82">
        <v>0.59099999999999997</v>
      </c>
      <c r="C82">
        <v>0.75</v>
      </c>
      <c r="H82">
        <v>0.59099999999999997</v>
      </c>
      <c r="I82">
        <v>0.75</v>
      </c>
    </row>
    <row r="83" spans="1:9" x14ac:dyDescent="0.25">
      <c r="A83" t="s">
        <v>233</v>
      </c>
      <c r="B83">
        <v>0.58899999999999997</v>
      </c>
      <c r="C83">
        <v>0.68799999999999994</v>
      </c>
      <c r="H83">
        <v>0.58899999999999997</v>
      </c>
      <c r="I83">
        <v>0.68799999999999994</v>
      </c>
    </row>
    <row r="84" spans="1:9" x14ac:dyDescent="0.25">
      <c r="A84" t="s">
        <v>232</v>
      </c>
      <c r="B84">
        <v>0.58599999999999997</v>
      </c>
      <c r="C84">
        <v>0.52500000000000002</v>
      </c>
      <c r="H84">
        <v>0.58599999999999997</v>
      </c>
      <c r="I84">
        <v>0.52500000000000002</v>
      </c>
    </row>
    <row r="85" spans="1:9" x14ac:dyDescent="0.25">
      <c r="A85" t="s">
        <v>231</v>
      </c>
      <c r="B85">
        <v>0.58399999999999996</v>
      </c>
      <c r="C85">
        <v>0.70899999999999996</v>
      </c>
      <c r="H85">
        <v>0.58399999999999996</v>
      </c>
      <c r="I85">
        <v>0.70899999999999996</v>
      </c>
    </row>
    <row r="86" spans="1:9" x14ac:dyDescent="0.25">
      <c r="A86" t="s">
        <v>230</v>
      </c>
      <c r="B86">
        <v>0.58199999999999996</v>
      </c>
      <c r="C86">
        <v>0.68799999999999994</v>
      </c>
      <c r="H86">
        <v>0.58199999999999996</v>
      </c>
      <c r="I86">
        <v>0.68799999999999994</v>
      </c>
    </row>
    <row r="87" spans="1:9" x14ac:dyDescent="0.25">
      <c r="A87" t="s">
        <v>229</v>
      </c>
      <c r="B87">
        <v>0.57699999999999996</v>
      </c>
      <c r="C87">
        <v>0.51</v>
      </c>
      <c r="H87">
        <v>0.57699999999999996</v>
      </c>
      <c r="I87">
        <v>0.51</v>
      </c>
    </row>
    <row r="88" spans="1:9" x14ac:dyDescent="0.25">
      <c r="A88" t="s">
        <v>48</v>
      </c>
      <c r="B88">
        <v>0.57599999999999996</v>
      </c>
      <c r="C88">
        <v>0.44500000000000001</v>
      </c>
      <c r="H88">
        <v>0.57599999999999996</v>
      </c>
      <c r="I88">
        <v>0.44500000000000001</v>
      </c>
    </row>
    <row r="89" spans="1:9" x14ac:dyDescent="0.25">
      <c r="A89" t="s">
        <v>133</v>
      </c>
      <c r="B89">
        <v>0.57099999999999995</v>
      </c>
      <c r="C89">
        <v>0.56299999999999994</v>
      </c>
      <c r="H89">
        <v>0.57099999999999995</v>
      </c>
      <c r="I89">
        <v>0.56299999999999994</v>
      </c>
    </row>
    <row r="90" spans="1:9" x14ac:dyDescent="0.25">
      <c r="A90" t="s">
        <v>228</v>
      </c>
      <c r="B90">
        <v>0.56999999999999995</v>
      </c>
      <c r="C90">
        <v>0.56599999999999995</v>
      </c>
      <c r="H90">
        <v>0.56999999999999995</v>
      </c>
      <c r="I90">
        <v>0.56599999999999995</v>
      </c>
    </row>
    <row r="91" spans="1:9" x14ac:dyDescent="0.25">
      <c r="A91" t="s">
        <v>213</v>
      </c>
      <c r="B91">
        <v>0.56999999999999995</v>
      </c>
      <c r="C91">
        <v>0.497</v>
      </c>
      <c r="H91">
        <v>0.56999999999999995</v>
      </c>
      <c r="I91">
        <v>0.497</v>
      </c>
    </row>
    <row r="92" spans="1:9" x14ac:dyDescent="0.25">
      <c r="A92" t="s">
        <v>227</v>
      </c>
      <c r="B92">
        <v>0.56699999999999995</v>
      </c>
      <c r="C92">
        <v>0.623</v>
      </c>
      <c r="H92">
        <v>0.56699999999999995</v>
      </c>
      <c r="I92">
        <v>0.623</v>
      </c>
    </row>
    <row r="93" spans="1:9" x14ac:dyDescent="0.25">
      <c r="A93" t="s">
        <v>226</v>
      </c>
      <c r="B93">
        <v>0.56599999999999995</v>
      </c>
      <c r="C93">
        <v>0.68799999999999994</v>
      </c>
      <c r="H93">
        <v>0.56599999999999995</v>
      </c>
      <c r="I93">
        <v>0.68799999999999994</v>
      </c>
    </row>
    <row r="94" spans="1:9" x14ac:dyDescent="0.25">
      <c r="A94" t="s">
        <v>225</v>
      </c>
      <c r="B94">
        <v>0.56599999999999995</v>
      </c>
      <c r="C94">
        <v>0.60799999999999998</v>
      </c>
      <c r="H94">
        <v>0.56599999999999995</v>
      </c>
      <c r="I94">
        <v>0.60799999999999998</v>
      </c>
    </row>
    <row r="95" spans="1:9" x14ac:dyDescent="0.25">
      <c r="A95" t="s">
        <v>162</v>
      </c>
      <c r="B95">
        <v>0.56499999999999995</v>
      </c>
      <c r="C95">
        <v>0.64200000000000002</v>
      </c>
      <c r="H95">
        <v>0.56499999999999995</v>
      </c>
      <c r="I95">
        <v>0.64200000000000002</v>
      </c>
    </row>
    <row r="96" spans="1:9" x14ac:dyDescent="0.25">
      <c r="A96" t="s">
        <v>224</v>
      </c>
      <c r="B96">
        <v>0.56499999999999995</v>
      </c>
      <c r="C96">
        <v>0.70699999999999996</v>
      </c>
      <c r="H96">
        <v>0.56499999999999995</v>
      </c>
      <c r="I96">
        <v>0.70699999999999996</v>
      </c>
    </row>
    <row r="97" spans="1:9" x14ac:dyDescent="0.25">
      <c r="A97" t="s">
        <v>113</v>
      </c>
      <c r="B97">
        <v>0.56399999999999995</v>
      </c>
      <c r="C97">
        <v>0.48699999999999999</v>
      </c>
      <c r="H97">
        <v>0.56399999999999995</v>
      </c>
      <c r="I97">
        <v>0.48699999999999999</v>
      </c>
    </row>
    <row r="98" spans="1:9" x14ac:dyDescent="0.25">
      <c r="A98" t="s">
        <v>223</v>
      </c>
      <c r="B98">
        <v>0.56399999999999995</v>
      </c>
      <c r="C98">
        <v>0.42399999999999999</v>
      </c>
      <c r="H98">
        <v>0.56399999999999995</v>
      </c>
      <c r="I98">
        <v>0.42399999999999999</v>
      </c>
    </row>
    <row r="99" spans="1:9" x14ac:dyDescent="0.25">
      <c r="A99" t="s">
        <v>222</v>
      </c>
      <c r="B99">
        <v>0.55900000000000005</v>
      </c>
      <c r="C99">
        <v>0.79700000000000004</v>
      </c>
      <c r="H99">
        <v>0.55900000000000005</v>
      </c>
      <c r="I99">
        <v>0.79700000000000004</v>
      </c>
    </row>
    <row r="100" spans="1:9" x14ac:dyDescent="0.25">
      <c r="A100" t="s">
        <v>221</v>
      </c>
      <c r="B100">
        <v>0.55400000000000005</v>
      </c>
      <c r="C100">
        <v>0.63600000000000001</v>
      </c>
      <c r="H100">
        <v>0.55400000000000005</v>
      </c>
      <c r="I100">
        <v>0.63600000000000001</v>
      </c>
    </row>
    <row r="101" spans="1:9" x14ac:dyDescent="0.25">
      <c r="A101" t="s">
        <v>220</v>
      </c>
      <c r="B101">
        <v>0.55200000000000005</v>
      </c>
      <c r="C101">
        <v>0.65800000000000003</v>
      </c>
      <c r="H101">
        <v>0.55200000000000005</v>
      </c>
      <c r="I101">
        <v>0.65800000000000003</v>
      </c>
    </row>
    <row r="102" spans="1:9" x14ac:dyDescent="0.25">
      <c r="A102" t="s">
        <v>219</v>
      </c>
      <c r="B102">
        <v>0.54900000000000004</v>
      </c>
      <c r="C102">
        <v>0.44500000000000001</v>
      </c>
      <c r="H102">
        <v>0.54900000000000004</v>
      </c>
      <c r="I102">
        <v>0.44500000000000001</v>
      </c>
    </row>
    <row r="103" spans="1:9" x14ac:dyDescent="0.25">
      <c r="A103" t="s">
        <v>218</v>
      </c>
      <c r="B103">
        <v>0.54900000000000004</v>
      </c>
      <c r="C103">
        <v>0.625</v>
      </c>
      <c r="H103">
        <v>0.54900000000000004</v>
      </c>
      <c r="I103">
        <v>0.625</v>
      </c>
    </row>
    <row r="104" spans="1:9" x14ac:dyDescent="0.25">
      <c r="A104" t="s">
        <v>39</v>
      </c>
      <c r="B104">
        <v>0.54400000000000004</v>
      </c>
      <c r="C104">
        <v>0.51400000000000001</v>
      </c>
      <c r="H104">
        <v>0.54400000000000004</v>
      </c>
      <c r="I104">
        <v>0.51400000000000001</v>
      </c>
    </row>
    <row r="105" spans="1:9" x14ac:dyDescent="0.25">
      <c r="A105" t="s">
        <v>199</v>
      </c>
      <c r="B105">
        <v>0.54100000000000004</v>
      </c>
      <c r="C105">
        <v>0.438</v>
      </c>
      <c r="H105">
        <v>0.54100000000000004</v>
      </c>
      <c r="I105">
        <v>0.438</v>
      </c>
    </row>
    <row r="106" spans="1:9" x14ac:dyDescent="0.25">
      <c r="A106" t="s">
        <v>216</v>
      </c>
      <c r="B106">
        <v>0.53900000000000003</v>
      </c>
      <c r="C106">
        <v>0.443</v>
      </c>
      <c r="H106">
        <v>0.53900000000000003</v>
      </c>
      <c r="I106">
        <v>0.443</v>
      </c>
    </row>
    <row r="107" spans="1:9" x14ac:dyDescent="0.25">
      <c r="A107" t="s">
        <v>215</v>
      </c>
      <c r="B107">
        <v>0.53700000000000003</v>
      </c>
      <c r="C107">
        <v>0.501</v>
      </c>
      <c r="H107">
        <v>0.53700000000000003</v>
      </c>
      <c r="I107">
        <v>0.501</v>
      </c>
    </row>
    <row r="108" spans="1:9" x14ac:dyDescent="0.25">
      <c r="A108" t="s">
        <v>203</v>
      </c>
      <c r="B108">
        <v>0.53600000000000003</v>
      </c>
      <c r="C108">
        <v>0.56299999999999994</v>
      </c>
      <c r="H108">
        <v>0.53600000000000003</v>
      </c>
      <c r="I108">
        <v>0.56299999999999994</v>
      </c>
    </row>
    <row r="109" spans="1:9" x14ac:dyDescent="0.25">
      <c r="A109" t="s">
        <v>214</v>
      </c>
      <c r="B109">
        <v>0.53600000000000003</v>
      </c>
      <c r="C109">
        <v>0.438</v>
      </c>
      <c r="H109">
        <v>0.53600000000000003</v>
      </c>
      <c r="I109">
        <v>0.438</v>
      </c>
    </row>
    <row r="110" spans="1:9" x14ac:dyDescent="0.25">
      <c r="A110" t="s">
        <v>212</v>
      </c>
      <c r="B110">
        <v>0.53400000000000003</v>
      </c>
      <c r="C110">
        <v>0.55900000000000005</v>
      </c>
      <c r="H110">
        <v>0.53400000000000003</v>
      </c>
      <c r="I110">
        <v>0.55900000000000005</v>
      </c>
    </row>
    <row r="111" spans="1:9" x14ac:dyDescent="0.25">
      <c r="A111" t="s">
        <v>211</v>
      </c>
      <c r="B111">
        <v>0.53200000000000003</v>
      </c>
      <c r="C111">
        <v>0.56299999999999994</v>
      </c>
      <c r="H111">
        <v>0.53200000000000003</v>
      </c>
      <c r="I111">
        <v>0.56299999999999994</v>
      </c>
    </row>
    <row r="112" spans="1:9" x14ac:dyDescent="0.25">
      <c r="A112" t="s">
        <v>210</v>
      </c>
      <c r="B112">
        <v>0.53100000000000003</v>
      </c>
      <c r="C112">
        <v>0.36699999999999999</v>
      </c>
      <c r="H112">
        <v>0.53100000000000003</v>
      </c>
      <c r="I112">
        <v>0.36699999999999999</v>
      </c>
    </row>
    <row r="113" spans="1:9" x14ac:dyDescent="0.25">
      <c r="A113" t="s">
        <v>209</v>
      </c>
      <c r="B113">
        <v>0.53100000000000003</v>
      </c>
      <c r="C113">
        <v>0.55400000000000005</v>
      </c>
      <c r="H113">
        <v>0.53100000000000003</v>
      </c>
      <c r="I113">
        <v>0.55400000000000005</v>
      </c>
    </row>
    <row r="114" spans="1:9" x14ac:dyDescent="0.25">
      <c r="A114" t="s">
        <v>208</v>
      </c>
      <c r="B114">
        <v>0.52900000000000003</v>
      </c>
      <c r="C114">
        <v>0.55000000000000004</v>
      </c>
      <c r="H114">
        <v>0.52900000000000003</v>
      </c>
      <c r="I114">
        <v>0.55000000000000004</v>
      </c>
    </row>
    <row r="115" spans="1:9" x14ac:dyDescent="0.25">
      <c r="A115" t="s">
        <v>177</v>
      </c>
      <c r="B115">
        <v>0.52800000000000002</v>
      </c>
      <c r="C115">
        <v>0.36199999999999999</v>
      </c>
      <c r="H115">
        <v>0.52800000000000002</v>
      </c>
      <c r="I115">
        <v>0.36199999999999999</v>
      </c>
    </row>
    <row r="116" spans="1:9" x14ac:dyDescent="0.25">
      <c r="A116" t="s">
        <v>207</v>
      </c>
      <c r="B116">
        <v>0.52700000000000002</v>
      </c>
      <c r="C116">
        <v>0.50700000000000001</v>
      </c>
      <c r="H116">
        <v>0.52700000000000002</v>
      </c>
      <c r="I116">
        <v>0.50700000000000001</v>
      </c>
    </row>
    <row r="117" spans="1:9" x14ac:dyDescent="0.25">
      <c r="A117" t="s">
        <v>206</v>
      </c>
      <c r="B117">
        <v>0.52200000000000002</v>
      </c>
      <c r="C117">
        <v>0.66200000000000003</v>
      </c>
      <c r="H117">
        <v>0.52200000000000002</v>
      </c>
      <c r="I117">
        <v>0.66200000000000003</v>
      </c>
    </row>
    <row r="118" spans="1:9" x14ac:dyDescent="0.25">
      <c r="A118" t="s">
        <v>205</v>
      </c>
      <c r="B118">
        <v>0.52200000000000002</v>
      </c>
      <c r="C118">
        <v>0.42799999999999999</v>
      </c>
      <c r="H118">
        <v>0.52200000000000002</v>
      </c>
      <c r="I118">
        <v>0.42799999999999999</v>
      </c>
    </row>
    <row r="119" spans="1:9" x14ac:dyDescent="0.25">
      <c r="A119" t="s">
        <v>204</v>
      </c>
      <c r="B119">
        <v>0.51700000000000002</v>
      </c>
      <c r="C119">
        <v>0.65</v>
      </c>
      <c r="H119">
        <v>0.51700000000000002</v>
      </c>
      <c r="I119">
        <v>0.65</v>
      </c>
    </row>
    <row r="120" spans="1:9" x14ac:dyDescent="0.25">
      <c r="A120" t="s">
        <v>202</v>
      </c>
      <c r="B120">
        <v>0.51700000000000002</v>
      </c>
      <c r="C120">
        <v>0.66400000000000003</v>
      </c>
      <c r="H120">
        <v>0.51700000000000002</v>
      </c>
      <c r="I120">
        <v>0.66400000000000003</v>
      </c>
    </row>
    <row r="121" spans="1:9" x14ac:dyDescent="0.25">
      <c r="A121" t="s">
        <v>201</v>
      </c>
      <c r="B121">
        <v>0.51600000000000001</v>
      </c>
      <c r="C121">
        <v>0.59</v>
      </c>
      <c r="H121">
        <v>0.51600000000000001</v>
      </c>
      <c r="I121">
        <v>0.59</v>
      </c>
    </row>
    <row r="122" spans="1:9" x14ac:dyDescent="0.25">
      <c r="A122" t="s">
        <v>58</v>
      </c>
      <c r="B122">
        <v>0.51400000000000001</v>
      </c>
      <c r="C122">
        <v>0.375</v>
      </c>
      <c r="H122">
        <v>0.51400000000000001</v>
      </c>
      <c r="I122">
        <v>0.375</v>
      </c>
    </row>
    <row r="123" spans="1:9" x14ac:dyDescent="0.25">
      <c r="A123" t="s">
        <v>200</v>
      </c>
      <c r="B123">
        <v>0.51100000000000001</v>
      </c>
      <c r="C123">
        <v>0.64800000000000002</v>
      </c>
      <c r="H123">
        <v>0.51100000000000001</v>
      </c>
      <c r="I123">
        <v>0.64800000000000002</v>
      </c>
    </row>
    <row r="124" spans="1:9" x14ac:dyDescent="0.25">
      <c r="A124" t="s">
        <v>198</v>
      </c>
      <c r="B124">
        <v>0.501</v>
      </c>
      <c r="C124">
        <v>0.46300000000000002</v>
      </c>
      <c r="H124">
        <v>0.501</v>
      </c>
      <c r="I124">
        <v>0.46300000000000002</v>
      </c>
    </row>
    <row r="125" spans="1:9" x14ac:dyDescent="0.25">
      <c r="A125" t="s">
        <v>197</v>
      </c>
      <c r="B125">
        <v>0.5</v>
      </c>
      <c r="C125">
        <v>0.46899999999999997</v>
      </c>
      <c r="H125">
        <v>0.5</v>
      </c>
      <c r="I125">
        <v>0.46899999999999997</v>
      </c>
    </row>
    <row r="126" spans="1:9" x14ac:dyDescent="0.25">
      <c r="A126" t="s">
        <v>196</v>
      </c>
      <c r="B126">
        <v>0.5</v>
      </c>
      <c r="C126">
        <v>0.5</v>
      </c>
      <c r="H126">
        <v>0.5</v>
      </c>
      <c r="I126">
        <v>0.5</v>
      </c>
    </row>
    <row r="127" spans="1:9" x14ac:dyDescent="0.25">
      <c r="A127" t="s">
        <v>195</v>
      </c>
      <c r="B127">
        <v>0.499</v>
      </c>
      <c r="C127">
        <v>0.438</v>
      </c>
      <c r="H127">
        <v>0.499</v>
      </c>
      <c r="I127">
        <v>0.438</v>
      </c>
    </row>
    <row r="128" spans="1:9" x14ac:dyDescent="0.25">
      <c r="A128" t="s">
        <v>194</v>
      </c>
      <c r="B128">
        <v>0.499</v>
      </c>
      <c r="C128">
        <v>0.498</v>
      </c>
      <c r="H128">
        <v>0.499</v>
      </c>
      <c r="I128">
        <v>0.498</v>
      </c>
    </row>
    <row r="129" spans="1:9" x14ac:dyDescent="0.25">
      <c r="A129" t="s">
        <v>193</v>
      </c>
      <c r="B129">
        <v>0.497</v>
      </c>
      <c r="C129">
        <v>0.5</v>
      </c>
      <c r="H129">
        <v>0.497</v>
      </c>
      <c r="I129">
        <v>0.5</v>
      </c>
    </row>
    <row r="130" spans="1:9" x14ac:dyDescent="0.25">
      <c r="A130" t="s">
        <v>178</v>
      </c>
      <c r="B130">
        <v>0.496</v>
      </c>
      <c r="C130">
        <v>0.625</v>
      </c>
      <c r="H130">
        <v>0.496</v>
      </c>
      <c r="I130">
        <v>0.625</v>
      </c>
    </row>
    <row r="131" spans="1:9" x14ac:dyDescent="0.25">
      <c r="A131" t="s">
        <v>192</v>
      </c>
      <c r="B131">
        <v>0.496</v>
      </c>
      <c r="C131">
        <v>0.5</v>
      </c>
      <c r="H131">
        <v>0.496</v>
      </c>
      <c r="I131">
        <v>0.5</v>
      </c>
    </row>
    <row r="132" spans="1:9" x14ac:dyDescent="0.25">
      <c r="A132" t="s">
        <v>64</v>
      </c>
      <c r="B132">
        <v>0.49399999999999999</v>
      </c>
      <c r="C132">
        <v>0.375</v>
      </c>
      <c r="H132">
        <v>0.49399999999999999</v>
      </c>
      <c r="I132">
        <v>0.375</v>
      </c>
    </row>
    <row r="133" spans="1:9" x14ac:dyDescent="0.25">
      <c r="A133" t="s">
        <v>191</v>
      </c>
      <c r="B133">
        <v>0.48799999999999999</v>
      </c>
      <c r="C133">
        <v>0.53400000000000003</v>
      </c>
      <c r="H133">
        <v>0.48799999999999999</v>
      </c>
      <c r="I133">
        <v>0.53400000000000003</v>
      </c>
    </row>
    <row r="134" spans="1:9" x14ac:dyDescent="0.25">
      <c r="A134" t="s">
        <v>190</v>
      </c>
      <c r="B134">
        <v>0.48699999999999999</v>
      </c>
      <c r="C134">
        <v>0.59499999999999997</v>
      </c>
      <c r="H134">
        <v>0.48699999999999999</v>
      </c>
      <c r="I134">
        <v>0.59499999999999997</v>
      </c>
    </row>
    <row r="135" spans="1:9" x14ac:dyDescent="0.25">
      <c r="A135" t="s">
        <v>173</v>
      </c>
      <c r="B135">
        <v>0.48599999999999999</v>
      </c>
      <c r="C135">
        <v>0.47299999999999998</v>
      </c>
      <c r="H135">
        <v>0.48599999999999999</v>
      </c>
      <c r="I135">
        <v>0.47299999999999998</v>
      </c>
    </row>
    <row r="136" spans="1:9" x14ac:dyDescent="0.25">
      <c r="A136" t="s">
        <v>189</v>
      </c>
      <c r="B136">
        <v>0.48599999999999999</v>
      </c>
      <c r="C136">
        <v>0.38500000000000001</v>
      </c>
      <c r="H136">
        <v>0.48599999999999999</v>
      </c>
      <c r="I136">
        <v>0.38500000000000001</v>
      </c>
    </row>
    <row r="137" spans="1:9" x14ac:dyDescent="0.25">
      <c r="A137" t="s">
        <v>188</v>
      </c>
      <c r="B137">
        <v>0.48199999999999998</v>
      </c>
      <c r="C137">
        <v>0.59899999999999998</v>
      </c>
      <c r="H137">
        <v>0.48199999999999998</v>
      </c>
      <c r="I137">
        <v>0.59899999999999998</v>
      </c>
    </row>
    <row r="138" spans="1:9" x14ac:dyDescent="0.25">
      <c r="A138" t="s">
        <v>131</v>
      </c>
      <c r="B138">
        <v>0.48</v>
      </c>
      <c r="C138">
        <v>0.38300000000000001</v>
      </c>
      <c r="H138">
        <v>0.48</v>
      </c>
      <c r="I138">
        <v>0.38300000000000001</v>
      </c>
    </row>
    <row r="139" spans="1:9" x14ac:dyDescent="0.25">
      <c r="A139" t="s">
        <v>187</v>
      </c>
      <c r="B139">
        <v>0.47899999999999998</v>
      </c>
      <c r="C139">
        <v>0.438</v>
      </c>
      <c r="H139">
        <v>0.47899999999999998</v>
      </c>
      <c r="I139">
        <v>0.438</v>
      </c>
    </row>
    <row r="140" spans="1:9" x14ac:dyDescent="0.25">
      <c r="A140" t="s">
        <v>186</v>
      </c>
      <c r="B140">
        <v>0.47899999999999998</v>
      </c>
      <c r="C140">
        <v>0.39700000000000002</v>
      </c>
      <c r="H140">
        <v>0.47899999999999998</v>
      </c>
      <c r="I140">
        <v>0.39700000000000002</v>
      </c>
    </row>
    <row r="141" spans="1:9" x14ac:dyDescent="0.25">
      <c r="A141" t="s">
        <v>135</v>
      </c>
      <c r="B141">
        <v>0.47799999999999998</v>
      </c>
      <c r="C141">
        <v>0.54</v>
      </c>
      <c r="H141">
        <v>0.47799999999999998</v>
      </c>
      <c r="I141">
        <v>0.54</v>
      </c>
    </row>
    <row r="142" spans="1:9" x14ac:dyDescent="0.25">
      <c r="A142" t="s">
        <v>185</v>
      </c>
      <c r="B142">
        <v>0.47699999999999998</v>
      </c>
      <c r="C142">
        <v>0.68799999999999994</v>
      </c>
      <c r="H142">
        <v>0.47699999999999998</v>
      </c>
      <c r="I142">
        <v>0.68799999999999994</v>
      </c>
    </row>
    <row r="143" spans="1:9" x14ac:dyDescent="0.25">
      <c r="A143" t="s">
        <v>184</v>
      </c>
      <c r="B143">
        <v>0.47699999999999998</v>
      </c>
      <c r="C143">
        <v>0.58199999999999996</v>
      </c>
      <c r="H143">
        <v>0.47699999999999998</v>
      </c>
      <c r="I143">
        <v>0.58199999999999996</v>
      </c>
    </row>
    <row r="144" spans="1:9" x14ac:dyDescent="0.25">
      <c r="A144" t="s">
        <v>183</v>
      </c>
      <c r="B144">
        <v>0.47299999999999998</v>
      </c>
      <c r="C144">
        <v>0.52700000000000002</v>
      </c>
      <c r="H144">
        <v>0.47299999999999998</v>
      </c>
      <c r="I144">
        <v>0.52700000000000002</v>
      </c>
    </row>
    <row r="145" spans="1:9" x14ac:dyDescent="0.25">
      <c r="A145" t="s">
        <v>182</v>
      </c>
      <c r="B145">
        <v>0.47</v>
      </c>
      <c r="C145">
        <v>0.438</v>
      </c>
      <c r="H145">
        <v>0.47</v>
      </c>
      <c r="I145">
        <v>0.438</v>
      </c>
    </row>
    <row r="146" spans="1:9" x14ac:dyDescent="0.25">
      <c r="A146" t="s">
        <v>181</v>
      </c>
      <c r="B146">
        <v>0.46600000000000003</v>
      </c>
      <c r="C146">
        <v>0.55400000000000005</v>
      </c>
      <c r="H146">
        <v>0.46600000000000003</v>
      </c>
      <c r="I146">
        <v>0.55400000000000005</v>
      </c>
    </row>
    <row r="147" spans="1:9" x14ac:dyDescent="0.25">
      <c r="A147" t="s">
        <v>154</v>
      </c>
      <c r="B147">
        <v>0.46400000000000002</v>
      </c>
      <c r="C147">
        <v>0.5</v>
      </c>
      <c r="H147">
        <v>0.46400000000000002</v>
      </c>
      <c r="I147">
        <v>0.5</v>
      </c>
    </row>
    <row r="148" spans="1:9" x14ac:dyDescent="0.25">
      <c r="A148" t="s">
        <v>180</v>
      </c>
      <c r="B148">
        <v>0.46400000000000002</v>
      </c>
      <c r="C148">
        <v>0.438</v>
      </c>
      <c r="H148">
        <v>0.46400000000000002</v>
      </c>
      <c r="I148">
        <v>0.438</v>
      </c>
    </row>
    <row r="149" spans="1:9" x14ac:dyDescent="0.25">
      <c r="A149" t="s">
        <v>179</v>
      </c>
      <c r="B149">
        <v>0.46400000000000002</v>
      </c>
      <c r="C149">
        <v>0.5</v>
      </c>
      <c r="H149">
        <v>0.46400000000000002</v>
      </c>
      <c r="I149">
        <v>0.5</v>
      </c>
    </row>
    <row r="150" spans="1:9" x14ac:dyDescent="0.25">
      <c r="A150" t="s">
        <v>176</v>
      </c>
      <c r="B150">
        <v>0.45500000000000002</v>
      </c>
      <c r="C150">
        <v>0.35899999999999999</v>
      </c>
      <c r="H150">
        <v>0.45500000000000002</v>
      </c>
      <c r="I150">
        <v>0.35899999999999999</v>
      </c>
    </row>
    <row r="151" spans="1:9" x14ac:dyDescent="0.25">
      <c r="A151" t="s">
        <v>175</v>
      </c>
      <c r="B151">
        <v>0.45500000000000002</v>
      </c>
      <c r="C151">
        <v>0.48899999999999999</v>
      </c>
      <c r="H151">
        <v>0.45500000000000002</v>
      </c>
      <c r="I151">
        <v>0.48899999999999999</v>
      </c>
    </row>
    <row r="152" spans="1:9" x14ac:dyDescent="0.25">
      <c r="A152" t="s">
        <v>174</v>
      </c>
      <c r="B152">
        <v>0.45300000000000001</v>
      </c>
      <c r="C152">
        <v>0.35499999999999998</v>
      </c>
      <c r="H152">
        <v>0.45300000000000001</v>
      </c>
      <c r="I152">
        <v>0.35499999999999998</v>
      </c>
    </row>
    <row r="153" spans="1:9" x14ac:dyDescent="0.25">
      <c r="A153" t="s">
        <v>172</v>
      </c>
      <c r="B153">
        <v>0.45</v>
      </c>
      <c r="C153">
        <v>0.41299999999999998</v>
      </c>
      <c r="H153">
        <v>0.45</v>
      </c>
      <c r="I153">
        <v>0.41299999999999998</v>
      </c>
    </row>
    <row r="154" spans="1:9" x14ac:dyDescent="0.25">
      <c r="A154" t="s">
        <v>171</v>
      </c>
      <c r="B154">
        <v>0.44700000000000001</v>
      </c>
      <c r="C154">
        <v>0.68200000000000005</v>
      </c>
      <c r="H154">
        <v>0.44700000000000001</v>
      </c>
      <c r="I154">
        <v>0.68200000000000005</v>
      </c>
    </row>
    <row r="155" spans="1:9" x14ac:dyDescent="0.25">
      <c r="A155" t="s">
        <v>170</v>
      </c>
      <c r="B155">
        <v>0.44400000000000001</v>
      </c>
      <c r="C155">
        <v>0.42399999999999999</v>
      </c>
      <c r="H155">
        <v>0.44400000000000001</v>
      </c>
      <c r="I155">
        <v>0.42399999999999999</v>
      </c>
    </row>
    <row r="156" spans="1:9" x14ac:dyDescent="0.25">
      <c r="A156" t="s">
        <v>169</v>
      </c>
      <c r="B156">
        <v>0.442</v>
      </c>
      <c r="C156">
        <v>0.498</v>
      </c>
      <c r="H156">
        <v>0.442</v>
      </c>
      <c r="I156">
        <v>0.498</v>
      </c>
    </row>
    <row r="157" spans="1:9" x14ac:dyDescent="0.25">
      <c r="A157" t="s">
        <v>156</v>
      </c>
      <c r="B157">
        <v>0.441</v>
      </c>
      <c r="C157">
        <v>0.30399999999999999</v>
      </c>
      <c r="H157">
        <v>0.441</v>
      </c>
      <c r="I157">
        <v>0.30399999999999999</v>
      </c>
    </row>
    <row r="158" spans="1:9" x14ac:dyDescent="0.25">
      <c r="A158" t="s">
        <v>168</v>
      </c>
      <c r="B158">
        <v>0.44</v>
      </c>
      <c r="C158">
        <v>0.33200000000000002</v>
      </c>
      <c r="H158">
        <v>0.44</v>
      </c>
      <c r="I158">
        <v>0.33200000000000002</v>
      </c>
    </row>
    <row r="159" spans="1:9" x14ac:dyDescent="0.25">
      <c r="A159" t="s">
        <v>167</v>
      </c>
      <c r="B159">
        <v>0.437</v>
      </c>
      <c r="C159">
        <v>0.5</v>
      </c>
      <c r="H159">
        <v>0.437</v>
      </c>
      <c r="I159">
        <v>0.5</v>
      </c>
    </row>
    <row r="160" spans="1:9" x14ac:dyDescent="0.25">
      <c r="A160" t="s">
        <v>166</v>
      </c>
      <c r="B160">
        <v>0.434</v>
      </c>
      <c r="C160">
        <v>0.45700000000000002</v>
      </c>
      <c r="H160">
        <v>0.434</v>
      </c>
      <c r="I160">
        <v>0.45700000000000002</v>
      </c>
    </row>
    <row r="161" spans="1:9" x14ac:dyDescent="0.25">
      <c r="A161" t="s">
        <v>165</v>
      </c>
      <c r="B161">
        <v>0.43</v>
      </c>
      <c r="C161">
        <v>0.377</v>
      </c>
      <c r="H161">
        <v>0.43</v>
      </c>
      <c r="I161">
        <v>0.377</v>
      </c>
    </row>
    <row r="162" spans="1:9" x14ac:dyDescent="0.25">
      <c r="A162" t="s">
        <v>161</v>
      </c>
      <c r="B162">
        <v>0.42899999999999999</v>
      </c>
      <c r="C162">
        <v>0.25</v>
      </c>
      <c r="H162">
        <v>0.42899999999999999</v>
      </c>
      <c r="I162">
        <v>0.25</v>
      </c>
    </row>
    <row r="163" spans="1:9" x14ac:dyDescent="0.25">
      <c r="A163" t="s">
        <v>163</v>
      </c>
      <c r="B163">
        <v>0.42899999999999999</v>
      </c>
      <c r="C163">
        <v>0.56299999999999994</v>
      </c>
      <c r="H163">
        <v>0.42899999999999999</v>
      </c>
      <c r="I163">
        <v>0.56299999999999994</v>
      </c>
    </row>
    <row r="164" spans="1:9" x14ac:dyDescent="0.25">
      <c r="A164" t="s">
        <v>72</v>
      </c>
      <c r="B164">
        <v>0.42899999999999999</v>
      </c>
      <c r="C164">
        <v>0.375</v>
      </c>
      <c r="H164">
        <v>0.42899999999999999</v>
      </c>
      <c r="I164">
        <v>0.375</v>
      </c>
    </row>
    <row r="165" spans="1:9" x14ac:dyDescent="0.25">
      <c r="A165" t="s">
        <v>164</v>
      </c>
      <c r="B165">
        <v>0.42899999999999999</v>
      </c>
      <c r="C165">
        <v>0.625</v>
      </c>
      <c r="H165">
        <v>0.42899999999999999</v>
      </c>
      <c r="I165">
        <v>0.625</v>
      </c>
    </row>
    <row r="166" spans="1:9" x14ac:dyDescent="0.25">
      <c r="A166" t="s">
        <v>151</v>
      </c>
      <c r="B166">
        <v>0.42499999999999999</v>
      </c>
      <c r="C166">
        <v>0.30499999999999999</v>
      </c>
      <c r="H166">
        <v>0.42499999999999999</v>
      </c>
      <c r="I166">
        <v>0.30499999999999999</v>
      </c>
    </row>
    <row r="167" spans="1:9" x14ac:dyDescent="0.25">
      <c r="A167" t="s">
        <v>160</v>
      </c>
      <c r="B167">
        <v>0.42299999999999999</v>
      </c>
      <c r="C167">
        <v>0.46200000000000002</v>
      </c>
      <c r="H167">
        <v>0.42299999999999999</v>
      </c>
      <c r="I167">
        <v>0.46200000000000002</v>
      </c>
    </row>
    <row r="168" spans="1:9" x14ac:dyDescent="0.25">
      <c r="A168" t="s">
        <v>159</v>
      </c>
      <c r="B168">
        <v>0.42099999999999999</v>
      </c>
      <c r="C168">
        <v>0.25</v>
      </c>
      <c r="H168">
        <v>0.42099999999999999</v>
      </c>
      <c r="I168">
        <v>0.25</v>
      </c>
    </row>
    <row r="169" spans="1:9" x14ac:dyDescent="0.25">
      <c r="A169" t="s">
        <v>108</v>
      </c>
      <c r="B169">
        <v>0.41599999999999998</v>
      </c>
      <c r="C169">
        <v>0.315</v>
      </c>
      <c r="H169">
        <v>0.41599999999999998</v>
      </c>
      <c r="I169">
        <v>0.315</v>
      </c>
    </row>
    <row r="170" spans="1:9" x14ac:dyDescent="0.25">
      <c r="A170" t="s">
        <v>158</v>
      </c>
      <c r="B170">
        <v>0.41299999999999998</v>
      </c>
      <c r="C170">
        <v>0.61</v>
      </c>
      <c r="H170">
        <v>0.41299999999999998</v>
      </c>
      <c r="I170">
        <v>0.61</v>
      </c>
    </row>
    <row r="171" spans="1:9" x14ac:dyDescent="0.25">
      <c r="A171" t="s">
        <v>143</v>
      </c>
      <c r="B171">
        <v>0.41099999999999998</v>
      </c>
      <c r="C171">
        <v>0.313</v>
      </c>
      <c r="H171">
        <v>0.41099999999999998</v>
      </c>
      <c r="I171">
        <v>0.313</v>
      </c>
    </row>
    <row r="172" spans="1:9" x14ac:dyDescent="0.25">
      <c r="A172" t="s">
        <v>157</v>
      </c>
      <c r="B172">
        <v>0.40600000000000003</v>
      </c>
      <c r="C172">
        <v>0.33600000000000002</v>
      </c>
      <c r="H172">
        <v>0.40600000000000003</v>
      </c>
      <c r="I172">
        <v>0.33600000000000002</v>
      </c>
    </row>
    <row r="173" spans="1:9" x14ac:dyDescent="0.25">
      <c r="A173" t="s">
        <v>70</v>
      </c>
      <c r="B173">
        <v>0.40500000000000003</v>
      </c>
      <c r="C173">
        <v>0.19600000000000001</v>
      </c>
      <c r="H173">
        <v>0.40500000000000003</v>
      </c>
      <c r="I173">
        <v>0.19600000000000001</v>
      </c>
    </row>
    <row r="174" spans="1:9" x14ac:dyDescent="0.25">
      <c r="A174" t="s">
        <v>155</v>
      </c>
      <c r="B174">
        <v>0.40500000000000003</v>
      </c>
      <c r="C174">
        <v>0.46600000000000003</v>
      </c>
      <c r="H174">
        <v>0.40500000000000003</v>
      </c>
      <c r="I174">
        <v>0.46600000000000003</v>
      </c>
    </row>
    <row r="175" spans="1:9" x14ac:dyDescent="0.25">
      <c r="A175" t="s">
        <v>140</v>
      </c>
      <c r="B175">
        <v>0.39800000000000002</v>
      </c>
      <c r="C175">
        <v>0.13400000000000001</v>
      </c>
      <c r="H175">
        <v>0.39800000000000002</v>
      </c>
      <c r="I175">
        <v>0.13400000000000001</v>
      </c>
    </row>
    <row r="176" spans="1:9" x14ac:dyDescent="0.25">
      <c r="A176" t="s">
        <v>153</v>
      </c>
      <c r="B176">
        <v>0.39200000000000002</v>
      </c>
      <c r="C176">
        <v>0.438</v>
      </c>
      <c r="H176">
        <v>0.39200000000000002</v>
      </c>
      <c r="I176">
        <v>0.438</v>
      </c>
    </row>
    <row r="177" spans="1:9" x14ac:dyDescent="0.25">
      <c r="A177" t="s">
        <v>152</v>
      </c>
      <c r="B177">
        <v>0.39200000000000002</v>
      </c>
      <c r="C177">
        <v>0.375</v>
      </c>
      <c r="H177">
        <v>0.39200000000000002</v>
      </c>
      <c r="I177">
        <v>0.375</v>
      </c>
    </row>
    <row r="178" spans="1:9" x14ac:dyDescent="0.25">
      <c r="A178" t="s">
        <v>150</v>
      </c>
      <c r="B178">
        <v>0.38800000000000001</v>
      </c>
      <c r="C178">
        <v>0.42899999999999999</v>
      </c>
      <c r="H178">
        <v>0.38800000000000001</v>
      </c>
      <c r="I178">
        <v>0.42899999999999999</v>
      </c>
    </row>
    <row r="179" spans="1:9" x14ac:dyDescent="0.25">
      <c r="A179" t="s">
        <v>149</v>
      </c>
      <c r="B179">
        <v>0.38800000000000001</v>
      </c>
      <c r="C179">
        <v>0.375</v>
      </c>
      <c r="H179">
        <v>0.38800000000000001</v>
      </c>
      <c r="I179">
        <v>0.375</v>
      </c>
    </row>
    <row r="180" spans="1:9" x14ac:dyDescent="0.25">
      <c r="A180" t="s">
        <v>148</v>
      </c>
      <c r="B180">
        <v>0.38700000000000001</v>
      </c>
      <c r="C180">
        <v>0.49</v>
      </c>
      <c r="H180">
        <v>0.38700000000000001</v>
      </c>
      <c r="I180">
        <v>0.49</v>
      </c>
    </row>
    <row r="181" spans="1:9" x14ac:dyDescent="0.25">
      <c r="A181" t="s">
        <v>147</v>
      </c>
      <c r="B181">
        <v>0.38600000000000001</v>
      </c>
      <c r="C181">
        <v>0.30099999999999999</v>
      </c>
      <c r="H181">
        <v>0.38600000000000001</v>
      </c>
      <c r="I181">
        <v>0.30099999999999999</v>
      </c>
    </row>
    <row r="182" spans="1:9" x14ac:dyDescent="0.25">
      <c r="A182" t="s">
        <v>146</v>
      </c>
      <c r="B182">
        <v>0.38600000000000001</v>
      </c>
      <c r="C182">
        <v>0.38600000000000001</v>
      </c>
      <c r="H182">
        <v>0.38600000000000001</v>
      </c>
      <c r="I182">
        <v>0.38600000000000001</v>
      </c>
    </row>
    <row r="183" spans="1:9" x14ac:dyDescent="0.25">
      <c r="A183" t="s">
        <v>145</v>
      </c>
      <c r="B183">
        <v>0.38100000000000001</v>
      </c>
      <c r="C183">
        <v>0.16700000000000001</v>
      </c>
      <c r="H183">
        <v>0.38100000000000001</v>
      </c>
      <c r="I183">
        <v>0.16700000000000001</v>
      </c>
    </row>
    <row r="184" spans="1:9" x14ac:dyDescent="0.25">
      <c r="A184" t="s">
        <v>144</v>
      </c>
      <c r="B184">
        <v>0.378</v>
      </c>
      <c r="C184">
        <v>0.28699999999999998</v>
      </c>
      <c r="H184">
        <v>0.378</v>
      </c>
      <c r="I184">
        <v>0.28699999999999998</v>
      </c>
    </row>
    <row r="185" spans="1:9" x14ac:dyDescent="0.25">
      <c r="A185" t="s">
        <v>142</v>
      </c>
      <c r="B185">
        <v>0.374</v>
      </c>
      <c r="C185">
        <v>0.52900000000000003</v>
      </c>
      <c r="H185">
        <v>0.374</v>
      </c>
      <c r="I185">
        <v>0.52900000000000003</v>
      </c>
    </row>
    <row r="186" spans="1:9" x14ac:dyDescent="0.25">
      <c r="A186" t="s">
        <v>141</v>
      </c>
      <c r="B186">
        <v>0.373</v>
      </c>
      <c r="C186">
        <v>0.439</v>
      </c>
      <c r="H186">
        <v>0.373</v>
      </c>
      <c r="I186">
        <v>0.439</v>
      </c>
    </row>
    <row r="187" spans="1:9" x14ac:dyDescent="0.25">
      <c r="A187" t="s">
        <v>118</v>
      </c>
      <c r="B187">
        <v>0.35699999999999998</v>
      </c>
      <c r="C187">
        <v>0.25</v>
      </c>
      <c r="H187">
        <v>0.35699999999999998</v>
      </c>
      <c r="I187">
        <v>0.25</v>
      </c>
    </row>
    <row r="188" spans="1:9" x14ac:dyDescent="0.25">
      <c r="A188" t="s">
        <v>139</v>
      </c>
      <c r="B188">
        <v>0.35599999999999998</v>
      </c>
      <c r="C188">
        <v>0.498</v>
      </c>
      <c r="H188">
        <v>0.35599999999999998</v>
      </c>
      <c r="I188">
        <v>0.498</v>
      </c>
    </row>
    <row r="189" spans="1:9" x14ac:dyDescent="0.25">
      <c r="A189" t="s">
        <v>138</v>
      </c>
      <c r="B189">
        <v>0.35499999999999998</v>
      </c>
      <c r="C189">
        <v>0.30399999999999999</v>
      </c>
      <c r="H189">
        <v>0.35499999999999998</v>
      </c>
      <c r="I189">
        <v>0.30399999999999999</v>
      </c>
    </row>
    <row r="190" spans="1:9" x14ac:dyDescent="0.25">
      <c r="A190" t="s">
        <v>137</v>
      </c>
      <c r="B190">
        <v>0.35399999999999998</v>
      </c>
      <c r="C190">
        <v>0.36899999999999999</v>
      </c>
      <c r="H190">
        <v>0.35399999999999998</v>
      </c>
      <c r="I190">
        <v>0.36899999999999999</v>
      </c>
    </row>
    <row r="191" spans="1:9" x14ac:dyDescent="0.25">
      <c r="A191" t="s">
        <v>136</v>
      </c>
      <c r="B191">
        <v>0.35299999999999998</v>
      </c>
      <c r="C191">
        <v>0.35899999999999999</v>
      </c>
      <c r="H191">
        <v>0.35299999999999998</v>
      </c>
      <c r="I191">
        <v>0.35899999999999999</v>
      </c>
    </row>
    <row r="192" spans="1:9" x14ac:dyDescent="0.25">
      <c r="A192" t="s">
        <v>134</v>
      </c>
      <c r="B192">
        <v>0.35299999999999998</v>
      </c>
      <c r="C192">
        <v>0.253</v>
      </c>
      <c r="H192">
        <v>0.35299999999999998</v>
      </c>
      <c r="I192">
        <v>0.253</v>
      </c>
    </row>
    <row r="193" spans="1:9" x14ac:dyDescent="0.25">
      <c r="A193" t="s">
        <v>132</v>
      </c>
      <c r="B193">
        <v>0.34499999999999997</v>
      </c>
      <c r="C193">
        <v>0.28899999999999998</v>
      </c>
      <c r="H193">
        <v>0.34499999999999997</v>
      </c>
      <c r="I193">
        <v>0.28899999999999998</v>
      </c>
    </row>
    <row r="194" spans="1:9" x14ac:dyDescent="0.25">
      <c r="A194" t="s">
        <v>130</v>
      </c>
      <c r="B194">
        <v>0.34100000000000003</v>
      </c>
      <c r="C194">
        <v>0.222</v>
      </c>
      <c r="H194">
        <v>0.34100000000000003</v>
      </c>
      <c r="I194">
        <v>0.222</v>
      </c>
    </row>
    <row r="195" spans="1:9" x14ac:dyDescent="0.25">
      <c r="A195" t="s">
        <v>129</v>
      </c>
      <c r="B195">
        <v>0.34100000000000003</v>
      </c>
      <c r="C195">
        <v>0.35499999999999998</v>
      </c>
      <c r="H195">
        <v>0.34100000000000003</v>
      </c>
      <c r="I195">
        <v>0.35499999999999998</v>
      </c>
    </row>
    <row r="196" spans="1:9" x14ac:dyDescent="0.25">
      <c r="A196" t="s">
        <v>128</v>
      </c>
      <c r="B196">
        <v>0.34</v>
      </c>
      <c r="C196">
        <v>0.5</v>
      </c>
      <c r="H196">
        <v>0.34</v>
      </c>
      <c r="I196">
        <v>0.5</v>
      </c>
    </row>
    <row r="197" spans="1:9" x14ac:dyDescent="0.25">
      <c r="A197" t="s">
        <v>127</v>
      </c>
      <c r="B197">
        <v>0.33500000000000002</v>
      </c>
      <c r="C197">
        <v>0.55300000000000005</v>
      </c>
      <c r="H197">
        <v>0.33500000000000002</v>
      </c>
      <c r="I197">
        <v>0.55300000000000005</v>
      </c>
    </row>
    <row r="198" spans="1:9" x14ac:dyDescent="0.25">
      <c r="A198" t="s">
        <v>126</v>
      </c>
      <c r="B198">
        <v>0.33400000000000002</v>
      </c>
      <c r="C198">
        <v>0.46</v>
      </c>
      <c r="H198">
        <v>0.33400000000000002</v>
      </c>
      <c r="I198">
        <v>0.46</v>
      </c>
    </row>
    <row r="199" spans="1:9" x14ac:dyDescent="0.25">
      <c r="A199" t="s">
        <v>125</v>
      </c>
      <c r="B199">
        <v>0.33100000000000002</v>
      </c>
      <c r="C199">
        <v>0.25</v>
      </c>
      <c r="H199">
        <v>0.33100000000000002</v>
      </c>
      <c r="I199">
        <v>0.25</v>
      </c>
    </row>
    <row r="200" spans="1:9" x14ac:dyDescent="0.25">
      <c r="A200" t="s">
        <v>124</v>
      </c>
      <c r="B200">
        <v>0.33100000000000002</v>
      </c>
      <c r="C200">
        <v>0.27900000000000003</v>
      </c>
      <c r="H200">
        <v>0.33100000000000002</v>
      </c>
      <c r="I200">
        <v>0.27900000000000003</v>
      </c>
    </row>
    <row r="201" spans="1:9" x14ac:dyDescent="0.25">
      <c r="A201" t="s">
        <v>123</v>
      </c>
      <c r="B201">
        <v>0.32600000000000001</v>
      </c>
      <c r="C201">
        <v>0.378</v>
      </c>
      <c r="H201">
        <v>0.32600000000000001</v>
      </c>
      <c r="I201">
        <v>0.378</v>
      </c>
    </row>
    <row r="202" spans="1:9" x14ac:dyDescent="0.25">
      <c r="A202" t="s">
        <v>121</v>
      </c>
      <c r="B202">
        <v>0.32300000000000001</v>
      </c>
      <c r="C202">
        <v>0.27300000000000002</v>
      </c>
      <c r="H202">
        <v>0.32300000000000001</v>
      </c>
      <c r="I202">
        <v>0.27300000000000002</v>
      </c>
    </row>
    <row r="203" spans="1:9" x14ac:dyDescent="0.25">
      <c r="A203" t="s">
        <v>119</v>
      </c>
      <c r="B203">
        <v>0.32200000000000001</v>
      </c>
      <c r="C203">
        <v>0.313</v>
      </c>
      <c r="H203">
        <v>0.32200000000000001</v>
      </c>
      <c r="I203">
        <v>0.313</v>
      </c>
    </row>
    <row r="204" spans="1:9" x14ac:dyDescent="0.25">
      <c r="A204" t="s">
        <v>116</v>
      </c>
      <c r="B204">
        <v>0.32100000000000001</v>
      </c>
      <c r="C204">
        <v>0.125</v>
      </c>
      <c r="H204">
        <v>0.32100000000000001</v>
      </c>
      <c r="I204">
        <v>0.125</v>
      </c>
    </row>
    <row r="205" spans="1:9" x14ac:dyDescent="0.25">
      <c r="A205" t="s">
        <v>115</v>
      </c>
      <c r="B205">
        <v>0.313</v>
      </c>
      <c r="C205">
        <v>0.307</v>
      </c>
      <c r="H205">
        <v>0.313</v>
      </c>
      <c r="I205">
        <v>0.307</v>
      </c>
    </row>
    <row r="206" spans="1:9" x14ac:dyDescent="0.25">
      <c r="A206" t="s">
        <v>114</v>
      </c>
      <c r="B206">
        <v>0.309</v>
      </c>
      <c r="C206">
        <v>0.41499999999999998</v>
      </c>
      <c r="H206">
        <v>0.309</v>
      </c>
      <c r="I206">
        <v>0.41499999999999998</v>
      </c>
    </row>
    <row r="207" spans="1:9" x14ac:dyDescent="0.25">
      <c r="A207" t="s">
        <v>112</v>
      </c>
      <c r="B207">
        <v>0.308</v>
      </c>
      <c r="C207">
        <v>0.25</v>
      </c>
      <c r="H207">
        <v>0.308</v>
      </c>
      <c r="I207">
        <v>0.25</v>
      </c>
    </row>
    <row r="208" spans="1:9" x14ac:dyDescent="0.25">
      <c r="A208" t="s">
        <v>111</v>
      </c>
      <c r="B208">
        <v>0.307</v>
      </c>
      <c r="C208">
        <v>0.39600000000000002</v>
      </c>
      <c r="H208">
        <v>0.307</v>
      </c>
      <c r="I208">
        <v>0.39600000000000002</v>
      </c>
    </row>
    <row r="209" spans="1:9" x14ac:dyDescent="0.25">
      <c r="A209" t="s">
        <v>109</v>
      </c>
      <c r="B209">
        <v>0.30499999999999999</v>
      </c>
      <c r="C209">
        <v>0.28399999999999997</v>
      </c>
      <c r="H209">
        <v>0.30499999999999999</v>
      </c>
      <c r="I209">
        <v>0.28399999999999997</v>
      </c>
    </row>
    <row r="210" spans="1:9" x14ac:dyDescent="0.25">
      <c r="A210" t="s">
        <v>107</v>
      </c>
      <c r="B210">
        <v>0.29599999999999999</v>
      </c>
      <c r="C210">
        <v>0.38200000000000001</v>
      </c>
      <c r="H210">
        <v>0.29599999999999999</v>
      </c>
      <c r="I210">
        <v>0.38200000000000001</v>
      </c>
    </row>
    <row r="211" spans="1:9" x14ac:dyDescent="0.25">
      <c r="A211" t="s">
        <v>89</v>
      </c>
      <c r="B211">
        <v>0.29399999999999998</v>
      </c>
      <c r="C211">
        <v>0.125</v>
      </c>
      <c r="H211">
        <v>0.29399999999999998</v>
      </c>
      <c r="I211">
        <v>0.125</v>
      </c>
    </row>
    <row r="212" spans="1:9" x14ac:dyDescent="0.25">
      <c r="A212" t="s">
        <v>106</v>
      </c>
      <c r="B212">
        <v>0.29099999999999998</v>
      </c>
      <c r="C212">
        <v>0.25900000000000001</v>
      </c>
      <c r="H212">
        <v>0.29099999999999998</v>
      </c>
      <c r="I212">
        <v>0.25900000000000001</v>
      </c>
    </row>
    <row r="213" spans="1:9" x14ac:dyDescent="0.25">
      <c r="A213" t="s">
        <v>104</v>
      </c>
      <c r="B213">
        <v>0.28799999999999998</v>
      </c>
      <c r="C213">
        <v>0.375</v>
      </c>
      <c r="H213">
        <v>0.28799999999999998</v>
      </c>
      <c r="I213">
        <v>0.375</v>
      </c>
    </row>
    <row r="214" spans="1:9" x14ac:dyDescent="0.25">
      <c r="A214" t="s">
        <v>100</v>
      </c>
      <c r="B214">
        <v>0.28599999999999998</v>
      </c>
      <c r="C214">
        <v>0.25</v>
      </c>
      <c r="H214">
        <v>0.28599999999999998</v>
      </c>
      <c r="I214">
        <v>0.25</v>
      </c>
    </row>
    <row r="215" spans="1:9" x14ac:dyDescent="0.25">
      <c r="A215" t="s">
        <v>101</v>
      </c>
      <c r="B215">
        <v>0.28599999999999998</v>
      </c>
      <c r="C215">
        <v>0.25</v>
      </c>
      <c r="H215">
        <v>0.28599999999999998</v>
      </c>
      <c r="I215">
        <v>0.25</v>
      </c>
    </row>
    <row r="216" spans="1:9" x14ac:dyDescent="0.25">
      <c r="A216" t="s">
        <v>102</v>
      </c>
      <c r="B216">
        <v>0.28599999999999998</v>
      </c>
      <c r="C216">
        <v>0.375</v>
      </c>
      <c r="H216">
        <v>0.28599999999999998</v>
      </c>
      <c r="I216">
        <v>0.375</v>
      </c>
    </row>
    <row r="217" spans="1:9" x14ac:dyDescent="0.25">
      <c r="A217" t="s">
        <v>103</v>
      </c>
      <c r="B217">
        <v>0.28599999999999998</v>
      </c>
      <c r="C217">
        <v>0.5</v>
      </c>
      <c r="H217">
        <v>0.28599999999999998</v>
      </c>
      <c r="I217">
        <v>0.5</v>
      </c>
    </row>
    <row r="218" spans="1:9" x14ac:dyDescent="0.25">
      <c r="A218" t="s">
        <v>99</v>
      </c>
      <c r="B218">
        <v>0.28000000000000003</v>
      </c>
      <c r="C218">
        <v>0.35299999999999998</v>
      </c>
      <c r="H218">
        <v>0.28000000000000003</v>
      </c>
      <c r="I218">
        <v>0.35299999999999998</v>
      </c>
    </row>
    <row r="219" spans="1:9" x14ac:dyDescent="0.25">
      <c r="A219" t="s">
        <v>98</v>
      </c>
      <c r="B219">
        <v>0.27900000000000003</v>
      </c>
      <c r="C219">
        <v>0.30199999999999999</v>
      </c>
      <c r="H219">
        <v>0.27900000000000003</v>
      </c>
      <c r="I219">
        <v>0.30199999999999999</v>
      </c>
    </row>
    <row r="220" spans="1:9" x14ac:dyDescent="0.25">
      <c r="A220" t="s">
        <v>97</v>
      </c>
      <c r="B220">
        <v>0.27300000000000002</v>
      </c>
      <c r="C220">
        <v>0.29599999999999999</v>
      </c>
      <c r="H220">
        <v>0.27300000000000002</v>
      </c>
      <c r="I220">
        <v>0.29599999999999999</v>
      </c>
    </row>
    <row r="221" spans="1:9" x14ac:dyDescent="0.25">
      <c r="A221" t="s">
        <v>96</v>
      </c>
      <c r="B221">
        <v>0.27300000000000002</v>
      </c>
      <c r="C221">
        <v>0.188</v>
      </c>
      <c r="H221">
        <v>0.27300000000000002</v>
      </c>
      <c r="I221">
        <v>0.188</v>
      </c>
    </row>
    <row r="222" spans="1:9" x14ac:dyDescent="0.25">
      <c r="A222" t="s">
        <v>95</v>
      </c>
      <c r="B222">
        <v>0.27200000000000002</v>
      </c>
      <c r="C222">
        <v>0.26100000000000001</v>
      </c>
      <c r="H222">
        <v>0.27200000000000002</v>
      </c>
      <c r="I222">
        <v>0.26100000000000001</v>
      </c>
    </row>
    <row r="223" spans="1:9" x14ac:dyDescent="0.25">
      <c r="A223" t="s">
        <v>94</v>
      </c>
      <c r="B223">
        <v>0.27100000000000002</v>
      </c>
      <c r="C223">
        <v>0.47399999999999998</v>
      </c>
      <c r="H223">
        <v>0.27100000000000002</v>
      </c>
      <c r="I223">
        <v>0.47399999999999998</v>
      </c>
    </row>
    <row r="224" spans="1:9" x14ac:dyDescent="0.25">
      <c r="A224" t="s">
        <v>93</v>
      </c>
      <c r="B224">
        <v>0.254</v>
      </c>
      <c r="C224">
        <v>0.438</v>
      </c>
      <c r="H224">
        <v>0.254</v>
      </c>
      <c r="I224">
        <v>0.438</v>
      </c>
    </row>
    <row r="225" spans="1:9" x14ac:dyDescent="0.25">
      <c r="A225" t="s">
        <v>92</v>
      </c>
      <c r="B225">
        <v>0.23499999999999999</v>
      </c>
      <c r="C225">
        <v>0.25</v>
      </c>
      <c r="H225">
        <v>0.23499999999999999</v>
      </c>
      <c r="I225">
        <v>0.25</v>
      </c>
    </row>
    <row r="226" spans="1:9" x14ac:dyDescent="0.25">
      <c r="A226" t="s">
        <v>53</v>
      </c>
      <c r="B226">
        <v>0.23200000000000001</v>
      </c>
      <c r="C226">
        <v>0.25</v>
      </c>
      <c r="H226">
        <v>0.23200000000000001</v>
      </c>
      <c r="I226">
        <v>0.25</v>
      </c>
    </row>
    <row r="227" spans="1:9" x14ac:dyDescent="0.25">
      <c r="A227" t="s">
        <v>91</v>
      </c>
      <c r="B227">
        <v>0.23</v>
      </c>
      <c r="C227">
        <v>0.313</v>
      </c>
      <c r="H227">
        <v>0.23</v>
      </c>
      <c r="I227">
        <v>0.313</v>
      </c>
    </row>
    <row r="228" spans="1:9" x14ac:dyDescent="0.25">
      <c r="A228" t="s">
        <v>90</v>
      </c>
      <c r="B228">
        <v>0.224</v>
      </c>
      <c r="C228">
        <v>0.33</v>
      </c>
      <c r="H228">
        <v>0.224</v>
      </c>
      <c r="I228">
        <v>0.33</v>
      </c>
    </row>
    <row r="229" spans="1:9" x14ac:dyDescent="0.25">
      <c r="A229" t="s">
        <v>87</v>
      </c>
      <c r="B229">
        <v>0.219</v>
      </c>
      <c r="C229">
        <v>0.188</v>
      </c>
      <c r="H229">
        <v>0.219</v>
      </c>
      <c r="I229">
        <v>0.188</v>
      </c>
    </row>
    <row r="230" spans="1:9" x14ac:dyDescent="0.25">
      <c r="A230" t="s">
        <v>86</v>
      </c>
      <c r="B230">
        <v>0.214</v>
      </c>
      <c r="C230">
        <v>0.125</v>
      </c>
      <c r="H230">
        <v>0.214</v>
      </c>
      <c r="I230">
        <v>0.125</v>
      </c>
    </row>
    <row r="231" spans="1:9" x14ac:dyDescent="0.25">
      <c r="A231" t="s">
        <v>74</v>
      </c>
      <c r="B231">
        <v>0.214</v>
      </c>
      <c r="C231">
        <v>6.3E-2</v>
      </c>
      <c r="H231">
        <v>0.214</v>
      </c>
      <c r="I231">
        <v>6.3E-2</v>
      </c>
    </row>
    <row r="232" spans="1:9" x14ac:dyDescent="0.25">
      <c r="A232" t="s">
        <v>62</v>
      </c>
      <c r="B232">
        <v>0.214</v>
      </c>
      <c r="C232">
        <v>0.313</v>
      </c>
      <c r="H232">
        <v>0.214</v>
      </c>
      <c r="I232">
        <v>0.313</v>
      </c>
    </row>
    <row r="233" spans="1:9" x14ac:dyDescent="0.25">
      <c r="A233" t="s">
        <v>84</v>
      </c>
      <c r="B233">
        <v>0.20799999999999999</v>
      </c>
      <c r="C233">
        <v>0.28100000000000003</v>
      </c>
      <c r="H233">
        <v>0.20799999999999999</v>
      </c>
      <c r="I233">
        <v>0.28100000000000003</v>
      </c>
    </row>
    <row r="234" spans="1:9" x14ac:dyDescent="0.25">
      <c r="A234" t="s">
        <v>75</v>
      </c>
      <c r="B234">
        <v>0.20599999999999999</v>
      </c>
      <c r="C234">
        <v>4.7E-2</v>
      </c>
      <c r="H234">
        <v>0.20599999999999999</v>
      </c>
      <c r="I234">
        <v>4.7E-2</v>
      </c>
    </row>
    <row r="235" spans="1:9" x14ac:dyDescent="0.25">
      <c r="A235" t="s">
        <v>83</v>
      </c>
      <c r="B235">
        <v>0.19800000000000001</v>
      </c>
      <c r="C235">
        <v>0.125</v>
      </c>
      <c r="H235">
        <v>0.19800000000000001</v>
      </c>
      <c r="I235">
        <v>0.125</v>
      </c>
    </row>
    <row r="236" spans="1:9" x14ac:dyDescent="0.25">
      <c r="A236" t="s">
        <v>81</v>
      </c>
      <c r="B236">
        <v>0.192</v>
      </c>
      <c r="C236">
        <v>0.27</v>
      </c>
      <c r="H236">
        <v>0.192</v>
      </c>
      <c r="I236">
        <v>0.27</v>
      </c>
    </row>
    <row r="237" spans="1:9" x14ac:dyDescent="0.25">
      <c r="A237" t="s">
        <v>55</v>
      </c>
      <c r="B237">
        <v>0.188</v>
      </c>
      <c r="C237">
        <v>0.30599999999999999</v>
      </c>
      <c r="H237">
        <v>0.188</v>
      </c>
      <c r="I237">
        <v>0.30599999999999999</v>
      </c>
    </row>
    <row r="238" spans="1:9" x14ac:dyDescent="0.25">
      <c r="A238" t="s">
        <v>80</v>
      </c>
      <c r="B238">
        <v>0.184</v>
      </c>
      <c r="C238">
        <v>0.19400000000000001</v>
      </c>
      <c r="H238">
        <v>0.184</v>
      </c>
      <c r="I238">
        <v>0.19400000000000001</v>
      </c>
    </row>
    <row r="239" spans="1:9" x14ac:dyDescent="0.25">
      <c r="A239" t="s">
        <v>79</v>
      </c>
      <c r="B239">
        <v>0.184</v>
      </c>
      <c r="C239">
        <v>0.13400000000000001</v>
      </c>
      <c r="H239">
        <v>0.184</v>
      </c>
      <c r="I239">
        <v>0.13400000000000001</v>
      </c>
    </row>
    <row r="240" spans="1:9" x14ac:dyDescent="0.25">
      <c r="A240" t="s">
        <v>78</v>
      </c>
      <c r="B240">
        <v>0.183</v>
      </c>
      <c r="C240">
        <v>7.8E-2</v>
      </c>
      <c r="H240">
        <v>0.183</v>
      </c>
      <c r="I240">
        <v>7.8E-2</v>
      </c>
    </row>
    <row r="241" spans="1:9" x14ac:dyDescent="0.25">
      <c r="A241" t="s">
        <v>77</v>
      </c>
      <c r="B241">
        <v>0.182</v>
      </c>
      <c r="C241">
        <v>0.25700000000000001</v>
      </c>
      <c r="H241">
        <v>0.182</v>
      </c>
      <c r="I241">
        <v>0.25700000000000001</v>
      </c>
    </row>
    <row r="242" spans="1:9" x14ac:dyDescent="0.25">
      <c r="A242" t="s">
        <v>76</v>
      </c>
      <c r="B242">
        <v>0.18099999999999999</v>
      </c>
      <c r="C242">
        <v>0.317</v>
      </c>
      <c r="H242">
        <v>0.18099999999999999</v>
      </c>
      <c r="I242">
        <v>0.317</v>
      </c>
    </row>
    <row r="243" spans="1:9" x14ac:dyDescent="0.25">
      <c r="A243" t="s">
        <v>66</v>
      </c>
      <c r="B243">
        <v>0.17899999999999999</v>
      </c>
      <c r="C243">
        <v>0.125</v>
      </c>
      <c r="H243">
        <v>0.17899999999999999</v>
      </c>
      <c r="I243">
        <v>0.125</v>
      </c>
    </row>
    <row r="244" spans="1:9" x14ac:dyDescent="0.25">
      <c r="A244" t="s">
        <v>61</v>
      </c>
      <c r="B244">
        <v>0.16900000000000001</v>
      </c>
      <c r="C244">
        <v>9.8000000000000004E-2</v>
      </c>
      <c r="H244">
        <v>0.16900000000000001</v>
      </c>
      <c r="I244">
        <v>9.8000000000000004E-2</v>
      </c>
    </row>
    <row r="245" spans="1:9" x14ac:dyDescent="0.25">
      <c r="A245" t="s">
        <v>73</v>
      </c>
      <c r="B245">
        <v>0.16200000000000001</v>
      </c>
      <c r="C245">
        <v>0.28399999999999997</v>
      </c>
      <c r="H245">
        <v>0.16200000000000001</v>
      </c>
      <c r="I245">
        <v>0.28399999999999997</v>
      </c>
    </row>
    <row r="246" spans="1:9" x14ac:dyDescent="0.25">
      <c r="A246" t="s">
        <v>71</v>
      </c>
      <c r="B246">
        <v>0.155</v>
      </c>
      <c r="C246">
        <v>0.27</v>
      </c>
      <c r="H246">
        <v>0.155</v>
      </c>
      <c r="I246">
        <v>0.27</v>
      </c>
    </row>
    <row r="247" spans="1:9" x14ac:dyDescent="0.25">
      <c r="A247" t="s">
        <v>57</v>
      </c>
      <c r="B247">
        <v>0.14799999999999999</v>
      </c>
      <c r="C247">
        <v>0</v>
      </c>
      <c r="H247">
        <v>0.14799999999999999</v>
      </c>
      <c r="I247">
        <v>0</v>
      </c>
    </row>
    <row r="248" spans="1:9" x14ac:dyDescent="0.25">
      <c r="A248" t="s">
        <v>69</v>
      </c>
      <c r="B248">
        <v>0.14699999999999999</v>
      </c>
      <c r="C248">
        <v>0.13300000000000001</v>
      </c>
      <c r="H248">
        <v>0.14699999999999999</v>
      </c>
      <c r="I248">
        <v>0.13300000000000001</v>
      </c>
    </row>
    <row r="249" spans="1:9" x14ac:dyDescent="0.25">
      <c r="A249" t="s">
        <v>68</v>
      </c>
      <c r="B249">
        <v>0.14499999999999999</v>
      </c>
      <c r="C249">
        <v>0</v>
      </c>
      <c r="H249">
        <v>0.14499999999999999</v>
      </c>
      <c r="I249">
        <v>0</v>
      </c>
    </row>
    <row r="250" spans="1:9" x14ac:dyDescent="0.25">
      <c r="A250" t="s">
        <v>67</v>
      </c>
      <c r="B250">
        <v>0.14299999999999999</v>
      </c>
      <c r="C250">
        <v>0.25</v>
      </c>
      <c r="H250">
        <v>0.14299999999999999</v>
      </c>
      <c r="I250">
        <v>0.25</v>
      </c>
    </row>
    <row r="251" spans="1:9" x14ac:dyDescent="0.25">
      <c r="A251" t="s">
        <v>65</v>
      </c>
      <c r="B251">
        <v>0.14099999999999999</v>
      </c>
      <c r="C251">
        <v>0.247</v>
      </c>
      <c r="H251">
        <v>0.14099999999999999</v>
      </c>
      <c r="I251">
        <v>0.247</v>
      </c>
    </row>
    <row r="252" spans="1:9" x14ac:dyDescent="0.25">
      <c r="A252" t="s">
        <v>47</v>
      </c>
      <c r="B252">
        <v>0.13900000000000001</v>
      </c>
      <c r="C252">
        <v>5.0999999999999997E-2</v>
      </c>
      <c r="H252">
        <v>0.13900000000000001</v>
      </c>
      <c r="I252">
        <v>5.0999999999999997E-2</v>
      </c>
    </row>
    <row r="253" spans="1:9" x14ac:dyDescent="0.25">
      <c r="A253" t="s">
        <v>63</v>
      </c>
      <c r="B253">
        <v>0.13900000000000001</v>
      </c>
      <c r="C253">
        <v>0.11799999999999999</v>
      </c>
      <c r="H253">
        <v>0.13900000000000001</v>
      </c>
      <c r="I253">
        <v>0.11799999999999999</v>
      </c>
    </row>
    <row r="254" spans="1:9" x14ac:dyDescent="0.25">
      <c r="A254" t="s">
        <v>60</v>
      </c>
      <c r="B254">
        <v>0.11799999999999999</v>
      </c>
      <c r="C254">
        <v>0</v>
      </c>
      <c r="H254">
        <v>0.11799999999999999</v>
      </c>
      <c r="I254">
        <v>0</v>
      </c>
    </row>
    <row r="255" spans="1:9" x14ac:dyDescent="0.25">
      <c r="A255" t="s">
        <v>54</v>
      </c>
      <c r="B255">
        <v>0.11</v>
      </c>
      <c r="C255">
        <v>0</v>
      </c>
      <c r="H255">
        <v>0.11</v>
      </c>
      <c r="I255">
        <v>0</v>
      </c>
    </row>
    <row r="256" spans="1:9" x14ac:dyDescent="0.25">
      <c r="A256" t="s">
        <v>52</v>
      </c>
      <c r="B256">
        <v>0.109</v>
      </c>
      <c r="C256">
        <v>9.7000000000000003E-2</v>
      </c>
      <c r="H256">
        <v>0.109</v>
      </c>
      <c r="I256">
        <v>9.7000000000000003E-2</v>
      </c>
    </row>
    <row r="257" spans="1:9" x14ac:dyDescent="0.25">
      <c r="A257" t="s">
        <v>51</v>
      </c>
      <c r="B257">
        <v>0.107</v>
      </c>
      <c r="C257">
        <v>6.3E-2</v>
      </c>
      <c r="H257">
        <v>0.107</v>
      </c>
      <c r="I257">
        <v>6.3E-2</v>
      </c>
    </row>
    <row r="258" spans="1:9" x14ac:dyDescent="0.25">
      <c r="A258" t="s">
        <v>49</v>
      </c>
      <c r="B258">
        <v>0.105</v>
      </c>
      <c r="C258">
        <v>6.3E-2</v>
      </c>
      <c r="H258">
        <v>0.105</v>
      </c>
      <c r="I258">
        <v>6.3E-2</v>
      </c>
    </row>
    <row r="259" spans="1:9" x14ac:dyDescent="0.25">
      <c r="A259" t="s">
        <v>36</v>
      </c>
      <c r="B259">
        <v>8.5999999999999993E-2</v>
      </c>
      <c r="C259">
        <v>0</v>
      </c>
      <c r="H259">
        <v>8.5999999999999993E-2</v>
      </c>
      <c r="I259">
        <v>0</v>
      </c>
    </row>
    <row r="260" spans="1:9" x14ac:dyDescent="0.25">
      <c r="A260" t="s">
        <v>46</v>
      </c>
      <c r="B260">
        <v>8.4000000000000005E-2</v>
      </c>
      <c r="C260">
        <v>6.3E-2</v>
      </c>
      <c r="H260">
        <v>8.4000000000000005E-2</v>
      </c>
      <c r="I260">
        <v>6.3E-2</v>
      </c>
    </row>
    <row r="261" spans="1:9" x14ac:dyDescent="0.25">
      <c r="A261" t="s">
        <v>34</v>
      </c>
      <c r="B261">
        <v>7.4999999999999997E-2</v>
      </c>
      <c r="C261">
        <v>6.3E-2</v>
      </c>
      <c r="H261">
        <v>7.4999999999999997E-2</v>
      </c>
      <c r="I261">
        <v>6.3E-2</v>
      </c>
    </row>
    <row r="262" spans="1:9" x14ac:dyDescent="0.25">
      <c r="A262" t="s">
        <v>44</v>
      </c>
      <c r="B262">
        <v>7.4999999999999997E-2</v>
      </c>
      <c r="C262">
        <v>0</v>
      </c>
      <c r="H262">
        <v>7.4999999999999997E-2</v>
      </c>
      <c r="I262">
        <v>0</v>
      </c>
    </row>
    <row r="263" spans="1:9" x14ac:dyDescent="0.25">
      <c r="A263" t="s">
        <v>43</v>
      </c>
      <c r="B263">
        <v>7.4999999999999997E-2</v>
      </c>
      <c r="C263">
        <v>0</v>
      </c>
      <c r="H263">
        <v>7.4999999999999997E-2</v>
      </c>
      <c r="I263">
        <v>0</v>
      </c>
    </row>
    <row r="264" spans="1:9" x14ac:dyDescent="0.25">
      <c r="A264" t="s">
        <v>42</v>
      </c>
      <c r="B264">
        <v>7.0999999999999994E-2</v>
      </c>
      <c r="C264">
        <v>0</v>
      </c>
      <c r="H264">
        <v>7.0999999999999994E-2</v>
      </c>
      <c r="I264">
        <v>0</v>
      </c>
    </row>
    <row r="265" spans="1:9" x14ac:dyDescent="0.25">
      <c r="A265" t="s">
        <v>38</v>
      </c>
      <c r="B265">
        <v>6.4000000000000001E-2</v>
      </c>
      <c r="C265">
        <v>0</v>
      </c>
      <c r="H265">
        <v>6.4000000000000001E-2</v>
      </c>
      <c r="I265">
        <v>0</v>
      </c>
    </row>
    <row r="266" spans="1:9" x14ac:dyDescent="0.25">
      <c r="A266" t="s">
        <v>37</v>
      </c>
      <c r="B266">
        <v>6.0999999999999999E-2</v>
      </c>
      <c r="C266">
        <v>0.107</v>
      </c>
      <c r="H266">
        <v>6.0999999999999999E-2</v>
      </c>
      <c r="I266">
        <v>0.107</v>
      </c>
    </row>
    <row r="267" spans="1:9" x14ac:dyDescent="0.25">
      <c r="A267" t="s">
        <v>35</v>
      </c>
      <c r="B267">
        <v>3.5999999999999997E-2</v>
      </c>
      <c r="C267">
        <v>0</v>
      </c>
      <c r="H267">
        <v>3.5999999999999997E-2</v>
      </c>
      <c r="I267">
        <v>0</v>
      </c>
    </row>
    <row r="268" spans="1:9" x14ac:dyDescent="0.25">
      <c r="A268" t="s">
        <v>33</v>
      </c>
      <c r="B268">
        <v>2.8000000000000001E-2</v>
      </c>
      <c r="C268">
        <v>4.2999999999999997E-2</v>
      </c>
      <c r="H268">
        <v>2.8000000000000001E-2</v>
      </c>
      <c r="I268">
        <v>4.2999999999999997E-2</v>
      </c>
    </row>
    <row r="269" spans="1:9" x14ac:dyDescent="0.25">
      <c r="A269" t="s">
        <v>30</v>
      </c>
      <c r="B269">
        <v>2E-3</v>
      </c>
      <c r="C269">
        <v>0</v>
      </c>
      <c r="H269">
        <v>2E-3</v>
      </c>
      <c r="I269">
        <v>0</v>
      </c>
    </row>
    <row r="270" spans="1:9" x14ac:dyDescent="0.25">
      <c r="A270" t="s">
        <v>29</v>
      </c>
      <c r="B270">
        <v>0</v>
      </c>
      <c r="C270">
        <v>0</v>
      </c>
      <c r="H270">
        <v>0</v>
      </c>
      <c r="I27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whigstrength_oct2013</vt:lpstr>
      <vt:lpstr>Sheet5</vt:lpstr>
      <vt:lpstr>Sheet2</vt:lpstr>
      <vt:lpstr>Sheet1</vt:lpstr>
      <vt:lpstr>Sheet4</vt:lpstr>
      <vt:lpstr>Sheet6</vt:lpstr>
      <vt:lpstr>Sheet7</vt:lpstr>
      <vt:lpstr>Sheet9</vt:lpstr>
      <vt:lpstr>Sheet10</vt:lpstr>
      <vt:lpstr>Sheet3</vt:lpstr>
      <vt:lpstr>Sheet8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dbogart</dc:creator>
  <cp:lastModifiedBy>Dan Bogart</cp:lastModifiedBy>
  <dcterms:created xsi:type="dcterms:W3CDTF">2013-08-31T21:00:51Z</dcterms:created>
  <dcterms:modified xsi:type="dcterms:W3CDTF">2014-12-30T00:36:12Z</dcterms:modified>
</cp:coreProperties>
</file>