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18 Projects\Data New Pharma Group\Publication Top Drugs\"/>
    </mc:Choice>
  </mc:AlternateContent>
  <xr:revisionPtr revIDLastSave="0" documentId="13_ncr:1_{75405CE0-32E9-44F7-89FB-0E57C1E76973}" xr6:coauthVersionLast="41" xr6:coauthVersionMax="41" xr10:uidLastSave="{00000000-0000-0000-0000-000000000000}"/>
  <bookViews>
    <workbookView xWindow="-108" yWindow="-108" windowWidth="23256" windowHeight="12576" activeTab="2" xr2:uid="{5237E9BB-D00F-4948-A725-BA7033BAE7AD}"/>
  </bookViews>
  <sheets>
    <sheet name="Table I" sheetId="1" r:id="rId1"/>
    <sheet name="Appendix A" sheetId="3" r:id="rId2"/>
    <sheet name="Table II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3" l="1"/>
</calcChain>
</file>

<file path=xl/sharedStrings.xml><?xml version="1.0" encoding="utf-8"?>
<sst xmlns="http://schemas.openxmlformats.org/spreadsheetml/2006/main" count="1147" uniqueCount="585">
  <si>
    <t xml:space="preserve"> </t>
  </si>
  <si>
    <t>Name</t>
  </si>
  <si>
    <t>Purpose</t>
  </si>
  <si>
    <t>Dominant Phase</t>
  </si>
  <si>
    <t>API</t>
  </si>
  <si>
    <t>Reference</t>
  </si>
  <si>
    <r>
      <t>Alka Selzer Plus</t>
    </r>
    <r>
      <rPr>
        <b/>
        <sz val="12"/>
        <color theme="1"/>
        <rFont val="Calibri"/>
        <family val="2"/>
      </rPr>
      <t>®</t>
    </r>
  </si>
  <si>
    <t>Upset Stomach</t>
  </si>
  <si>
    <t>Sodium Bicarbonate</t>
  </si>
  <si>
    <t>Aspirin</t>
  </si>
  <si>
    <t>00-055-1657</t>
  </si>
  <si>
    <r>
      <t>Alavert</t>
    </r>
    <r>
      <rPr>
        <b/>
        <sz val="12"/>
        <color theme="1"/>
        <rFont val="Calibri"/>
        <family val="2"/>
      </rPr>
      <t>®</t>
    </r>
  </si>
  <si>
    <t>Antihistamine</t>
  </si>
  <si>
    <t>β-D-Mannitol</t>
  </si>
  <si>
    <t>Loratadine</t>
  </si>
  <si>
    <t>00-065-1369</t>
  </si>
  <si>
    <r>
      <t>Allegra</t>
    </r>
    <r>
      <rPr>
        <b/>
        <sz val="12"/>
        <color theme="1"/>
        <rFont val="Calibri"/>
        <family val="2"/>
      </rPr>
      <t>®</t>
    </r>
  </si>
  <si>
    <t>Allergies</t>
  </si>
  <si>
    <t>Cellulose Iβ</t>
  </si>
  <si>
    <t xml:space="preserve"> Fexofenadine HCL</t>
  </si>
  <si>
    <t>00-064-1548</t>
  </si>
  <si>
    <t>Allerease</t>
  </si>
  <si>
    <t>D-Mannitol</t>
  </si>
  <si>
    <t>Aller-Fex</t>
  </si>
  <si>
    <t>Alpha Lactose Monohydrate</t>
  </si>
  <si>
    <t>00-066-0950</t>
  </si>
  <si>
    <r>
      <t>Amatiza</t>
    </r>
    <r>
      <rPr>
        <b/>
        <sz val="12"/>
        <color theme="1"/>
        <rFont val="Calibri"/>
        <family val="2"/>
      </rPr>
      <t>®</t>
    </r>
  </si>
  <si>
    <t>Constipation</t>
  </si>
  <si>
    <t>Gelatin</t>
  </si>
  <si>
    <t>[Lubiprostore]</t>
  </si>
  <si>
    <t xml:space="preserve">ND - conc. below 1% </t>
  </si>
  <si>
    <t>Amlodipine</t>
  </si>
  <si>
    <t>Calcium channel blocker</t>
  </si>
  <si>
    <t>[Amlopidine]</t>
  </si>
  <si>
    <t>No match</t>
  </si>
  <si>
    <r>
      <t>Azor</t>
    </r>
    <r>
      <rPr>
        <b/>
        <sz val="12"/>
        <color theme="1"/>
        <rFont val="Calibri"/>
        <family val="2"/>
      </rPr>
      <t>®</t>
    </r>
  </si>
  <si>
    <t xml:space="preserve">Blood Pressure </t>
  </si>
  <si>
    <t>Amlodipine besylate and Olmestartin medoximol</t>
  </si>
  <si>
    <t>02-069-6187, 00-060-1141</t>
  </si>
  <si>
    <r>
      <t>Benedryl</t>
    </r>
    <r>
      <rPr>
        <b/>
        <sz val="12"/>
        <color theme="1"/>
        <rFont val="Calibri"/>
        <family val="2"/>
      </rPr>
      <t>®</t>
    </r>
  </si>
  <si>
    <t>Diphenylhydramine HCl</t>
  </si>
  <si>
    <t>00-034-1696</t>
  </si>
  <si>
    <t xml:space="preserve"> Patent CN 10301226767B Form I</t>
  </si>
  <si>
    <r>
      <t>Benicar</t>
    </r>
    <r>
      <rPr>
        <b/>
        <sz val="12"/>
        <color theme="1"/>
        <rFont val="Calibri"/>
        <family val="2"/>
      </rPr>
      <t>®</t>
    </r>
    <r>
      <rPr>
        <b/>
        <sz val="12"/>
        <color theme="1"/>
        <rFont val="Times New Roman"/>
        <family val="1"/>
      </rPr>
      <t xml:space="preserve"> HCT</t>
    </r>
  </si>
  <si>
    <t>Antihypertensive drug</t>
  </si>
  <si>
    <t>Olmesartan medoximol and hydrochlorothiazide</t>
  </si>
  <si>
    <t>00-067-1352, 00-65-1370</t>
  </si>
  <si>
    <r>
      <t>Benicar</t>
    </r>
    <r>
      <rPr>
        <b/>
        <sz val="12"/>
        <color theme="1"/>
        <rFont val="Calibri"/>
        <family val="2"/>
      </rPr>
      <t>®</t>
    </r>
  </si>
  <si>
    <t>00-067-1352</t>
  </si>
  <si>
    <r>
      <t>Brilanta</t>
    </r>
    <r>
      <rPr>
        <b/>
        <sz val="12"/>
        <color theme="1"/>
        <rFont val="Calibri"/>
        <family val="2"/>
      </rPr>
      <t>™</t>
    </r>
  </si>
  <si>
    <t>Prevents clots</t>
  </si>
  <si>
    <t>Ticagrelor</t>
  </si>
  <si>
    <t>00-067-1340, Form I</t>
  </si>
  <si>
    <t>Bystolic</t>
  </si>
  <si>
    <t>Blood Pressure - beta blocker</t>
  </si>
  <si>
    <t>Rac - Nebivolol Hydrochloride, anhydrous and dihydrate</t>
  </si>
  <si>
    <t>02-068-0349, 02-091-6505</t>
  </si>
  <si>
    <r>
      <t>Coreg</t>
    </r>
    <r>
      <rPr>
        <b/>
        <sz val="12"/>
        <color theme="1"/>
        <rFont val="Calibri"/>
        <family val="2"/>
      </rPr>
      <t>®</t>
    </r>
  </si>
  <si>
    <t>Beta blocker</t>
  </si>
  <si>
    <t xml:space="preserve"> carvedilol</t>
  </si>
  <si>
    <t>02-092-7519</t>
  </si>
  <si>
    <r>
      <t>Celebrex</t>
    </r>
    <r>
      <rPr>
        <b/>
        <sz val="12"/>
        <color theme="1"/>
        <rFont val="Calibri"/>
        <family val="2"/>
      </rPr>
      <t>®</t>
    </r>
  </si>
  <si>
    <t>Anti-inflammatory</t>
  </si>
  <si>
    <t>Celecoxib</t>
  </si>
  <si>
    <t>02-075-7351</t>
  </si>
  <si>
    <t>Cephalexin</t>
  </si>
  <si>
    <t>Antibiotic - bacterial infection</t>
  </si>
  <si>
    <t>Cephalexin monohydrate</t>
  </si>
  <si>
    <t>00-065-1417</t>
  </si>
  <si>
    <r>
      <t>Centrum</t>
    </r>
    <r>
      <rPr>
        <b/>
        <sz val="12"/>
        <color theme="1"/>
        <rFont val="Calibri"/>
        <family val="2"/>
      </rPr>
      <t>®</t>
    </r>
  </si>
  <si>
    <r>
      <t>Multi-Vitamin,</t>
    </r>
    <r>
      <rPr>
        <sz val="16"/>
        <color rgb="FFFF0000"/>
        <rFont val="Times New Roman"/>
        <family val="1"/>
      </rPr>
      <t xml:space="preserve"> </t>
    </r>
    <r>
      <rPr>
        <sz val="12"/>
        <color theme="5" tint="-0.249977111117893"/>
        <rFont val="Times New Roman"/>
        <family val="1"/>
      </rPr>
      <t>Control Sample</t>
    </r>
  </si>
  <si>
    <t>Brushite/Monetite</t>
  </si>
  <si>
    <r>
      <t>Claritin</t>
    </r>
    <r>
      <rPr>
        <b/>
        <sz val="12"/>
        <color theme="1"/>
        <rFont val="Calibri"/>
        <family val="2"/>
      </rPr>
      <t>®</t>
    </r>
  </si>
  <si>
    <t>Loratidine</t>
  </si>
  <si>
    <t>Clindamycin</t>
  </si>
  <si>
    <t>Infections</t>
  </si>
  <si>
    <t>Clindamycin HCl hydrate</t>
  </si>
  <si>
    <t>02-001-2696</t>
  </si>
  <si>
    <r>
      <t>CVS</t>
    </r>
    <r>
      <rPr>
        <b/>
        <sz val="12"/>
        <color theme="1"/>
        <rFont val="Calibri"/>
        <family val="2"/>
      </rPr>
      <t>®</t>
    </r>
    <r>
      <rPr>
        <b/>
        <sz val="12"/>
        <color theme="1"/>
        <rFont val="Times New Roman"/>
        <family val="1"/>
      </rPr>
      <t xml:space="preserve"> Allergy</t>
    </r>
  </si>
  <si>
    <t xml:space="preserve"> Fexofenadine HCl</t>
  </si>
  <si>
    <r>
      <t>CVS</t>
    </r>
    <r>
      <rPr>
        <b/>
        <sz val="12"/>
        <color theme="1"/>
        <rFont val="Calibri"/>
        <family val="2"/>
      </rPr>
      <t>®</t>
    </r>
    <r>
      <rPr>
        <b/>
        <sz val="12"/>
        <color theme="1"/>
        <rFont val="Times New Roman"/>
        <family val="1"/>
      </rPr>
      <t xml:space="preserve"> Decongestant</t>
    </r>
  </si>
  <si>
    <t>Decongestant</t>
  </si>
  <si>
    <t>Pseudoephedrine HCl</t>
  </si>
  <si>
    <t>00-041-1946</t>
  </si>
  <si>
    <t>Diazepam</t>
  </si>
  <si>
    <t>Anxiolytic and sedative</t>
  </si>
  <si>
    <t>00-050-1937</t>
  </si>
  <si>
    <r>
      <t>Donnatal</t>
    </r>
    <r>
      <rPr>
        <b/>
        <sz val="12"/>
        <color theme="1"/>
        <rFont val="Calibri"/>
        <family val="2"/>
      </rPr>
      <t>®</t>
    </r>
  </si>
  <si>
    <t>Brushite</t>
  </si>
  <si>
    <t xml:space="preserve">Phenobarbitol </t>
  </si>
  <si>
    <t>00-062-0932</t>
  </si>
  <si>
    <t>Docusate</t>
  </si>
  <si>
    <t>[Docusate sodium]</t>
  </si>
  <si>
    <t>Gel</t>
  </si>
  <si>
    <r>
      <t>Eliquis</t>
    </r>
    <r>
      <rPr>
        <b/>
        <sz val="12"/>
        <color theme="1"/>
        <rFont val="Calibri"/>
        <family val="2"/>
      </rPr>
      <t>®</t>
    </r>
  </si>
  <si>
    <t>anticoagulant</t>
  </si>
  <si>
    <t>β Lactose</t>
  </si>
  <si>
    <t>Apixaban</t>
  </si>
  <si>
    <t xml:space="preserve">Patent WO 2014 056434A1, Form I </t>
  </si>
  <si>
    <r>
      <t>Effexor</t>
    </r>
    <r>
      <rPr>
        <b/>
        <sz val="12"/>
        <color theme="1"/>
        <rFont val="Calibri"/>
        <family val="2"/>
      </rPr>
      <t>®</t>
    </r>
  </si>
  <si>
    <t>Nerve pain medication and antidepressant</t>
  </si>
  <si>
    <t>Venlafaxine HCl</t>
  </si>
  <si>
    <t>02-078-5277 (best fit), 00-060-1213</t>
  </si>
  <si>
    <r>
      <t>Farxiga</t>
    </r>
    <r>
      <rPr>
        <b/>
        <sz val="12"/>
        <color theme="1"/>
        <rFont val="Calibri"/>
        <family val="2"/>
      </rPr>
      <t>®</t>
    </r>
  </si>
  <si>
    <t>Diabetes</t>
  </si>
  <si>
    <t>CN106543124A</t>
  </si>
  <si>
    <r>
      <t>Flonase</t>
    </r>
    <r>
      <rPr>
        <b/>
        <sz val="12"/>
        <color theme="1"/>
        <rFont val="Calibri"/>
        <family val="2"/>
      </rPr>
      <t>®</t>
    </r>
  </si>
  <si>
    <t>Steroidal Allergy Relief</t>
  </si>
  <si>
    <t>Fluticasone Propionate*</t>
  </si>
  <si>
    <r>
      <t>Inderal</t>
    </r>
    <r>
      <rPr>
        <b/>
        <sz val="12"/>
        <color theme="1"/>
        <rFont val="Calibri"/>
        <family val="2"/>
      </rPr>
      <t>®</t>
    </r>
    <r>
      <rPr>
        <b/>
        <sz val="12"/>
        <color theme="1"/>
        <rFont val="Times New Roman"/>
        <family val="1"/>
      </rPr>
      <t xml:space="preserve"> XL</t>
    </r>
  </si>
  <si>
    <t>Beta blocker (heart)</t>
  </si>
  <si>
    <t>Propranolol hydrochloride</t>
  </si>
  <si>
    <t>00-032-1870</t>
  </si>
  <si>
    <r>
      <t>Invokana</t>
    </r>
    <r>
      <rPr>
        <b/>
        <sz val="12"/>
        <color theme="1"/>
        <rFont val="Calibri"/>
        <family val="2"/>
      </rPr>
      <t>®</t>
    </r>
  </si>
  <si>
    <t>canagliflozin</t>
  </si>
  <si>
    <t xml:space="preserve">Patent CN 101573368B, Form I </t>
  </si>
  <si>
    <r>
      <t>Jardiance</t>
    </r>
    <r>
      <rPr>
        <b/>
        <sz val="12"/>
        <color theme="1"/>
        <rFont val="Calibri"/>
        <family val="2"/>
      </rPr>
      <t>®</t>
    </r>
  </si>
  <si>
    <t>Lower Blood sugar</t>
  </si>
  <si>
    <t>empagliflozin</t>
  </si>
  <si>
    <t>WO 2016 131431, Form I</t>
  </si>
  <si>
    <r>
      <t>Kroger</t>
    </r>
    <r>
      <rPr>
        <b/>
        <sz val="12"/>
        <color theme="1"/>
        <rFont val="Calibri"/>
        <family val="2"/>
      </rPr>
      <t>®</t>
    </r>
    <r>
      <rPr>
        <b/>
        <sz val="12"/>
        <color theme="1"/>
        <rFont val="Times New Roman"/>
        <family val="1"/>
      </rPr>
      <t xml:space="preserve"> Decongestant</t>
    </r>
  </si>
  <si>
    <t>00-042-1942</t>
  </si>
  <si>
    <t>Lanzoparzole</t>
  </si>
  <si>
    <t>stomach ulcers</t>
  </si>
  <si>
    <t>Sucrose, Talc</t>
  </si>
  <si>
    <t>00-060-1202</t>
  </si>
  <si>
    <r>
      <t>Linzess</t>
    </r>
    <r>
      <rPr>
        <b/>
        <sz val="12"/>
        <color theme="1"/>
        <rFont val="Calibri"/>
        <family val="2"/>
      </rPr>
      <t>®</t>
    </r>
  </si>
  <si>
    <t>[Linaclotide]</t>
  </si>
  <si>
    <r>
      <t>Lipitor</t>
    </r>
    <r>
      <rPr>
        <b/>
        <sz val="12"/>
        <color theme="1"/>
        <rFont val="Calibri"/>
        <family val="2"/>
      </rPr>
      <t>®</t>
    </r>
  </si>
  <si>
    <t>high cholesterol and triglyceride levels</t>
  </si>
  <si>
    <t>Ca Atorvastatin trihydrate</t>
  </si>
  <si>
    <t>00-063-0877</t>
  </si>
  <si>
    <r>
      <t>Lyrica</t>
    </r>
    <r>
      <rPr>
        <b/>
        <sz val="12"/>
        <color theme="1"/>
        <rFont val="Calibri"/>
        <family val="2"/>
      </rPr>
      <t>®</t>
    </r>
  </si>
  <si>
    <t>Reduce nerve pain</t>
  </si>
  <si>
    <t>Pregablin</t>
  </si>
  <si>
    <t>02-062-6939</t>
  </si>
  <si>
    <r>
      <t>Motrin</t>
    </r>
    <r>
      <rPr>
        <b/>
        <sz val="12"/>
        <color theme="1"/>
        <rFont val="Calibri"/>
        <family val="2"/>
      </rPr>
      <t>®</t>
    </r>
  </si>
  <si>
    <t>Nonsteroidal anti-Inflammatory drug</t>
  </si>
  <si>
    <t>acetaminophen</t>
  </si>
  <si>
    <t>02-076-2281</t>
  </si>
  <si>
    <r>
      <t>Myrbetriq</t>
    </r>
    <r>
      <rPr>
        <b/>
        <sz val="12"/>
        <color theme="1"/>
        <rFont val="Calibri"/>
        <family val="2"/>
      </rPr>
      <t>®</t>
    </r>
  </si>
  <si>
    <t>treatment of overactive bladder</t>
  </si>
  <si>
    <t>PEG</t>
  </si>
  <si>
    <t>Mirabegron</t>
  </si>
  <si>
    <t>In Press Powder Diff</t>
  </si>
  <si>
    <r>
      <t>Namzaric</t>
    </r>
    <r>
      <rPr>
        <b/>
        <sz val="12"/>
        <color theme="1"/>
        <rFont val="Calibri"/>
        <family val="2"/>
      </rPr>
      <t>®</t>
    </r>
  </si>
  <si>
    <t>Nerve cell - dementia</t>
  </si>
  <si>
    <t>Memantine HCl, Donepezil HCl (2)</t>
  </si>
  <si>
    <t>00-060-1199, 00-036-1799, 00-059-1115</t>
  </si>
  <si>
    <r>
      <t>Niaspan</t>
    </r>
    <r>
      <rPr>
        <b/>
        <sz val="12"/>
        <color theme="1"/>
        <rFont val="Calibri"/>
        <family val="2"/>
      </rPr>
      <t>®</t>
    </r>
  </si>
  <si>
    <t xml:space="preserve">raise “good” cholesterol </t>
  </si>
  <si>
    <t>Niacin/Nicotinic Acid</t>
  </si>
  <si>
    <t>00-038-1845</t>
  </si>
  <si>
    <t>Nesina</t>
  </si>
  <si>
    <t>Type 2 diabetes</t>
  </si>
  <si>
    <t>Alogliptin benzoate</t>
  </si>
  <si>
    <r>
      <t>Nexium</t>
    </r>
    <r>
      <rPr>
        <b/>
        <sz val="12"/>
        <color theme="1"/>
        <rFont val="Calibri"/>
        <family val="2"/>
      </rPr>
      <t>®</t>
    </r>
  </si>
  <si>
    <t>Heartburn</t>
  </si>
  <si>
    <t>Talc</t>
  </si>
  <si>
    <t>00-056-1251</t>
  </si>
  <si>
    <r>
      <t>OxyContin</t>
    </r>
    <r>
      <rPr>
        <b/>
        <sz val="12"/>
        <color theme="1"/>
        <rFont val="Calibri"/>
        <family val="2"/>
      </rPr>
      <t>®</t>
    </r>
  </si>
  <si>
    <t>narcotic, pain releif</t>
  </si>
  <si>
    <t xml:space="preserve">Oxycodone  </t>
  </si>
  <si>
    <t>00-051-2419</t>
  </si>
  <si>
    <r>
      <t>Pepcid</t>
    </r>
    <r>
      <rPr>
        <b/>
        <sz val="12"/>
        <color theme="1"/>
        <rFont val="Calibri"/>
        <family val="2"/>
      </rPr>
      <t>®</t>
    </r>
    <r>
      <rPr>
        <b/>
        <sz val="12"/>
        <color theme="1"/>
        <rFont val="Times New Roman"/>
        <family val="1"/>
      </rPr>
      <t xml:space="preserve"> AC</t>
    </r>
    <r>
      <rPr>
        <b/>
        <sz val="12"/>
        <color theme="1"/>
        <rFont val="Calibri"/>
        <family val="2"/>
      </rPr>
      <t>®</t>
    </r>
  </si>
  <si>
    <t>Famotidine</t>
  </si>
  <si>
    <t>00-059-1306, 00-057-1689, 02-079-3546</t>
  </si>
  <si>
    <r>
      <t>Percoset</t>
    </r>
    <r>
      <rPr>
        <b/>
        <sz val="12"/>
        <color theme="1"/>
        <rFont val="Calibri"/>
        <family val="2"/>
      </rPr>
      <t>®</t>
    </r>
  </si>
  <si>
    <t>Oxycodone, Acetaminophen</t>
  </si>
  <si>
    <t>00-051-2019, 00-065-1376</t>
  </si>
  <si>
    <r>
      <t>Pradaxa</t>
    </r>
    <r>
      <rPr>
        <b/>
        <sz val="12"/>
        <color theme="1"/>
        <rFont val="Calibri"/>
        <family val="2"/>
      </rPr>
      <t>®</t>
    </r>
  </si>
  <si>
    <t>Dabugatrab etexilate tetrahydrate</t>
  </si>
  <si>
    <t>Dabugatrab etexilate tetrahydrate*</t>
  </si>
  <si>
    <t>00-067-1387</t>
  </si>
  <si>
    <r>
      <t>Prilosec OTC</t>
    </r>
    <r>
      <rPr>
        <b/>
        <sz val="12"/>
        <color theme="1"/>
        <rFont val="Calibri"/>
        <family val="2"/>
      </rPr>
      <t>®</t>
    </r>
  </si>
  <si>
    <t>Proton-Pump inhibitor, Heartburn</t>
  </si>
  <si>
    <r>
      <t>Cellulose I</t>
    </r>
    <r>
      <rPr>
        <b/>
        <sz val="12"/>
        <rFont val="Calibri"/>
        <family val="2"/>
      </rPr>
      <t>β</t>
    </r>
  </si>
  <si>
    <t>Omeprezole</t>
  </si>
  <si>
    <t>02-095-8941</t>
  </si>
  <si>
    <r>
      <t>Pristiq</t>
    </r>
    <r>
      <rPr>
        <b/>
        <sz val="12"/>
        <color theme="1"/>
        <rFont val="Calibri"/>
        <family val="2"/>
      </rPr>
      <t>®</t>
    </r>
  </si>
  <si>
    <t>Anti-depressant</t>
  </si>
  <si>
    <t>Hydroxypropylcellulose</t>
  </si>
  <si>
    <t xml:space="preserve">Desmethylvenlafaxine succinate hydrate </t>
  </si>
  <si>
    <t>02-093-7744</t>
  </si>
  <si>
    <t>Promethazine</t>
  </si>
  <si>
    <t xml:space="preserve">Promethazine HCl </t>
  </si>
  <si>
    <t>05-006-9540</t>
  </si>
  <si>
    <t>Ramipril</t>
  </si>
  <si>
    <t>Blood Pressure</t>
  </si>
  <si>
    <t>Altace</t>
  </si>
  <si>
    <t>02-077-8941</t>
  </si>
  <si>
    <r>
      <t>Savaysa</t>
    </r>
    <r>
      <rPr>
        <b/>
        <sz val="12"/>
        <color theme="1"/>
        <rFont val="Calibri"/>
        <family val="2"/>
      </rPr>
      <t>™</t>
    </r>
  </si>
  <si>
    <t>Anti-Coagulant</t>
  </si>
  <si>
    <t>Edoxaban</t>
  </si>
  <si>
    <t>EP2548879A1, Form I</t>
  </si>
  <si>
    <r>
      <t>Seroquel XR</t>
    </r>
    <r>
      <rPr>
        <b/>
        <sz val="12"/>
        <color theme="1"/>
        <rFont val="Calibri"/>
        <family val="2"/>
      </rPr>
      <t>®</t>
    </r>
  </si>
  <si>
    <t>Dementia treatment</t>
  </si>
  <si>
    <t>Quetiapine fumarate</t>
  </si>
  <si>
    <t>00-058-1438</t>
  </si>
  <si>
    <r>
      <t>Singulair</t>
    </r>
    <r>
      <rPr>
        <b/>
        <sz val="12"/>
        <color theme="1"/>
        <rFont val="Calibri"/>
        <family val="2"/>
      </rPr>
      <t>®</t>
    </r>
  </si>
  <si>
    <t>Anti-Inflammatory</t>
  </si>
  <si>
    <t>Na Montelukast (amorphous)</t>
  </si>
  <si>
    <t>00-064-1633</t>
  </si>
  <si>
    <r>
      <t>Suprax</t>
    </r>
    <r>
      <rPr>
        <b/>
        <sz val="12"/>
        <color theme="1"/>
        <rFont val="Calibri"/>
        <family val="2"/>
      </rPr>
      <t>®</t>
    </r>
  </si>
  <si>
    <t>anti-biotic</t>
  </si>
  <si>
    <t>Cefixime Trihydrate</t>
  </si>
  <si>
    <t>00-055-1136</t>
  </si>
  <si>
    <t>Tramadol</t>
  </si>
  <si>
    <t>Pain Relief - controlled</t>
  </si>
  <si>
    <t>Tramadol HCl</t>
  </si>
  <si>
    <t>00-065-1416</t>
  </si>
  <si>
    <r>
      <t>Trintellix</t>
    </r>
    <r>
      <rPr>
        <b/>
        <sz val="12"/>
        <color theme="1"/>
        <rFont val="Calibri"/>
        <family val="2"/>
      </rPr>
      <t>™</t>
    </r>
  </si>
  <si>
    <t>Vortioxetine methanol solvate*</t>
  </si>
  <si>
    <t>05-007-9997</t>
  </si>
  <si>
    <r>
      <t>Uloric</t>
    </r>
    <r>
      <rPr>
        <b/>
        <sz val="12"/>
        <color theme="1"/>
        <rFont val="Calibri"/>
        <family val="2"/>
      </rPr>
      <t>®</t>
    </r>
  </si>
  <si>
    <t>Treatment of gout</t>
  </si>
  <si>
    <t>Febuxostat</t>
  </si>
  <si>
    <t xml:space="preserve">Patent EP 1020454A1 </t>
  </si>
  <si>
    <r>
      <t>Wal-Fex</t>
    </r>
    <r>
      <rPr>
        <b/>
        <sz val="12"/>
        <color theme="1"/>
        <rFont val="Calibri"/>
        <family val="2"/>
      </rPr>
      <t>®</t>
    </r>
  </si>
  <si>
    <t>Allergy</t>
  </si>
  <si>
    <t>Fexofenadine HCl</t>
  </si>
  <si>
    <r>
      <t>Xarelto</t>
    </r>
    <r>
      <rPr>
        <b/>
        <sz val="12"/>
        <color theme="1"/>
        <rFont val="Calibri"/>
        <family val="2"/>
      </rPr>
      <t>®</t>
    </r>
  </si>
  <si>
    <t>Blood thinners</t>
  </si>
  <si>
    <t>Rivaroxaban</t>
  </si>
  <si>
    <t>00-065-1062</t>
  </si>
  <si>
    <r>
      <t>Zantec</t>
    </r>
    <r>
      <rPr>
        <b/>
        <sz val="12"/>
        <color theme="1"/>
        <rFont val="Calibri"/>
        <family val="2"/>
      </rPr>
      <t>®</t>
    </r>
  </si>
  <si>
    <t>Antacid and antihistamine</t>
  </si>
  <si>
    <t>Ranitidine HCl</t>
  </si>
  <si>
    <t>00-038-1514</t>
  </si>
  <si>
    <r>
      <t>Zocor</t>
    </r>
    <r>
      <rPr>
        <b/>
        <sz val="12"/>
        <color theme="1"/>
        <rFont val="Calibri"/>
        <family val="2"/>
      </rPr>
      <t>®</t>
    </r>
  </si>
  <si>
    <t xml:space="preserve"> Simvastatin</t>
  </si>
  <si>
    <t>00-042-1862</t>
  </si>
  <si>
    <r>
      <t>Zyrtec</t>
    </r>
    <r>
      <rPr>
        <b/>
        <sz val="12"/>
        <color theme="1"/>
        <rFont val="Calibri"/>
        <family val="2"/>
      </rPr>
      <t>®</t>
    </r>
  </si>
  <si>
    <t xml:space="preserve"> Cetirizine HCl</t>
  </si>
  <si>
    <t>00-058-1973</t>
  </si>
  <si>
    <t>Frequently encountered excipients</t>
  </si>
  <si>
    <t>Microcrystalline cellulose</t>
  </si>
  <si>
    <t>Lactose monohydrate</t>
  </si>
  <si>
    <t>Magnesium stearate</t>
  </si>
  <si>
    <t>Anatase</t>
  </si>
  <si>
    <t>Hydroxypropyl cellulose</t>
  </si>
  <si>
    <t>β - Lactose</t>
  </si>
  <si>
    <t>Polyethylene glycol</t>
  </si>
  <si>
    <t>Calcium phosphate hydroxide, Brushite</t>
  </si>
  <si>
    <t>Data Set</t>
  </si>
  <si>
    <t>Year of</t>
  </si>
  <si>
    <t>Capsule/Tablet</t>
  </si>
  <si>
    <t>No.</t>
  </si>
  <si>
    <t>Data Collection</t>
  </si>
  <si>
    <t>Manufactured by</t>
  </si>
  <si>
    <t>Diffractometer</t>
  </si>
  <si>
    <t>Sample</t>
  </si>
  <si>
    <t>Phases</t>
  </si>
  <si>
    <t>Ingredients</t>
  </si>
  <si>
    <t>Prescription</t>
  </si>
  <si>
    <t>OTC</t>
  </si>
  <si>
    <t>Concentration</t>
  </si>
  <si>
    <t>Alka Selzer Plus</t>
  </si>
  <si>
    <t>X'Pert Pro</t>
  </si>
  <si>
    <t>Sodium Bicarbonate, Citric Acid</t>
  </si>
  <si>
    <t>Alavert</t>
  </si>
  <si>
    <t>3a</t>
  </si>
  <si>
    <t>Allegra</t>
  </si>
  <si>
    <t>Sanofi</t>
  </si>
  <si>
    <t>D2</t>
  </si>
  <si>
    <t>Core</t>
  </si>
  <si>
    <t>180 mg</t>
  </si>
  <si>
    <t>3b</t>
  </si>
  <si>
    <t>Synchrotron</t>
  </si>
  <si>
    <t>Shell</t>
  </si>
  <si>
    <t>anatase, α, β Mannitol, cellulose Iβ, magnesium stearate dihydrate, citric acid</t>
  </si>
  <si>
    <t>methacrylate</t>
  </si>
  <si>
    <t xml:space="preserve"> Fexofenadine HCL (trace)</t>
  </si>
  <si>
    <t>Berkeley and Jensen</t>
  </si>
  <si>
    <t>00-058-1149</t>
  </si>
  <si>
    <t>Kirkland/Costco</t>
  </si>
  <si>
    <t xml:space="preserve">Lactose Monohydrate, lactose, cellulose Iβ, magnesium stearate dihydrate, silica </t>
  </si>
  <si>
    <t xml:space="preserve"> Fexofenadine HCL (small)</t>
  </si>
  <si>
    <t>Amatiza</t>
  </si>
  <si>
    <t>Sucampo Pharmaceuticals and Takeda Pharmaceuitcals</t>
  </si>
  <si>
    <t>Amorphous Gelatin</t>
  </si>
  <si>
    <t>24 mcg</t>
  </si>
  <si>
    <t>alpha lactose monohydrate</t>
  </si>
  <si>
    <t>[Amlodipine]</t>
  </si>
  <si>
    <t>00-059-0976</t>
  </si>
  <si>
    <t>Azor</t>
  </si>
  <si>
    <t>Diachi Sankyo Inc</t>
  </si>
  <si>
    <t>Cellulose Iβ, amorphous cellulose</t>
  </si>
  <si>
    <t>7 mg and 40 mg</t>
  </si>
  <si>
    <t>3%, 19%</t>
  </si>
  <si>
    <t>Benedryl</t>
  </si>
  <si>
    <t>Cellulose, Calcium Phosphate Hydrate, calcium hydrogen phosphare hydrate, anatase</t>
  </si>
  <si>
    <t>Benicar HCT</t>
  </si>
  <si>
    <t>Lactose monohydrate,Cellulose Iβ</t>
  </si>
  <si>
    <t>hydroxypropylcellulose, lactose, magnesium stearate, talc, anatase, Fe2O3, goethite</t>
  </si>
  <si>
    <t>20 mg and 12.5 mg</t>
  </si>
  <si>
    <t>9%, 5%</t>
  </si>
  <si>
    <t>Benicar</t>
  </si>
  <si>
    <t>Lactose Monohydrate</t>
  </si>
  <si>
    <t xml:space="preserve">Olmesartan medoximol   </t>
  </si>
  <si>
    <t>40 mg</t>
  </si>
  <si>
    <t>Brilanta</t>
  </si>
  <si>
    <t>Astra Zenica</t>
  </si>
  <si>
    <t>D-Mannitol, Brushite</t>
  </si>
  <si>
    <t>60 mg</t>
  </si>
  <si>
    <t>Forest Laboratories under license to Mylan, Janssen</t>
  </si>
  <si>
    <t>10 mg</t>
  </si>
  <si>
    <t>Coreg</t>
  </si>
  <si>
    <t>Celebrex</t>
  </si>
  <si>
    <t>Lupin Pharmaceuticals Inc</t>
  </si>
  <si>
    <t>none</t>
  </si>
  <si>
    <t>500 mg</t>
  </si>
  <si>
    <t>Centrum</t>
  </si>
  <si>
    <t>Wyeth Consumer Healthcare</t>
  </si>
  <si>
    <r>
      <t>Multi-Vitamin,</t>
    </r>
    <r>
      <rPr>
        <sz val="16"/>
        <color rgb="FFFF0000"/>
        <rFont val="Times New Roman"/>
        <family val="1"/>
      </rPr>
      <t xml:space="preserve"> </t>
    </r>
    <r>
      <rPr>
        <i/>
        <sz val="12"/>
        <color theme="1"/>
        <rFont val="Times New Roman"/>
        <family val="1"/>
      </rPr>
      <t>Control Sample</t>
    </r>
  </si>
  <si>
    <t>1,000-300,000</t>
  </si>
  <si>
    <t>10 Ingredients above 1%</t>
  </si>
  <si>
    <t>Claritin</t>
  </si>
  <si>
    <t>CVS- Generic</t>
  </si>
  <si>
    <t>300 mg</t>
  </si>
  <si>
    <t>CVS Allergy</t>
  </si>
  <si>
    <t>α, β Mannitol, cellulose Iβ, magnesium stearate dihydrate, citric acid</t>
  </si>
  <si>
    <t>CVS Decongestant</t>
  </si>
  <si>
    <t>Lactose Monohydrate, corn starch, anatase</t>
  </si>
  <si>
    <t>Qualitest Pharmaceuticals</t>
  </si>
  <si>
    <t>very fine powder, well prepared</t>
  </si>
  <si>
    <t>Donnatal</t>
  </si>
  <si>
    <t>Calcium Hydrogen Phosphate Hydrate, sucrose, cellulose</t>
  </si>
  <si>
    <t>Perrigo Company</t>
  </si>
  <si>
    <t>No reference</t>
  </si>
  <si>
    <t>100 mg</t>
  </si>
  <si>
    <t>~30%</t>
  </si>
  <si>
    <t>Eliquis</t>
  </si>
  <si>
    <t>Bristol Myer Squibb and Pfizer</t>
  </si>
  <si>
    <t>β Lactose, Cellulose 1β</t>
  </si>
  <si>
    <t>croscarmellose sodium, magnesium stearate, hyrpmellose, analtase, sodium lauryl sulfate</t>
  </si>
  <si>
    <t>5 mg</t>
  </si>
  <si>
    <t>Effexor</t>
  </si>
  <si>
    <t>Cellulose, Alpha Lactose Hydrate, Iron oxide</t>
  </si>
  <si>
    <t>Farxiga</t>
  </si>
  <si>
    <t>Cellulose Iβ, β-Lactose</t>
  </si>
  <si>
    <t>[dapagliflozin propanediol]</t>
  </si>
  <si>
    <t>Flonase</t>
  </si>
  <si>
    <t>19, 168</t>
  </si>
  <si>
    <t>Inderal XL</t>
  </si>
  <si>
    <t>Aptalis Pharmacueticals</t>
  </si>
  <si>
    <t>PEOX (ethylcellulose), lactose monohydrate</t>
  </si>
  <si>
    <t>povidone, anatase, hypromellose phthalate</t>
  </si>
  <si>
    <t>80 mg</t>
  </si>
  <si>
    <t>Invokana</t>
  </si>
  <si>
    <t>Jensen Ortho LLC</t>
  </si>
  <si>
    <t>32a</t>
  </si>
  <si>
    <t>Jardiance</t>
  </si>
  <si>
    <t xml:space="preserve">Boehringer Ingelheim and Lilly Pharmaceuticals </t>
  </si>
  <si>
    <t>Lactose Hydrate, TiO2</t>
  </si>
  <si>
    <t>talc, PEG, anatase, goethite, hypromellose (hydroxypropyl methylcellulose)</t>
  </si>
  <si>
    <t>32b</t>
  </si>
  <si>
    <t>Lactose Hydrate</t>
  </si>
  <si>
    <t>cellulose, hydroxypropylcellulose, sodium crosmellose, colloidal silica, magnesium stearate</t>
  </si>
  <si>
    <t>Kroger Decongestant</t>
  </si>
  <si>
    <t>D8</t>
  </si>
  <si>
    <t>Calcium Phosphate Hydroxide Hydrate and dihydrate, cellulose</t>
  </si>
  <si>
    <t>Sucrose,</t>
  </si>
  <si>
    <t>Linzess</t>
  </si>
  <si>
    <t>Ironwood Pharmaceuticals and Forest Pharmacueticals</t>
  </si>
  <si>
    <t>Cellulose  Iβ</t>
  </si>
  <si>
    <t>L-Leucine, calcium chloride dihydrate</t>
  </si>
  <si>
    <t>US 20120309695A1, Form I</t>
  </si>
  <si>
    <t>145 mcg</t>
  </si>
  <si>
    <t>Lipitor</t>
  </si>
  <si>
    <t>Parke-Davis (division of Pfizer)</t>
  </si>
  <si>
    <t xml:space="preserve">talc </t>
  </si>
  <si>
    <t>20 mg</t>
  </si>
  <si>
    <t>37a</t>
  </si>
  <si>
    <t>Lyrica</t>
  </si>
  <si>
    <t>Pfizer</t>
  </si>
  <si>
    <t>50 mg</t>
  </si>
  <si>
    <t>37b</t>
  </si>
  <si>
    <t>Reground Core</t>
  </si>
  <si>
    <t>Motrin</t>
  </si>
  <si>
    <t>Beinheim Pharmaceuticals</t>
  </si>
  <si>
    <t>amorphous cellulose, anatase</t>
  </si>
  <si>
    <t>600 mg</t>
  </si>
  <si>
    <t>39a</t>
  </si>
  <si>
    <t>Myrbetriq</t>
  </si>
  <si>
    <t xml:space="preserve">Astellas Pharma Inc. </t>
  </si>
  <si>
    <t>extended release</t>
  </si>
  <si>
    <t>PEG 7500</t>
  </si>
  <si>
    <t>25 mg</t>
  </si>
  <si>
    <t>39b</t>
  </si>
  <si>
    <t>Namzaric</t>
  </si>
  <si>
    <t>Forest Pharmaceuticals</t>
  </si>
  <si>
    <t>shell</t>
  </si>
  <si>
    <t xml:space="preserve"> Donepezil HCl</t>
  </si>
  <si>
    <t>00-060-1199</t>
  </si>
  <si>
    <t>extended release, core</t>
  </si>
  <si>
    <t>Memantine HCl, Donepezil HCl</t>
  </si>
  <si>
    <t xml:space="preserve"> 00-036-1799, 00-059-1115</t>
  </si>
  <si>
    <t>28 and 10 mg</t>
  </si>
  <si>
    <t>10%, 3%</t>
  </si>
  <si>
    <t>Niaspan</t>
  </si>
  <si>
    <t>AbbVie Incorporated, Abbott Pharmaceuticals</t>
  </si>
  <si>
    <t>None</t>
  </si>
  <si>
    <t xml:space="preserve"> Takeda Phama. Inc and Takeda Pharm. America</t>
  </si>
  <si>
    <t>34 mg</t>
  </si>
  <si>
    <t>Nexium</t>
  </si>
  <si>
    <t>Pfizer Inc.</t>
  </si>
  <si>
    <t>Delayed Release</t>
  </si>
  <si>
    <t>[esomeprazole magnesium trihydrate]</t>
  </si>
  <si>
    <t>22.3 mg</t>
  </si>
  <si>
    <t>OxyContin</t>
  </si>
  <si>
    <t xml:space="preserve"> PEG</t>
  </si>
  <si>
    <t>Hydroxypropylcellulose, PEG, Anatase</t>
  </si>
  <si>
    <t>Pepcid AC</t>
  </si>
  <si>
    <t>Percoset</t>
  </si>
  <si>
    <t>Cellulose Iβ, Stearic Acid</t>
  </si>
  <si>
    <t>Pradaxa</t>
  </si>
  <si>
    <t xml:space="preserve">Boehringer Ingelheim </t>
  </si>
  <si>
    <t>Dabugatrab etexilate mesylate*</t>
  </si>
  <si>
    <t>173 mg</t>
  </si>
  <si>
    <t>49a</t>
  </si>
  <si>
    <t>Prilosec OTC</t>
  </si>
  <si>
    <t>Proctor and Gamble</t>
  </si>
  <si>
    <t>extended release - core</t>
  </si>
  <si>
    <t>49b</t>
  </si>
  <si>
    <t>extended release -Shell</t>
  </si>
  <si>
    <t>hydroxypropylcellulose, hypromellose, iron oxide, glycerol monostearate, mg stearate, PEG 6000 and 6 other things</t>
  </si>
  <si>
    <t>Omeprezole (Mg)</t>
  </si>
  <si>
    <t>00-054-1973</t>
  </si>
  <si>
    <t>50a</t>
  </si>
  <si>
    <t>Pristiq</t>
  </si>
  <si>
    <t>Wyeth Pharmaceuticals</t>
  </si>
  <si>
    <t>00-058-0977</t>
  </si>
  <si>
    <t>50b</t>
  </si>
  <si>
    <t xml:space="preserve">Desmethylvenlafaxine succinate </t>
  </si>
  <si>
    <t>Alpha Lactose  Monohydrate</t>
  </si>
  <si>
    <t>184, 109</t>
  </si>
  <si>
    <t>Ramipril/Altace</t>
  </si>
  <si>
    <t>Cellulose</t>
  </si>
  <si>
    <t>Amorphous cellulose, corn starch</t>
  </si>
  <si>
    <t>Savaysa</t>
  </si>
  <si>
    <t>Daiichi-Sanyo</t>
  </si>
  <si>
    <t>Seroquel XR</t>
  </si>
  <si>
    <t>shell - PEG, anatase, hydroxypropyl methyl cellulose</t>
  </si>
  <si>
    <t>55a</t>
  </si>
  <si>
    <t>Singulair</t>
  </si>
  <si>
    <t>Merck</t>
  </si>
  <si>
    <t>Lactose Monohydrate, cellulose</t>
  </si>
  <si>
    <t>10.4 mg</t>
  </si>
  <si>
    <t>55b</t>
  </si>
  <si>
    <t>Suprax</t>
  </si>
  <si>
    <t>400 mg</t>
  </si>
  <si>
    <t>57a</t>
  </si>
  <si>
    <t>CVS Pharmacy (generic)</t>
  </si>
  <si>
    <t>lactose monohydrate</t>
  </si>
  <si>
    <t>57b</t>
  </si>
  <si>
    <t>Amneal Pharmaceuticals (AN)</t>
  </si>
  <si>
    <t>lactose monohydrate, anatase</t>
  </si>
  <si>
    <t>Trintellix</t>
  </si>
  <si>
    <t>Takeda  Pharmaceutical and Ludbeck Pharmaceuticals</t>
  </si>
  <si>
    <t>Cellulose, hydroxypropylcellulose magnesium stearate</t>
  </si>
  <si>
    <t>Vortioxetine hydrogen bromide*</t>
  </si>
  <si>
    <t>59a</t>
  </si>
  <si>
    <t>Uloric</t>
  </si>
  <si>
    <t>Takeda  Pharmaceutical and Teijin Ltd.</t>
  </si>
  <si>
    <t>Cellulose Iβ, lactose monohydrate</t>
  </si>
  <si>
    <t xml:space="preserve">05-007-8091,Patent EP 1020454A1 </t>
  </si>
  <si>
    <t>59b</t>
  </si>
  <si>
    <t>Wal-Fex</t>
  </si>
  <si>
    <t>Walmark generic</t>
  </si>
  <si>
    <t>α,β - D-Mannitol, Cellulose Iβ, anatase</t>
  </si>
  <si>
    <t>silica, corn starch</t>
  </si>
  <si>
    <t>Xarelto</t>
  </si>
  <si>
    <t>Jensen Pharmaceutical and JOLLC</t>
  </si>
  <si>
    <t>hypromellose, PEG 3350, anatase, Fe2O3, sodium crosmellose, sodium lauryl sulfate</t>
  </si>
  <si>
    <t>Zantec</t>
  </si>
  <si>
    <t>Lactose Monohydrate,</t>
  </si>
  <si>
    <t>Zocor</t>
  </si>
  <si>
    <t>Zyrtec</t>
  </si>
  <si>
    <t>Cellulose Iβ. Alpha Lactose Monohydrate</t>
  </si>
  <si>
    <t>Aller-Tec</t>
  </si>
  <si>
    <t>Kirkland/Costco, Perrigo</t>
  </si>
  <si>
    <t>Starch</t>
  </si>
  <si>
    <t>Kroger - generic</t>
  </si>
  <si>
    <t xml:space="preserve"> Fexofenadine HCL </t>
  </si>
  <si>
    <t xml:space="preserve">Olmesartan medoximol  </t>
  </si>
  <si>
    <t>Generic-Unknown</t>
  </si>
  <si>
    <t>GlaxoSmithKline</t>
  </si>
  <si>
    <t>Sun Pharmaceuitcals</t>
  </si>
  <si>
    <t>Pfizer Consumer Healthcare</t>
  </si>
  <si>
    <t xml:space="preserve">Merck Co. </t>
  </si>
  <si>
    <t>McNeil Consumer Healthcare</t>
  </si>
  <si>
    <t>Alpha Lactose Monohydrate, Iron Oxide, magnesium stearate dihydrate</t>
  </si>
  <si>
    <t>D-Mannitol, Magnesium stearate dihydrate, sepiolite (talc)</t>
  </si>
  <si>
    <t>β-D-Mannitol, Magnesium Stearate,magnesium stearate dihydrate</t>
  </si>
  <si>
    <t>Cellulose Iβ, anatase, mg stearate dihydrate, gypsum</t>
  </si>
  <si>
    <t>Hydroxypropylcellulose, Talc</t>
  </si>
  <si>
    <t>Cellulose Iβ, Lactose monohydrate, magnesium stearate dihydrate, hydroxypropyl cellulose, sodium citrate monohydrate</t>
  </si>
  <si>
    <t>Cellulose Iβ, lactose monohydrate, Talc</t>
  </si>
  <si>
    <t>Phase Identification</t>
  </si>
  <si>
    <t>API PDF #, Patent</t>
  </si>
  <si>
    <t>Max Count</t>
  </si>
  <si>
    <t>Experimental</t>
  </si>
  <si>
    <t>API Dossage</t>
  </si>
  <si>
    <t>Top 100</t>
  </si>
  <si>
    <t>Top 2016</t>
  </si>
  <si>
    <t>Additional Listed</t>
  </si>
  <si>
    <t>Lactose Monohydrate, anatase, magnesium stearate dihydrate</t>
  </si>
  <si>
    <t>Monetite</t>
  </si>
  <si>
    <t>Minerals and Vitamins</t>
  </si>
  <si>
    <t>Lactose monohydrate, cellulose Iβ, Ca stearate monohydrate, amorphous cellulose</t>
  </si>
  <si>
    <t>Lactose monohydrate, Calcite,  cellulose Iβ, amorphous cellulose</t>
  </si>
  <si>
    <t>D-Mannitol, magnesium stearate dihydrate</t>
  </si>
  <si>
    <t>Talc, hydroxypropyl cellulose, magnesium stearate trihydrate, kaolin</t>
  </si>
  <si>
    <r>
      <t>Cellulose I</t>
    </r>
    <r>
      <rPr>
        <b/>
        <sz val="11"/>
        <color rgb="FF3F3F3F"/>
        <rFont val="Calibri"/>
        <family val="2"/>
      </rPr>
      <t>β</t>
    </r>
    <r>
      <rPr>
        <b/>
        <sz val="11"/>
        <color rgb="FF3F3F3F"/>
        <rFont val="Calibri"/>
        <family val="2"/>
        <scheme val="minor"/>
      </rPr>
      <t>, Stearic Acid, amorphous cellulose</t>
    </r>
  </si>
  <si>
    <t>Famotidine Form B</t>
  </si>
  <si>
    <t>dimethacone, hydroxypropyl cellulose</t>
  </si>
  <si>
    <t>48b</t>
  </si>
  <si>
    <t>48a</t>
  </si>
  <si>
    <t>spheres</t>
  </si>
  <si>
    <t>crushed spheres</t>
  </si>
  <si>
    <t>Talc, tartaric acid</t>
  </si>
  <si>
    <t>Cellulose Iβ, magnesium stearate dihydrate</t>
  </si>
  <si>
    <t>Hydroxypropylcellulose, Talc, Anatase, kaolin</t>
  </si>
  <si>
    <t>Alpha Lactose  Monohydrate, Cellulose Iβ, magnesium stearate dihydrate</t>
  </si>
  <si>
    <t>All Instruments, Synchrotron</t>
  </si>
  <si>
    <t>209 mg</t>
  </si>
  <si>
    <t>436 mg</t>
  </si>
  <si>
    <t>220 mg</t>
  </si>
  <si>
    <t>208 mg</t>
  </si>
  <si>
    <t>228 mg</t>
  </si>
  <si>
    <t>1387 mg (5)</t>
  </si>
  <si>
    <t>Tablet Wt. (measurements)</t>
  </si>
  <si>
    <t>669 mg (3)</t>
  </si>
  <si>
    <t>630 mg</t>
  </si>
  <si>
    <t>210 mg</t>
  </si>
  <si>
    <t>256 mg</t>
  </si>
  <si>
    <t>217 mg</t>
  </si>
  <si>
    <t>625 mg</t>
  </si>
  <si>
    <t>310 mg</t>
  </si>
  <si>
    <t>248 mg</t>
  </si>
  <si>
    <t>650 mg</t>
  </si>
  <si>
    <t>250 mg</t>
  </si>
  <si>
    <t>365 mg</t>
  </si>
  <si>
    <t>155 mg</t>
  </si>
  <si>
    <t>122 mg</t>
  </si>
  <si>
    <t>715 mg</t>
  </si>
  <si>
    <t>520 mg</t>
  </si>
  <si>
    <t>339 mg</t>
  </si>
  <si>
    <t>435 mg</t>
  </si>
  <si>
    <t>512 mg</t>
  </si>
  <si>
    <t>246 mg</t>
  </si>
  <si>
    <t>154 mg</t>
  </si>
  <si>
    <t>265 mg</t>
  </si>
  <si>
    <t>90 mg</t>
  </si>
  <si>
    <r>
      <t>α, β Mannitol, cellulose Iβ, magnesium stearate dihydrate, citric acid,</t>
    </r>
    <r>
      <rPr>
        <b/>
        <sz val="11"/>
        <color rgb="FF3F3F3F"/>
        <rFont val="Calibri"/>
        <family val="2"/>
      </rPr>
      <t>β</t>
    </r>
  </si>
  <si>
    <t>Mannitol</t>
  </si>
  <si>
    <t>%</t>
  </si>
  <si>
    <t>Benazepril</t>
  </si>
  <si>
    <t>Benazepril HCl</t>
  </si>
  <si>
    <t>Upset stomach</t>
  </si>
  <si>
    <t xml:space="preserve">Blood pressure </t>
  </si>
  <si>
    <t>Irritable bowel</t>
  </si>
  <si>
    <t>Anticoagulant</t>
  </si>
  <si>
    <t>Steroidal allergy relief</t>
  </si>
  <si>
    <t>Lower blood sugar</t>
  </si>
  <si>
    <t>Stomach ulcers</t>
  </si>
  <si>
    <t>High cholesterol and triglyceride levels</t>
  </si>
  <si>
    <t>Nonsteroidal anti-inflammatory drug</t>
  </si>
  <si>
    <t>Treatment of overactive bladder</t>
  </si>
  <si>
    <t xml:space="preserve">Raise “good” cholesterol </t>
  </si>
  <si>
    <t>Narcotic, pain releif</t>
  </si>
  <si>
    <t>Proton-pump inhibitor, heartburn</t>
  </si>
  <si>
    <t>Blood pressure</t>
  </si>
  <si>
    <t>Anti-coagulant</t>
  </si>
  <si>
    <t>Antibiotic</t>
  </si>
  <si>
    <t xml:space="preserve">Pain relief </t>
  </si>
  <si>
    <t xml:space="preserve"> Carvedilol</t>
  </si>
  <si>
    <t>Dapagliflozin propanediol</t>
  </si>
  <si>
    <t>Canagliflozin</t>
  </si>
  <si>
    <t>Empagliflozin</t>
  </si>
  <si>
    <t>Acetaminophen</t>
  </si>
  <si>
    <t>Esomeprazole magnesium trihydrate*</t>
  </si>
  <si>
    <t>Cefixime trihydrate</t>
  </si>
  <si>
    <t>02-089-0882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</si>
</sst>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</font>
    <font>
      <b/>
      <sz val="12"/>
      <name val="Times New Roman"/>
      <family val="1"/>
    </font>
    <font>
      <b/>
      <sz val="12"/>
      <color rgb="FF222222"/>
      <name val="Times New Roman"/>
      <family val="1"/>
    </font>
    <font>
      <b/>
      <i/>
      <sz val="12"/>
      <color theme="5" tint="-0.249977111117893"/>
      <name val="Times New Roman"/>
      <family val="1"/>
    </font>
    <font>
      <b/>
      <sz val="11"/>
      <name val="Calibri"/>
      <family val="2"/>
      <scheme val="minor"/>
    </font>
    <font>
      <b/>
      <shadow/>
      <sz val="12"/>
      <name val="Times New Roman"/>
      <family val="1"/>
    </font>
    <font>
      <b/>
      <shadow/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sz val="16"/>
      <color rgb="FFFF0000"/>
      <name val="Times New Roman"/>
      <family val="1"/>
    </font>
    <font>
      <sz val="12"/>
      <color theme="5" tint="-0.249977111117893"/>
      <name val="Times New Roman"/>
      <family val="1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333333"/>
      <name val="Calibri"/>
      <family val="2"/>
      <scheme val="minor"/>
    </font>
    <font>
      <b/>
      <i/>
      <sz val="12"/>
      <name val="Times New Roman"/>
      <family val="1"/>
    </font>
    <font>
      <b/>
      <sz val="12"/>
      <name val="Calibri"/>
      <family val="2"/>
    </font>
    <font>
      <sz val="11"/>
      <color theme="1"/>
      <name val="Calibri"/>
      <family val="2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u/>
      <sz val="1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006100"/>
      <name val="Calibri"/>
      <family val="2"/>
      <scheme val="minor"/>
    </font>
    <font>
      <b/>
      <sz val="11"/>
      <color rgb="FF9C0006"/>
      <name val="Calibri"/>
      <family val="2"/>
      <scheme val="minor"/>
    </font>
    <font>
      <b/>
      <i/>
      <sz val="12"/>
      <color theme="1"/>
      <name val="Times New Roman"/>
      <family val="1"/>
    </font>
    <font>
      <b/>
      <i/>
      <u/>
      <sz val="12"/>
      <color rgb="FF222222"/>
      <name val="Times New Roman"/>
      <family val="1"/>
    </font>
    <font>
      <b/>
      <shadow/>
      <sz val="10"/>
      <name val="Arial"/>
      <family val="2"/>
    </font>
    <font>
      <sz val="11"/>
      <name val="Calibri"/>
      <family val="2"/>
      <scheme val="minor"/>
    </font>
    <font>
      <i/>
      <sz val="12"/>
      <color theme="1"/>
      <name val="Times New Roman"/>
      <family val="1"/>
    </font>
    <font>
      <b/>
      <shadow/>
      <sz val="9"/>
      <name val="Arial"/>
      <family val="2"/>
    </font>
    <font>
      <b/>
      <sz val="12"/>
      <color rgb="FF545454"/>
      <name val="Times New Roman"/>
      <family val="1"/>
    </font>
    <font>
      <b/>
      <sz val="11"/>
      <color theme="1"/>
      <name val="Calibri"/>
      <family val="2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0"/>
      <color rgb="FF444444"/>
      <name val="&amp;quot"/>
    </font>
    <font>
      <b/>
      <sz val="10"/>
      <color rgb="FF111111"/>
      <name val="&amp;quot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u/>
      <sz val="11"/>
      <color rgb="FFFA7D00"/>
      <name val="Calibri"/>
      <family val="2"/>
      <scheme val="minor"/>
    </font>
    <font>
      <b/>
      <sz val="20"/>
      <color rgb="FF3F3F3F"/>
      <name val="Calibri"/>
      <family val="2"/>
      <scheme val="minor"/>
    </font>
    <font>
      <b/>
      <sz val="11"/>
      <color rgb="FF3F3F3F"/>
      <name val="Calibri"/>
      <family val="2"/>
    </font>
    <font>
      <b/>
      <u/>
      <sz val="14"/>
      <color rgb="FFFA7D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3F3F3F"/>
      </right>
      <top style="medium">
        <color indexed="64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medium">
        <color indexed="64"/>
      </right>
      <top style="medium">
        <color indexed="64"/>
      </top>
      <bottom style="thin">
        <color rgb="FF3F3F3F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1" applyNumberFormat="0" applyFont="0" applyAlignment="0" applyProtection="0"/>
    <xf numFmtId="0" fontId="43" fillId="7" borderId="14" applyNumberFormat="0" applyAlignment="0" applyProtection="0"/>
    <xf numFmtId="0" fontId="44" fillId="7" borderId="13" applyNumberFormat="0" applyAlignment="0" applyProtection="0"/>
  </cellStyleXfs>
  <cellXfs count="120">
    <xf numFmtId="0" fontId="0" fillId="0" borderId="0" xfId="0"/>
    <xf numFmtId="0" fontId="0" fillId="5" borderId="3" xfId="0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4" xfId="0" applyFill="1" applyBorder="1" applyAlignment="1">
      <alignment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 wrapText="1"/>
    </xf>
    <xf numFmtId="0" fontId="0" fillId="5" borderId="6" xfId="0" applyFill="1" applyBorder="1" applyAlignment="1">
      <alignment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1" fillId="6" borderId="1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3" fontId="11" fillId="0" borderId="0" xfId="0" applyNumberFormat="1" applyFont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3" fontId="11" fillId="0" borderId="0" xfId="1" applyNumberFormat="1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11" fillId="0" borderId="0" xfId="2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3" fontId="3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3" fontId="11" fillId="0" borderId="0" xfId="1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 readingOrder="1"/>
    </xf>
    <xf numFmtId="3" fontId="32" fillId="0" borderId="0" xfId="2" applyNumberFormat="1" applyFont="1" applyFill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27" fillId="0" borderId="0" xfId="1" applyFont="1" applyFill="1" applyAlignment="1">
      <alignment horizontal="center" vertical="center"/>
    </xf>
    <xf numFmtId="0" fontId="28" fillId="0" borderId="0" xfId="2" applyFont="1" applyFill="1" applyAlignment="1">
      <alignment horizontal="center" vertical="center"/>
    </xf>
    <xf numFmtId="0" fontId="3" fillId="0" borderId="0" xfId="2" applyFill="1" applyAlignment="1">
      <alignment horizontal="center" vertical="center"/>
    </xf>
    <xf numFmtId="0" fontId="23" fillId="4" borderId="1" xfId="3" applyFont="1" applyAlignment="1">
      <alignment horizontal="center" vertical="center"/>
    </xf>
    <xf numFmtId="0" fontId="24" fillId="4" borderId="1" xfId="3" applyFont="1" applyAlignment="1">
      <alignment horizontal="center" vertical="center"/>
    </xf>
    <xf numFmtId="0" fontId="24" fillId="4" borderId="1" xfId="3" applyFont="1" applyAlignment="1">
      <alignment horizontal="center" vertical="center" wrapText="1"/>
    </xf>
    <xf numFmtId="0" fontId="0" fillId="4" borderId="1" xfId="3" applyFont="1"/>
    <xf numFmtId="0" fontId="25" fillId="4" borderId="1" xfId="3" applyFont="1" applyAlignment="1">
      <alignment horizontal="center" vertical="center"/>
    </xf>
    <xf numFmtId="0" fontId="26" fillId="4" borderId="1" xfId="3" applyFont="1" applyAlignment="1">
      <alignment horizontal="center" vertical="center"/>
    </xf>
    <xf numFmtId="0" fontId="26" fillId="4" borderId="1" xfId="3" applyFont="1" applyAlignment="1">
      <alignment horizontal="center" vertical="center" wrapText="1"/>
    </xf>
    <xf numFmtId="0" fontId="39" fillId="4" borderId="1" xfId="3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2" fillId="0" borderId="0" xfId="0" applyFont="1" applyAlignment="1">
      <alignment horizontal="center"/>
    </xf>
    <xf numFmtId="0" fontId="23" fillId="4" borderId="16" xfId="3" applyFont="1" applyBorder="1" applyAlignment="1">
      <alignment horizontal="center" vertical="center"/>
    </xf>
    <xf numFmtId="0" fontId="25" fillId="4" borderId="16" xfId="3" applyFont="1" applyBorder="1" applyAlignment="1">
      <alignment horizontal="center" vertical="center"/>
    </xf>
    <xf numFmtId="0" fontId="43" fillId="7" borderId="14" xfId="4" applyAlignment="1">
      <alignment horizontal="center" vertical="center" wrapText="1"/>
    </xf>
    <xf numFmtId="0" fontId="43" fillId="7" borderId="14" xfId="4" applyAlignment="1">
      <alignment horizontal="center" vertical="center"/>
    </xf>
    <xf numFmtId="0" fontId="43" fillId="7" borderId="14" xfId="4" applyAlignment="1">
      <alignment horizontal="center" vertical="center" wrapText="1" readingOrder="1"/>
    </xf>
    <xf numFmtId="0" fontId="44" fillId="7" borderId="13" xfId="5" applyAlignment="1">
      <alignment horizontal="center" vertical="center" wrapText="1"/>
    </xf>
    <xf numFmtId="0" fontId="44" fillId="7" borderId="13" xfId="5" applyAlignment="1">
      <alignment horizontal="center" wrapText="1"/>
    </xf>
    <xf numFmtId="9" fontId="44" fillId="7" borderId="13" xfId="5" applyNumberFormat="1" applyAlignment="1">
      <alignment horizontal="center" wrapText="1"/>
    </xf>
    <xf numFmtId="0" fontId="44" fillId="7" borderId="13" xfId="5" applyAlignment="1">
      <alignment horizontal="center" vertical="center"/>
    </xf>
    <xf numFmtId="10" fontId="44" fillId="7" borderId="13" xfId="5" applyNumberFormat="1" applyAlignment="1">
      <alignment horizontal="center" wrapText="1"/>
    </xf>
    <xf numFmtId="9" fontId="44" fillId="7" borderId="13" xfId="5" applyNumberFormat="1" applyAlignment="1">
      <alignment horizontal="center"/>
    </xf>
    <xf numFmtId="0" fontId="44" fillId="7" borderId="13" xfId="5"/>
    <xf numFmtId="0" fontId="45" fillId="7" borderId="13" xfId="5" applyFont="1" applyAlignment="1">
      <alignment horizontal="center" vertical="center" wrapText="1"/>
    </xf>
    <xf numFmtId="0" fontId="45" fillId="7" borderId="13" xfId="5" applyFont="1" applyAlignment="1">
      <alignment horizontal="center" wrapText="1"/>
    </xf>
    <xf numFmtId="0" fontId="43" fillId="7" borderId="17" xfId="4" applyBorder="1" applyAlignment="1">
      <alignment horizontal="center" vertical="center" wrapText="1"/>
    </xf>
    <xf numFmtId="0" fontId="43" fillId="7" borderId="18" xfId="4" applyBorder="1" applyAlignment="1">
      <alignment horizontal="center" vertical="center" wrapText="1"/>
    </xf>
    <xf numFmtId="0" fontId="43" fillId="7" borderId="19" xfId="4" applyBorder="1" applyAlignment="1">
      <alignment horizontal="center" vertical="center" wrapText="1"/>
    </xf>
    <xf numFmtId="0" fontId="43" fillId="7" borderId="20" xfId="4" applyBorder="1" applyAlignment="1">
      <alignment horizontal="center" vertical="center" wrapText="1"/>
    </xf>
    <xf numFmtId="0" fontId="43" fillId="7" borderId="21" xfId="4" applyBorder="1" applyAlignment="1">
      <alignment horizontal="center" vertical="center" wrapText="1"/>
    </xf>
    <xf numFmtId="0" fontId="46" fillId="7" borderId="14" xfId="4" applyFont="1" applyAlignment="1">
      <alignment horizontal="center" vertical="center" wrapText="1"/>
    </xf>
    <xf numFmtId="0" fontId="24" fillId="8" borderId="1" xfId="3" applyFont="1" applyFill="1" applyAlignment="1">
      <alignment horizontal="center" vertical="center" wrapText="1"/>
    </xf>
    <xf numFmtId="0" fontId="24" fillId="8" borderId="15" xfId="3" applyFont="1" applyFill="1" applyBorder="1" applyAlignment="1">
      <alignment horizontal="center" vertical="center" wrapText="1"/>
    </xf>
    <xf numFmtId="0" fontId="26" fillId="8" borderId="1" xfId="3" applyFont="1" applyFill="1" applyAlignment="1">
      <alignment horizontal="center" vertical="center" wrapText="1"/>
    </xf>
    <xf numFmtId="3" fontId="25" fillId="8" borderId="1" xfId="3" applyNumberFormat="1" applyFont="1" applyFill="1" applyAlignment="1">
      <alignment horizontal="center" vertical="center"/>
    </xf>
    <xf numFmtId="0" fontId="26" fillId="8" borderId="15" xfId="3" applyFont="1" applyFill="1" applyBorder="1" applyAlignment="1">
      <alignment horizontal="center" vertical="center" wrapText="1"/>
    </xf>
    <xf numFmtId="0" fontId="44" fillId="0" borderId="13" xfId="5" applyFill="1"/>
    <xf numFmtId="0" fontId="43" fillId="7" borderId="22" xfId="4" applyBorder="1" applyAlignment="1">
      <alignment horizontal="center" vertical="center" wrapText="1"/>
    </xf>
    <xf numFmtId="0" fontId="43" fillId="0" borderId="0" xfId="4" applyFill="1" applyBorder="1"/>
    <xf numFmtId="0" fontId="43" fillId="7" borderId="23" xfId="4" applyBorder="1" applyAlignment="1">
      <alignment horizontal="center" vertical="center" wrapText="1"/>
    </xf>
    <xf numFmtId="0" fontId="43" fillId="7" borderId="24" xfId="4" applyBorder="1" applyAlignment="1">
      <alignment horizontal="center" vertical="center" wrapText="1"/>
    </xf>
    <xf numFmtId="0" fontId="43" fillId="7" borderId="25" xfId="4" applyBorder="1" applyAlignment="1">
      <alignment horizontal="center" vertical="center" wrapText="1"/>
    </xf>
    <xf numFmtId="0" fontId="0" fillId="0" borderId="0" xfId="0" applyAlignment="1">
      <alignment wrapText="1"/>
    </xf>
    <xf numFmtId="0" fontId="38" fillId="0" borderId="0" xfId="0" applyFont="1" applyAlignment="1">
      <alignment horizontal="center" vertical="center"/>
    </xf>
    <xf numFmtId="0" fontId="6" fillId="4" borderId="1" xfId="3" applyFont="1" applyAlignment="1">
      <alignment horizontal="center" vertical="center"/>
    </xf>
    <xf numFmtId="0" fontId="41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48" fillId="7" borderId="13" xfId="5" applyFont="1" applyAlignment="1">
      <alignment horizontal="center" vertical="center" wrapText="1"/>
    </xf>
    <xf numFmtId="0" fontId="5" fillId="0" borderId="2" xfId="0" applyFont="1" applyBorder="1"/>
    <xf numFmtId="0" fontId="5" fillId="0" borderId="26" xfId="0" applyFont="1" applyBorder="1" applyAlignment="1">
      <alignment horizontal="center"/>
    </xf>
    <xf numFmtId="0" fontId="0" fillId="0" borderId="5" xfId="0" applyBorder="1"/>
    <xf numFmtId="0" fontId="0" fillId="0" borderId="11" xfId="0" applyBorder="1" applyAlignment="1">
      <alignment horizontal="center"/>
    </xf>
    <xf numFmtId="0" fontId="22" fillId="0" borderId="5" xfId="0" applyFont="1" applyBorder="1"/>
    <xf numFmtId="0" fontId="22" fillId="0" borderId="7" xfId="0" applyFont="1" applyBorder="1"/>
    <xf numFmtId="0" fontId="0" fillId="0" borderId="12" xfId="0" applyBorder="1" applyAlignment="1">
      <alignment horizontal="center"/>
    </xf>
  </cellXfs>
  <cellStyles count="6">
    <cellStyle name="Bad" xfId="2" builtinId="27"/>
    <cellStyle name="Calculation" xfId="5" builtinId="22"/>
    <cellStyle name="Good" xfId="1" builtinId="26"/>
    <cellStyle name="Normal" xfId="0" builtinId="0"/>
    <cellStyle name="Note" xfId="3" builtinId="10"/>
    <cellStyle name="Output" xfId="4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621C6-5788-4CA3-AAD2-EF5047199DAD}">
  <sheetPr>
    <pageSetUpPr fitToPage="1"/>
  </sheetPr>
  <dimension ref="B1:I69"/>
  <sheetViews>
    <sheetView topLeftCell="A37" workbookViewId="0">
      <selection activeCell="I32" sqref="I32"/>
    </sheetView>
  </sheetViews>
  <sheetFormatPr defaultRowHeight="14.4" x14ac:dyDescent="0.3"/>
  <cols>
    <col min="2" max="2" width="17" customWidth="1"/>
    <col min="3" max="3" width="32.88671875" customWidth="1"/>
    <col min="4" max="4" width="29.88671875" customWidth="1"/>
    <col min="5" max="5" width="28" customWidth="1"/>
    <col min="6" max="6" width="29.77734375" customWidth="1"/>
  </cols>
  <sheetData>
    <row r="1" spans="2:9" ht="15" thickBot="1" x14ac:dyDescent="0.35"/>
    <row r="2" spans="2:9" x14ac:dyDescent="0.3">
      <c r="B2" s="12"/>
      <c r="C2" s="1"/>
      <c r="D2" s="1"/>
      <c r="E2" s="1"/>
      <c r="F2" s="13"/>
    </row>
    <row r="3" spans="2:9" x14ac:dyDescent="0.3">
      <c r="B3" s="14" t="s">
        <v>0</v>
      </c>
      <c r="C3" s="15"/>
      <c r="D3" s="15" t="s">
        <v>0</v>
      </c>
      <c r="E3" s="2"/>
      <c r="F3" s="16"/>
    </row>
    <row r="4" spans="2:9" ht="15" thickBot="1" x14ac:dyDescent="0.35">
      <c r="B4" s="17" t="s">
        <v>1</v>
      </c>
      <c r="C4" s="3" t="s">
        <v>2</v>
      </c>
      <c r="D4" s="18" t="s">
        <v>3</v>
      </c>
      <c r="E4" s="3" t="s">
        <v>4</v>
      </c>
      <c r="F4" s="19" t="s">
        <v>5</v>
      </c>
    </row>
    <row r="5" spans="2:9" x14ac:dyDescent="0.3">
      <c r="B5" s="20"/>
      <c r="C5" s="4"/>
      <c r="D5" s="4"/>
      <c r="E5" s="4"/>
      <c r="F5" s="21"/>
    </row>
    <row r="6" spans="2:9" ht="31.2" x14ac:dyDescent="0.3">
      <c r="B6" s="22" t="s">
        <v>6</v>
      </c>
      <c r="C6" s="23" t="s">
        <v>560</v>
      </c>
      <c r="D6" s="23" t="s">
        <v>8</v>
      </c>
      <c r="E6" s="5" t="s">
        <v>9</v>
      </c>
      <c r="F6" s="24" t="s">
        <v>10</v>
      </c>
    </row>
    <row r="7" spans="2:9" ht="15.6" x14ac:dyDescent="0.3">
      <c r="B7" s="22" t="s">
        <v>11</v>
      </c>
      <c r="C7" s="25" t="s">
        <v>12</v>
      </c>
      <c r="D7" s="25" t="s">
        <v>13</v>
      </c>
      <c r="E7" s="5" t="s">
        <v>14</v>
      </c>
      <c r="F7" s="24" t="s">
        <v>15</v>
      </c>
    </row>
    <row r="8" spans="2:9" ht="15.6" x14ac:dyDescent="0.3">
      <c r="B8" s="22" t="s">
        <v>16</v>
      </c>
      <c r="C8" s="23" t="s">
        <v>17</v>
      </c>
      <c r="D8" s="23" t="s">
        <v>18</v>
      </c>
      <c r="E8" s="5" t="s">
        <v>19</v>
      </c>
      <c r="F8" s="24" t="s">
        <v>20</v>
      </c>
    </row>
    <row r="9" spans="2:9" ht="15.6" x14ac:dyDescent="0.3">
      <c r="B9" s="22" t="s">
        <v>21</v>
      </c>
      <c r="C9" s="23" t="s">
        <v>17</v>
      </c>
      <c r="D9" s="23" t="s">
        <v>22</v>
      </c>
      <c r="E9" s="5" t="s">
        <v>19</v>
      </c>
      <c r="F9" s="24" t="s">
        <v>20</v>
      </c>
    </row>
    <row r="10" spans="2:9" ht="15.6" x14ac:dyDescent="0.3">
      <c r="B10" s="22" t="s">
        <v>23</v>
      </c>
      <c r="C10" s="23" t="s">
        <v>17</v>
      </c>
      <c r="D10" s="25" t="s">
        <v>24</v>
      </c>
      <c r="E10" s="5" t="s">
        <v>484</v>
      </c>
      <c r="F10" s="24" t="s">
        <v>25</v>
      </c>
    </row>
    <row r="11" spans="2:9" ht="15.6" x14ac:dyDescent="0.3">
      <c r="B11" s="22" t="s">
        <v>480</v>
      </c>
      <c r="C11" s="25" t="s">
        <v>12</v>
      </c>
      <c r="D11" s="25" t="s">
        <v>24</v>
      </c>
      <c r="E11" s="5" t="s">
        <v>233</v>
      </c>
      <c r="F11" s="26" t="s">
        <v>234</v>
      </c>
    </row>
    <row r="12" spans="2:9" ht="16.2" x14ac:dyDescent="0.3">
      <c r="B12" s="22" t="s">
        <v>26</v>
      </c>
      <c r="C12" s="23" t="s">
        <v>27</v>
      </c>
      <c r="D12" s="23" t="s">
        <v>28</v>
      </c>
      <c r="E12" s="6" t="s">
        <v>29</v>
      </c>
      <c r="F12" s="24" t="s">
        <v>30</v>
      </c>
    </row>
    <row r="13" spans="2:9" ht="16.2" x14ac:dyDescent="0.3">
      <c r="B13" s="22" t="s">
        <v>31</v>
      </c>
      <c r="C13" s="25" t="s">
        <v>32</v>
      </c>
      <c r="D13" s="25" t="s">
        <v>24</v>
      </c>
      <c r="E13" s="6" t="s">
        <v>33</v>
      </c>
      <c r="F13" s="24" t="s">
        <v>34</v>
      </c>
    </row>
    <row r="14" spans="2:9" ht="31.2" x14ac:dyDescent="0.3">
      <c r="B14" s="22" t="s">
        <v>35</v>
      </c>
      <c r="C14" s="23" t="s">
        <v>561</v>
      </c>
      <c r="D14" s="23" t="s">
        <v>18</v>
      </c>
      <c r="E14" s="5" t="s">
        <v>37</v>
      </c>
      <c r="F14" s="26" t="s">
        <v>38</v>
      </c>
      <c r="I14" t="s">
        <v>0</v>
      </c>
    </row>
    <row r="15" spans="2:9" ht="15.6" x14ac:dyDescent="0.3">
      <c r="B15" s="22" t="s">
        <v>39</v>
      </c>
      <c r="C15" s="23" t="s">
        <v>17</v>
      </c>
      <c r="D15" s="23" t="s">
        <v>18</v>
      </c>
      <c r="E15" s="7" t="s">
        <v>40</v>
      </c>
      <c r="F15" s="24" t="s">
        <v>41</v>
      </c>
    </row>
    <row r="16" spans="2:9" ht="15.6" x14ac:dyDescent="0.3">
      <c r="B16" s="22" t="s">
        <v>558</v>
      </c>
      <c r="C16" s="23" t="s">
        <v>561</v>
      </c>
      <c r="D16" s="23" t="s">
        <v>18</v>
      </c>
      <c r="E16" s="5" t="s">
        <v>559</v>
      </c>
      <c r="F16" s="24" t="s">
        <v>42</v>
      </c>
    </row>
    <row r="17" spans="2:6" ht="15.6" x14ac:dyDescent="0.3">
      <c r="B17" s="22" t="s">
        <v>47</v>
      </c>
      <c r="C17" s="25" t="s">
        <v>44</v>
      </c>
      <c r="D17" s="25" t="s">
        <v>24</v>
      </c>
      <c r="E17" s="5" t="s">
        <v>485</v>
      </c>
      <c r="F17" s="24" t="s">
        <v>48</v>
      </c>
    </row>
    <row r="18" spans="2:6" ht="31.2" x14ac:dyDescent="0.3">
      <c r="B18" s="22" t="s">
        <v>43</v>
      </c>
      <c r="C18" s="25" t="s">
        <v>44</v>
      </c>
      <c r="D18" s="25" t="s">
        <v>24</v>
      </c>
      <c r="E18" s="5" t="s">
        <v>45</v>
      </c>
      <c r="F18" s="24" t="s">
        <v>46</v>
      </c>
    </row>
    <row r="19" spans="2:6" ht="15.6" x14ac:dyDescent="0.3">
      <c r="B19" s="22" t="s">
        <v>49</v>
      </c>
      <c r="C19" s="25" t="s">
        <v>50</v>
      </c>
      <c r="D19" s="25" t="s">
        <v>22</v>
      </c>
      <c r="E19" s="5" t="s">
        <v>51</v>
      </c>
      <c r="F19" s="24" t="s">
        <v>52</v>
      </c>
    </row>
    <row r="20" spans="2:6" ht="46.8" x14ac:dyDescent="0.3">
      <c r="B20" s="22" t="s">
        <v>53</v>
      </c>
      <c r="C20" s="23" t="s">
        <v>54</v>
      </c>
      <c r="D20" s="25" t="s">
        <v>24</v>
      </c>
      <c r="E20" s="5" t="s">
        <v>55</v>
      </c>
      <c r="F20" s="26" t="s">
        <v>56</v>
      </c>
    </row>
    <row r="21" spans="2:6" ht="15.6" x14ac:dyDescent="0.3">
      <c r="B21" s="22" t="s">
        <v>57</v>
      </c>
      <c r="C21" s="23" t="s">
        <v>58</v>
      </c>
      <c r="D21" s="25" t="s">
        <v>24</v>
      </c>
      <c r="E21" s="5" t="s">
        <v>577</v>
      </c>
      <c r="F21" s="26" t="s">
        <v>60</v>
      </c>
    </row>
    <row r="22" spans="2:6" ht="15.6" x14ac:dyDescent="0.3">
      <c r="B22" s="22" t="s">
        <v>61</v>
      </c>
      <c r="C22" s="23" t="s">
        <v>62</v>
      </c>
      <c r="D22" s="8" t="s">
        <v>63</v>
      </c>
      <c r="E22" s="7" t="s">
        <v>63</v>
      </c>
      <c r="F22" s="26" t="s">
        <v>64</v>
      </c>
    </row>
    <row r="23" spans="2:6" ht="15.6" x14ac:dyDescent="0.3">
      <c r="B23" s="22" t="s">
        <v>65</v>
      </c>
      <c r="C23" s="23" t="s">
        <v>66</v>
      </c>
      <c r="D23" s="9" t="s">
        <v>67</v>
      </c>
      <c r="E23" s="5" t="s">
        <v>67</v>
      </c>
      <c r="F23" s="26" t="s">
        <v>68</v>
      </c>
    </row>
    <row r="24" spans="2:6" ht="21" x14ac:dyDescent="0.3">
      <c r="B24" s="22" t="s">
        <v>69</v>
      </c>
      <c r="C24" s="23" t="s">
        <v>70</v>
      </c>
      <c r="D24" s="23" t="s">
        <v>71</v>
      </c>
      <c r="E24" s="7"/>
      <c r="F24" s="27"/>
    </row>
    <row r="25" spans="2:6" ht="15.6" x14ac:dyDescent="0.3">
      <c r="B25" s="22" t="s">
        <v>72</v>
      </c>
      <c r="C25" s="25" t="s">
        <v>12</v>
      </c>
      <c r="D25" s="25" t="s">
        <v>24</v>
      </c>
      <c r="E25" s="5" t="s">
        <v>73</v>
      </c>
      <c r="F25" s="24" t="s">
        <v>15</v>
      </c>
    </row>
    <row r="26" spans="2:6" ht="15.6" x14ac:dyDescent="0.3">
      <c r="B26" s="22" t="s">
        <v>74</v>
      </c>
      <c r="C26" s="25" t="s">
        <v>75</v>
      </c>
      <c r="D26" s="9" t="s">
        <v>76</v>
      </c>
      <c r="E26" s="5" t="s">
        <v>76</v>
      </c>
      <c r="F26" s="26" t="s">
        <v>77</v>
      </c>
    </row>
    <row r="27" spans="2:6" ht="15.6" x14ac:dyDescent="0.3">
      <c r="B27" s="22" t="s">
        <v>78</v>
      </c>
      <c r="C27" s="23" t="s">
        <v>17</v>
      </c>
      <c r="D27" s="23" t="s">
        <v>18</v>
      </c>
      <c r="E27" s="5" t="s">
        <v>79</v>
      </c>
      <c r="F27" s="24" t="s">
        <v>20</v>
      </c>
    </row>
    <row r="28" spans="2:6" ht="31.2" x14ac:dyDescent="0.3">
      <c r="B28" s="22" t="s">
        <v>80</v>
      </c>
      <c r="C28" s="23" t="s">
        <v>81</v>
      </c>
      <c r="D28" s="25" t="s">
        <v>24</v>
      </c>
      <c r="E28" s="5" t="s">
        <v>82</v>
      </c>
      <c r="F28" s="24" t="s">
        <v>83</v>
      </c>
    </row>
    <row r="29" spans="2:6" ht="15.6" x14ac:dyDescent="0.3">
      <c r="B29" s="22" t="s">
        <v>84</v>
      </c>
      <c r="C29" s="28" t="s">
        <v>85</v>
      </c>
      <c r="D29" s="25" t="s">
        <v>24</v>
      </c>
      <c r="E29" s="5" t="s">
        <v>84</v>
      </c>
      <c r="F29" s="24" t="s">
        <v>86</v>
      </c>
    </row>
    <row r="30" spans="2:6" ht="15.6" x14ac:dyDescent="0.3">
      <c r="B30" s="22" t="s">
        <v>87</v>
      </c>
      <c r="C30" s="25" t="s">
        <v>562</v>
      </c>
      <c r="D30" s="25" t="s">
        <v>88</v>
      </c>
      <c r="E30" s="7" t="s">
        <v>89</v>
      </c>
      <c r="F30" s="24" t="s">
        <v>90</v>
      </c>
    </row>
    <row r="31" spans="2:6" ht="16.2" x14ac:dyDescent="0.3">
      <c r="B31" s="22" t="s">
        <v>91</v>
      </c>
      <c r="C31" s="25" t="s">
        <v>27</v>
      </c>
      <c r="D31" s="23" t="s">
        <v>28</v>
      </c>
      <c r="E31" s="29" t="s">
        <v>92</v>
      </c>
      <c r="F31" s="30" t="s">
        <v>93</v>
      </c>
    </row>
    <row r="32" spans="2:6" ht="15.6" x14ac:dyDescent="0.3">
      <c r="B32" s="22" t="s">
        <v>94</v>
      </c>
      <c r="C32" s="23" t="s">
        <v>563</v>
      </c>
      <c r="D32" s="23" t="s">
        <v>96</v>
      </c>
      <c r="E32" s="7" t="s">
        <v>97</v>
      </c>
      <c r="F32" s="31" t="s">
        <v>98</v>
      </c>
    </row>
    <row r="33" spans="2:6" ht="31.2" x14ac:dyDescent="0.3">
      <c r="B33" s="22" t="s">
        <v>99</v>
      </c>
      <c r="C33" s="25" t="s">
        <v>100</v>
      </c>
      <c r="D33" s="25" t="s">
        <v>24</v>
      </c>
      <c r="E33" s="7" t="s">
        <v>101</v>
      </c>
      <c r="F33" s="26" t="s">
        <v>102</v>
      </c>
    </row>
    <row r="34" spans="2:6" ht="15.6" x14ac:dyDescent="0.3">
      <c r="B34" s="22" t="s">
        <v>103</v>
      </c>
      <c r="C34" s="5" t="s">
        <v>104</v>
      </c>
      <c r="D34" s="23" t="s">
        <v>96</v>
      </c>
      <c r="E34" s="5" t="s">
        <v>578</v>
      </c>
      <c r="F34" s="32" t="s">
        <v>105</v>
      </c>
    </row>
    <row r="35" spans="2:6" ht="16.2" x14ac:dyDescent="0.3">
      <c r="B35" s="22" t="s">
        <v>106</v>
      </c>
      <c r="C35" s="23" t="s">
        <v>564</v>
      </c>
      <c r="D35" s="5" t="s">
        <v>18</v>
      </c>
      <c r="E35" s="10" t="s">
        <v>108</v>
      </c>
      <c r="F35" s="24" t="s">
        <v>584</v>
      </c>
    </row>
    <row r="36" spans="2:6" ht="15.6" x14ac:dyDescent="0.3">
      <c r="B36" s="22" t="s">
        <v>109</v>
      </c>
      <c r="C36" s="23" t="s">
        <v>110</v>
      </c>
      <c r="D36" s="9" t="s">
        <v>111</v>
      </c>
      <c r="E36" s="5" t="s">
        <v>111</v>
      </c>
      <c r="F36" s="24" t="s">
        <v>112</v>
      </c>
    </row>
    <row r="37" spans="2:6" ht="15.6" x14ac:dyDescent="0.3">
      <c r="B37" s="22" t="s">
        <v>113</v>
      </c>
      <c r="C37" s="5" t="s">
        <v>104</v>
      </c>
      <c r="D37" s="5" t="s">
        <v>96</v>
      </c>
      <c r="E37" s="5" t="s">
        <v>579</v>
      </c>
      <c r="F37" s="24" t="s">
        <v>115</v>
      </c>
    </row>
    <row r="38" spans="2:6" ht="15.6" x14ac:dyDescent="0.3">
      <c r="B38" s="22" t="s">
        <v>116</v>
      </c>
      <c r="C38" s="5" t="s">
        <v>565</v>
      </c>
      <c r="D38" s="25" t="s">
        <v>24</v>
      </c>
      <c r="E38" s="5" t="s">
        <v>580</v>
      </c>
      <c r="F38" s="31" t="s">
        <v>119</v>
      </c>
    </row>
    <row r="39" spans="2:6" ht="31.2" x14ac:dyDescent="0.3">
      <c r="B39" s="22" t="s">
        <v>120</v>
      </c>
      <c r="C39" s="23" t="s">
        <v>81</v>
      </c>
      <c r="D39" s="23" t="s">
        <v>88</v>
      </c>
      <c r="E39" s="7" t="s">
        <v>40</v>
      </c>
      <c r="F39" s="24" t="s">
        <v>121</v>
      </c>
    </row>
    <row r="40" spans="2:6" ht="15.6" x14ac:dyDescent="0.3">
      <c r="B40" s="22" t="s">
        <v>122</v>
      </c>
      <c r="C40" s="25" t="s">
        <v>566</v>
      </c>
      <c r="D40" s="25" t="s">
        <v>124</v>
      </c>
      <c r="E40" s="5" t="s">
        <v>122</v>
      </c>
      <c r="F40" s="24" t="s">
        <v>125</v>
      </c>
    </row>
    <row r="41" spans="2:6" ht="16.2" x14ac:dyDescent="0.3">
      <c r="B41" s="22" t="s">
        <v>126</v>
      </c>
      <c r="C41" s="5" t="s">
        <v>27</v>
      </c>
      <c r="D41" s="5" t="s">
        <v>18</v>
      </c>
      <c r="E41" s="6" t="s">
        <v>127</v>
      </c>
      <c r="F41" s="24" t="s">
        <v>30</v>
      </c>
    </row>
    <row r="42" spans="2:6" ht="31.2" x14ac:dyDescent="0.3">
      <c r="B42" s="22" t="s">
        <v>128</v>
      </c>
      <c r="C42" s="25" t="s">
        <v>567</v>
      </c>
      <c r="D42" s="25" t="s">
        <v>24</v>
      </c>
      <c r="E42" s="5" t="s">
        <v>130</v>
      </c>
      <c r="F42" s="24" t="s">
        <v>131</v>
      </c>
    </row>
    <row r="43" spans="2:6" ht="15.6" x14ac:dyDescent="0.3">
      <c r="B43" s="22" t="s">
        <v>132</v>
      </c>
      <c r="C43" s="25" t="s">
        <v>133</v>
      </c>
      <c r="D43" s="9" t="s">
        <v>134</v>
      </c>
      <c r="E43" s="5" t="s">
        <v>134</v>
      </c>
      <c r="F43" s="26" t="s">
        <v>135</v>
      </c>
    </row>
    <row r="44" spans="2:6" ht="31.2" x14ac:dyDescent="0.3">
      <c r="B44" s="22" t="s">
        <v>136</v>
      </c>
      <c r="C44" s="25" t="s">
        <v>568</v>
      </c>
      <c r="D44" s="25"/>
      <c r="E44" s="5" t="s">
        <v>581</v>
      </c>
      <c r="F44" s="26" t="s">
        <v>139</v>
      </c>
    </row>
    <row r="45" spans="2:6" ht="15.6" x14ac:dyDescent="0.3">
      <c r="B45" s="22" t="s">
        <v>140</v>
      </c>
      <c r="C45" s="25" t="s">
        <v>569</v>
      </c>
      <c r="D45" s="25" t="s">
        <v>142</v>
      </c>
      <c r="E45" s="5" t="s">
        <v>143</v>
      </c>
      <c r="F45" s="26" t="s">
        <v>144</v>
      </c>
    </row>
    <row r="46" spans="2:6" ht="31.2" x14ac:dyDescent="0.3">
      <c r="B46" s="22" t="s">
        <v>145</v>
      </c>
      <c r="C46" s="23" t="s">
        <v>146</v>
      </c>
      <c r="D46" s="25" t="s">
        <v>24</v>
      </c>
      <c r="E46" s="5" t="s">
        <v>147</v>
      </c>
      <c r="F46" s="24" t="s">
        <v>148</v>
      </c>
    </row>
    <row r="47" spans="2:6" ht="15.6" x14ac:dyDescent="0.3">
      <c r="B47" s="22" t="s">
        <v>149</v>
      </c>
      <c r="C47" s="5" t="s">
        <v>570</v>
      </c>
      <c r="D47" s="9" t="s">
        <v>151</v>
      </c>
      <c r="E47" s="5" t="s">
        <v>151</v>
      </c>
      <c r="F47" s="24" t="s">
        <v>152</v>
      </c>
    </row>
    <row r="48" spans="2:6" ht="15.6" x14ac:dyDescent="0.3">
      <c r="B48" s="22" t="s">
        <v>153</v>
      </c>
      <c r="C48" s="5" t="s">
        <v>154</v>
      </c>
      <c r="D48" s="23" t="s">
        <v>22</v>
      </c>
      <c r="E48" s="5" t="s">
        <v>155</v>
      </c>
      <c r="F48" s="26" t="s">
        <v>144</v>
      </c>
    </row>
    <row r="49" spans="2:6" ht="32.4" x14ac:dyDescent="0.3">
      <c r="B49" s="22" t="s">
        <v>156</v>
      </c>
      <c r="C49" s="23" t="s">
        <v>157</v>
      </c>
      <c r="D49" s="5" t="s">
        <v>158</v>
      </c>
      <c r="E49" s="10" t="s">
        <v>582</v>
      </c>
      <c r="F49" s="24" t="s">
        <v>159</v>
      </c>
    </row>
    <row r="50" spans="2:6" ht="15.6" x14ac:dyDescent="0.3">
      <c r="B50" s="22" t="s">
        <v>160</v>
      </c>
      <c r="C50" s="23" t="s">
        <v>571</v>
      </c>
      <c r="D50" s="23" t="s">
        <v>142</v>
      </c>
      <c r="E50" s="5" t="s">
        <v>162</v>
      </c>
      <c r="F50" s="24" t="s">
        <v>163</v>
      </c>
    </row>
    <row r="51" spans="2:6" ht="28.8" x14ac:dyDescent="0.3">
      <c r="B51" s="22" t="s">
        <v>164</v>
      </c>
      <c r="C51" s="23" t="s">
        <v>560</v>
      </c>
      <c r="D51" s="5" t="s">
        <v>18</v>
      </c>
      <c r="E51" s="7" t="s">
        <v>165</v>
      </c>
      <c r="F51" s="24" t="s">
        <v>166</v>
      </c>
    </row>
    <row r="52" spans="2:6" ht="15.6" x14ac:dyDescent="0.3">
      <c r="B52" s="22" t="s">
        <v>167</v>
      </c>
      <c r="C52" s="23" t="s">
        <v>571</v>
      </c>
      <c r="D52" s="5" t="s">
        <v>18</v>
      </c>
      <c r="E52" s="7" t="s">
        <v>168</v>
      </c>
      <c r="F52" s="24" t="s">
        <v>169</v>
      </c>
    </row>
    <row r="53" spans="2:6" ht="32.4" x14ac:dyDescent="0.3">
      <c r="B53" s="22" t="s">
        <v>170</v>
      </c>
      <c r="C53" s="23" t="s">
        <v>563</v>
      </c>
      <c r="D53" s="9" t="s">
        <v>171</v>
      </c>
      <c r="E53" s="10" t="s">
        <v>172</v>
      </c>
      <c r="F53" s="24" t="s">
        <v>173</v>
      </c>
    </row>
    <row r="54" spans="2:6" ht="15.6" x14ac:dyDescent="0.3">
      <c r="B54" s="22" t="s">
        <v>174</v>
      </c>
      <c r="C54" s="28" t="s">
        <v>572</v>
      </c>
      <c r="D54" s="5" t="s">
        <v>176</v>
      </c>
      <c r="E54" s="5" t="s">
        <v>177</v>
      </c>
      <c r="F54" s="26" t="s">
        <v>178</v>
      </c>
    </row>
    <row r="55" spans="2:6" ht="31.2" x14ac:dyDescent="0.3">
      <c r="B55" s="22" t="s">
        <v>179</v>
      </c>
      <c r="C55" s="23" t="s">
        <v>180</v>
      </c>
      <c r="D55" s="23" t="s">
        <v>181</v>
      </c>
      <c r="E55" s="5" t="s">
        <v>182</v>
      </c>
      <c r="F55" s="26" t="s">
        <v>183</v>
      </c>
    </row>
    <row r="56" spans="2:6" ht="15.6" x14ac:dyDescent="0.3">
      <c r="B56" s="22" t="s">
        <v>184</v>
      </c>
      <c r="C56" s="25" t="s">
        <v>12</v>
      </c>
      <c r="D56" s="25" t="s">
        <v>24</v>
      </c>
      <c r="E56" s="7" t="s">
        <v>185</v>
      </c>
      <c r="F56" s="26" t="s">
        <v>186</v>
      </c>
    </row>
    <row r="57" spans="2:6" ht="15.6" x14ac:dyDescent="0.3">
      <c r="B57" s="22" t="s">
        <v>187</v>
      </c>
      <c r="C57" s="23" t="s">
        <v>573</v>
      </c>
      <c r="D57" s="5" t="s">
        <v>176</v>
      </c>
      <c r="E57" s="5" t="s">
        <v>189</v>
      </c>
      <c r="F57" s="26" t="s">
        <v>190</v>
      </c>
    </row>
    <row r="58" spans="2:6" ht="15.6" x14ac:dyDescent="0.3">
      <c r="B58" s="22" t="s">
        <v>191</v>
      </c>
      <c r="C58" s="23" t="s">
        <v>574</v>
      </c>
      <c r="D58" s="23" t="s">
        <v>22</v>
      </c>
      <c r="E58" s="5" t="s">
        <v>193</v>
      </c>
      <c r="F58" s="26" t="s">
        <v>194</v>
      </c>
    </row>
    <row r="59" spans="2:6" ht="15.6" x14ac:dyDescent="0.3">
      <c r="B59" s="22" t="s">
        <v>195</v>
      </c>
      <c r="C59" s="23" t="s">
        <v>196</v>
      </c>
      <c r="D59" s="23" t="s">
        <v>18</v>
      </c>
      <c r="E59" s="5" t="s">
        <v>197</v>
      </c>
      <c r="F59" s="26" t="s">
        <v>198</v>
      </c>
    </row>
    <row r="60" spans="2:6" ht="31.2" x14ac:dyDescent="0.3">
      <c r="B60" s="22" t="s">
        <v>199</v>
      </c>
      <c r="C60" s="25" t="s">
        <v>62</v>
      </c>
      <c r="D60" s="25" t="s">
        <v>24</v>
      </c>
      <c r="E60" s="5" t="s">
        <v>201</v>
      </c>
      <c r="F60" s="24" t="s">
        <v>202</v>
      </c>
    </row>
    <row r="61" spans="2:6" ht="15.6" x14ac:dyDescent="0.3">
      <c r="B61" s="22" t="s">
        <v>203</v>
      </c>
      <c r="C61" s="23" t="s">
        <v>575</v>
      </c>
      <c r="D61" s="23" t="s">
        <v>88</v>
      </c>
      <c r="E61" s="5" t="s">
        <v>583</v>
      </c>
      <c r="F61" s="24" t="s">
        <v>206</v>
      </c>
    </row>
    <row r="62" spans="2:6" ht="15.6" x14ac:dyDescent="0.3">
      <c r="B62" s="22" t="s">
        <v>207</v>
      </c>
      <c r="C62" s="23" t="s">
        <v>576</v>
      </c>
      <c r="D62" s="25" t="s">
        <v>24</v>
      </c>
      <c r="E62" s="5" t="s">
        <v>209</v>
      </c>
      <c r="F62" s="24" t="s">
        <v>210</v>
      </c>
    </row>
    <row r="63" spans="2:6" ht="32.4" x14ac:dyDescent="0.3">
      <c r="B63" s="22" t="s">
        <v>211</v>
      </c>
      <c r="C63" s="23" t="s">
        <v>180</v>
      </c>
      <c r="D63" s="23" t="s">
        <v>13</v>
      </c>
      <c r="E63" s="10" t="s">
        <v>212</v>
      </c>
      <c r="F63" s="26" t="s">
        <v>213</v>
      </c>
    </row>
    <row r="64" spans="2:6" ht="15.6" x14ac:dyDescent="0.3">
      <c r="B64" s="22" t="s">
        <v>214</v>
      </c>
      <c r="C64" s="23" t="s">
        <v>215</v>
      </c>
      <c r="D64" s="23" t="s">
        <v>18</v>
      </c>
      <c r="E64" s="5" t="s">
        <v>216</v>
      </c>
      <c r="F64" s="26" t="s">
        <v>217</v>
      </c>
    </row>
    <row r="65" spans="2:6" ht="15.6" x14ac:dyDescent="0.3">
      <c r="B65" s="22" t="s">
        <v>218</v>
      </c>
      <c r="C65" s="23" t="s">
        <v>219</v>
      </c>
      <c r="D65" s="23" t="s">
        <v>18</v>
      </c>
      <c r="E65" s="5" t="s">
        <v>220</v>
      </c>
      <c r="F65" s="33" t="s">
        <v>20</v>
      </c>
    </row>
    <row r="66" spans="2:6" ht="15.6" x14ac:dyDescent="0.3">
      <c r="B66" s="22" t="s">
        <v>221</v>
      </c>
      <c r="C66" s="25" t="s">
        <v>222</v>
      </c>
      <c r="D66" s="23" t="s">
        <v>18</v>
      </c>
      <c r="E66" s="5" t="s">
        <v>223</v>
      </c>
      <c r="F66" s="24" t="s">
        <v>224</v>
      </c>
    </row>
    <row r="67" spans="2:6" ht="15.6" x14ac:dyDescent="0.3">
      <c r="B67" s="22" t="s">
        <v>225</v>
      </c>
      <c r="C67" s="28" t="s">
        <v>226</v>
      </c>
      <c r="D67" s="25" t="s">
        <v>24</v>
      </c>
      <c r="E67" s="5" t="s">
        <v>227</v>
      </c>
      <c r="F67" s="24" t="s">
        <v>228</v>
      </c>
    </row>
    <row r="68" spans="2:6" ht="31.2" x14ac:dyDescent="0.3">
      <c r="B68" s="22" t="s">
        <v>229</v>
      </c>
      <c r="C68" s="25" t="s">
        <v>567</v>
      </c>
      <c r="D68" s="25" t="s">
        <v>24</v>
      </c>
      <c r="E68" s="5" t="s">
        <v>230</v>
      </c>
      <c r="F68" s="24" t="s">
        <v>231</v>
      </c>
    </row>
    <row r="69" spans="2:6" ht="16.2" thickBot="1" x14ac:dyDescent="0.35">
      <c r="B69" s="34" t="s">
        <v>232</v>
      </c>
      <c r="C69" s="35" t="s">
        <v>12</v>
      </c>
      <c r="D69" s="36" t="s">
        <v>18</v>
      </c>
      <c r="E69" s="11" t="s">
        <v>233</v>
      </c>
      <c r="F69" s="37" t="s">
        <v>234</v>
      </c>
    </row>
  </sheetData>
  <pageMargins left="0.7" right="0.7" top="0.75" bottom="0.75" header="0.3" footer="0.3"/>
  <pageSetup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D86BD-A65D-4BD7-B686-FB2434BC328C}">
  <dimension ref="A1:T134"/>
  <sheetViews>
    <sheetView zoomScale="56" zoomScaleNormal="56" workbookViewId="0">
      <selection sqref="A1:A1048576"/>
    </sheetView>
  </sheetViews>
  <sheetFormatPr defaultRowHeight="15.6" x14ac:dyDescent="0.3"/>
  <cols>
    <col min="1" max="1" width="8.109375" customWidth="1"/>
    <col min="2" max="2" width="14.6640625" bestFit="1" customWidth="1"/>
    <col min="3" max="3" width="18.6640625" customWidth="1"/>
    <col min="4" max="4" width="48.5546875" style="111" bestFit="1" customWidth="1"/>
    <col min="5" max="5" width="33.109375" bestFit="1" customWidth="1"/>
    <col min="6" max="6" width="1" bestFit="1" customWidth="1"/>
    <col min="7" max="7" width="37.77734375" bestFit="1" customWidth="1"/>
    <col min="8" max="8" width="16" bestFit="1" customWidth="1"/>
    <col min="9" max="9" width="17.88671875" customWidth="1"/>
    <col min="10" max="10" width="29.44140625" bestFit="1" customWidth="1"/>
    <col min="11" max="11" width="54.33203125" bestFit="1" customWidth="1"/>
    <col min="12" max="12" width="47.5546875" bestFit="1" customWidth="1"/>
    <col min="13" max="13" width="25.77734375" style="107" customWidth="1"/>
    <col min="14" max="14" width="19.5546875" customWidth="1"/>
    <col min="16" max="16" width="13.44140625" style="107" customWidth="1"/>
    <col min="17" max="17" width="18.88671875" style="87" customWidth="1"/>
    <col min="18" max="18" width="14.5546875" style="87" customWidth="1"/>
    <col min="20" max="20" width="34" bestFit="1" customWidth="1"/>
  </cols>
  <sheetData>
    <row r="1" spans="1:20" x14ac:dyDescent="0.3">
      <c r="A1" s="39"/>
      <c r="B1" s="56"/>
      <c r="C1" s="40"/>
      <c r="D1" s="108"/>
      <c r="E1" s="4"/>
      <c r="F1" s="4"/>
      <c r="G1" s="4"/>
      <c r="H1" s="41"/>
      <c r="I1" s="4"/>
      <c r="J1" s="78"/>
      <c r="K1" s="78" t="s">
        <v>0</v>
      </c>
      <c r="L1" s="78"/>
      <c r="M1" s="78"/>
      <c r="N1" s="39" t="s">
        <v>0</v>
      </c>
      <c r="O1" s="39" t="s">
        <v>0</v>
      </c>
      <c r="P1" s="81"/>
      <c r="Q1" s="81"/>
      <c r="R1" s="82" t="s">
        <v>0</v>
      </c>
      <c r="T1" s="4" t="s">
        <v>0</v>
      </c>
    </row>
    <row r="2" spans="1:20" s="69" customFormat="1" ht="51.6" x14ac:dyDescent="0.3">
      <c r="A2" s="66" t="s">
        <v>244</v>
      </c>
      <c r="B2" s="67" t="s">
        <v>245</v>
      </c>
      <c r="C2" s="67" t="s">
        <v>0</v>
      </c>
      <c r="D2" s="109"/>
      <c r="E2" s="68"/>
      <c r="F2" s="68"/>
      <c r="G2" s="96"/>
      <c r="H2" s="99" t="s">
        <v>502</v>
      </c>
      <c r="I2" s="97"/>
      <c r="J2" s="78" t="s">
        <v>0</v>
      </c>
      <c r="K2" s="95" t="s">
        <v>499</v>
      </c>
      <c r="L2" s="78"/>
      <c r="M2" s="78" t="s">
        <v>0</v>
      </c>
      <c r="N2" s="76" t="s">
        <v>505</v>
      </c>
      <c r="O2" s="66" t="s">
        <v>504</v>
      </c>
      <c r="P2" s="81"/>
      <c r="Q2" s="112" t="s">
        <v>246</v>
      </c>
      <c r="R2" s="82" t="s">
        <v>0</v>
      </c>
      <c r="T2" s="68" t="s">
        <v>506</v>
      </c>
    </row>
    <row r="3" spans="1:20" s="69" customFormat="1" ht="43.2" x14ac:dyDescent="0.3">
      <c r="A3" s="70" t="s">
        <v>247</v>
      </c>
      <c r="B3" s="71" t="s">
        <v>248</v>
      </c>
      <c r="C3" s="71" t="s">
        <v>1</v>
      </c>
      <c r="D3" s="73" t="s">
        <v>249</v>
      </c>
      <c r="E3" s="72" t="s">
        <v>2</v>
      </c>
      <c r="F3" s="72"/>
      <c r="G3" s="98" t="s">
        <v>250</v>
      </c>
      <c r="H3" s="99" t="s">
        <v>501</v>
      </c>
      <c r="I3" s="100" t="s">
        <v>251</v>
      </c>
      <c r="J3" s="78" t="s">
        <v>3</v>
      </c>
      <c r="K3" s="78" t="s">
        <v>252</v>
      </c>
      <c r="L3" s="78" t="s">
        <v>4</v>
      </c>
      <c r="M3" s="78" t="s">
        <v>500</v>
      </c>
      <c r="N3" s="77" t="s">
        <v>254</v>
      </c>
      <c r="O3" s="70" t="s">
        <v>255</v>
      </c>
      <c r="P3" s="81" t="s">
        <v>532</v>
      </c>
      <c r="Q3" s="88" t="s">
        <v>503</v>
      </c>
      <c r="R3" s="89" t="s">
        <v>256</v>
      </c>
      <c r="T3" s="72" t="s">
        <v>253</v>
      </c>
    </row>
    <row r="4" spans="1:20" x14ac:dyDescent="0.3">
      <c r="A4" s="39"/>
      <c r="B4" s="56"/>
      <c r="C4" s="40"/>
      <c r="D4" s="108"/>
      <c r="E4" s="4"/>
      <c r="F4" s="4"/>
      <c r="G4" s="4"/>
      <c r="H4" s="41"/>
      <c r="I4" s="4"/>
      <c r="J4" s="78"/>
      <c r="K4" s="78"/>
      <c r="L4" s="78"/>
      <c r="M4" s="78"/>
      <c r="N4" s="39"/>
      <c r="O4" s="39"/>
      <c r="P4" s="81"/>
      <c r="Q4" s="81"/>
      <c r="R4" s="82"/>
      <c r="T4" s="4"/>
    </row>
    <row r="5" spans="1:20" x14ac:dyDescent="0.3">
      <c r="A5" s="42">
        <v>1</v>
      </c>
      <c r="B5" s="63">
        <v>2006</v>
      </c>
      <c r="C5" s="23" t="s">
        <v>257</v>
      </c>
      <c r="D5" s="23"/>
      <c r="E5" s="23" t="s">
        <v>7</v>
      </c>
      <c r="F5" s="23"/>
      <c r="G5" s="25" t="s">
        <v>258</v>
      </c>
      <c r="H5" s="43" t="s">
        <v>0</v>
      </c>
      <c r="I5" s="23"/>
      <c r="J5" s="78"/>
      <c r="K5" s="78" t="s">
        <v>259</v>
      </c>
      <c r="L5" s="78" t="s">
        <v>9</v>
      </c>
      <c r="M5" s="78" t="s">
        <v>10</v>
      </c>
      <c r="N5" s="39"/>
      <c r="O5" s="39" t="s">
        <v>255</v>
      </c>
      <c r="P5" s="81"/>
      <c r="Q5" s="81"/>
      <c r="R5" s="82"/>
      <c r="T5" s="7"/>
    </row>
    <row r="6" spans="1:20" ht="28.8" x14ac:dyDescent="0.3">
      <c r="A6" s="42">
        <v>2</v>
      </c>
      <c r="B6" s="63">
        <v>2006</v>
      </c>
      <c r="C6" s="23" t="s">
        <v>260</v>
      </c>
      <c r="D6" s="23"/>
      <c r="E6" s="25" t="s">
        <v>12</v>
      </c>
      <c r="F6" s="25"/>
      <c r="G6" s="25" t="s">
        <v>258</v>
      </c>
      <c r="H6" s="43">
        <v>4000</v>
      </c>
      <c r="I6" s="25"/>
      <c r="J6" s="78" t="s">
        <v>13</v>
      </c>
      <c r="K6" s="78" t="s">
        <v>494</v>
      </c>
      <c r="L6" s="78" t="s">
        <v>14</v>
      </c>
      <c r="M6" s="78" t="s">
        <v>15</v>
      </c>
      <c r="N6" s="39">
        <v>77</v>
      </c>
      <c r="O6" s="39" t="s">
        <v>255</v>
      </c>
      <c r="P6" s="81"/>
      <c r="Q6" s="81"/>
      <c r="R6" s="82"/>
      <c r="T6" s="7"/>
    </row>
    <row r="7" spans="1:20" ht="28.8" x14ac:dyDescent="0.3">
      <c r="A7" s="44" t="s">
        <v>261</v>
      </c>
      <c r="B7" s="64">
        <v>2012</v>
      </c>
      <c r="C7" s="23" t="s">
        <v>262</v>
      </c>
      <c r="D7" s="23" t="s">
        <v>263</v>
      </c>
      <c r="E7" s="23" t="s">
        <v>17</v>
      </c>
      <c r="F7" s="23"/>
      <c r="G7" s="23" t="s">
        <v>264</v>
      </c>
      <c r="H7" s="45">
        <v>6000</v>
      </c>
      <c r="I7" s="23" t="s">
        <v>265</v>
      </c>
      <c r="J7" s="78" t="s">
        <v>18</v>
      </c>
      <c r="K7" s="78" t="s">
        <v>555</v>
      </c>
      <c r="L7" s="78" t="s">
        <v>19</v>
      </c>
      <c r="M7" s="78" t="s">
        <v>20</v>
      </c>
      <c r="N7" s="39"/>
      <c r="O7" s="39" t="s">
        <v>255</v>
      </c>
      <c r="P7" s="81"/>
      <c r="Q7" s="81" t="s">
        <v>266</v>
      </c>
      <c r="R7" s="83">
        <v>0.4</v>
      </c>
      <c r="T7" s="23"/>
    </row>
    <row r="8" spans="1:20" ht="28.8" x14ac:dyDescent="0.3">
      <c r="A8" s="44" t="s">
        <v>267</v>
      </c>
      <c r="B8" s="64">
        <v>2012</v>
      </c>
      <c r="C8" s="23" t="s">
        <v>262</v>
      </c>
      <c r="D8" s="23" t="s">
        <v>263</v>
      </c>
      <c r="E8" s="23" t="s">
        <v>17</v>
      </c>
      <c r="F8" s="23"/>
      <c r="G8" s="23" t="s">
        <v>268</v>
      </c>
      <c r="H8" s="46">
        <v>8000</v>
      </c>
      <c r="I8" s="23" t="s">
        <v>269</v>
      </c>
      <c r="J8" s="78" t="s">
        <v>18</v>
      </c>
      <c r="K8" s="78" t="s">
        <v>270</v>
      </c>
      <c r="L8" s="78" t="s">
        <v>272</v>
      </c>
      <c r="M8" s="78" t="s">
        <v>20</v>
      </c>
      <c r="N8" s="39"/>
      <c r="O8" s="39" t="s">
        <v>255</v>
      </c>
      <c r="P8" s="81"/>
      <c r="Q8" s="81" t="s">
        <v>266</v>
      </c>
      <c r="R8" s="83">
        <v>0.4</v>
      </c>
      <c r="T8" s="23" t="s">
        <v>271</v>
      </c>
    </row>
    <row r="9" spans="1:20" ht="28.8" x14ac:dyDescent="0.3">
      <c r="A9" s="44">
        <v>4</v>
      </c>
      <c r="B9" s="64">
        <v>2012</v>
      </c>
      <c r="C9" s="23" t="s">
        <v>21</v>
      </c>
      <c r="D9" s="47" t="s">
        <v>273</v>
      </c>
      <c r="E9" s="23" t="s">
        <v>17</v>
      </c>
      <c r="F9" s="23"/>
      <c r="G9" s="23" t="s">
        <v>264</v>
      </c>
      <c r="H9" s="45">
        <v>1000</v>
      </c>
      <c r="I9" s="23"/>
      <c r="J9" s="78" t="s">
        <v>22</v>
      </c>
      <c r="K9" s="78" t="s">
        <v>493</v>
      </c>
      <c r="L9" s="78" t="s">
        <v>19</v>
      </c>
      <c r="M9" s="78" t="s">
        <v>274</v>
      </c>
      <c r="N9" s="39"/>
      <c r="O9" s="39" t="s">
        <v>255</v>
      </c>
      <c r="P9" s="81"/>
      <c r="Q9" s="81" t="s">
        <v>266</v>
      </c>
      <c r="R9" s="82"/>
      <c r="T9" s="23"/>
    </row>
    <row r="10" spans="1:20" ht="28.8" x14ac:dyDescent="0.3">
      <c r="A10" s="44">
        <v>5</v>
      </c>
      <c r="B10" s="64">
        <v>2012</v>
      </c>
      <c r="C10" s="23" t="s">
        <v>23</v>
      </c>
      <c r="D10" s="23" t="s">
        <v>275</v>
      </c>
      <c r="E10" s="23" t="s">
        <v>17</v>
      </c>
      <c r="F10" s="23" t="s">
        <v>0</v>
      </c>
      <c r="G10" s="23" t="s">
        <v>264</v>
      </c>
      <c r="H10" s="45">
        <v>16000</v>
      </c>
      <c r="I10" s="23"/>
      <c r="J10" s="78" t="s">
        <v>24</v>
      </c>
      <c r="K10" s="78" t="s">
        <v>276</v>
      </c>
      <c r="L10" s="78" t="s">
        <v>277</v>
      </c>
      <c r="M10" s="78" t="s">
        <v>25</v>
      </c>
      <c r="N10" s="39"/>
      <c r="O10" s="39" t="s">
        <v>255</v>
      </c>
      <c r="P10" s="81"/>
      <c r="Q10" s="81" t="s">
        <v>266</v>
      </c>
      <c r="R10" s="83">
        <v>0.28000000000000003</v>
      </c>
      <c r="T10" s="23"/>
    </row>
    <row r="11" spans="1:20" ht="31.2" x14ac:dyDescent="0.3">
      <c r="A11" s="39">
        <v>6</v>
      </c>
      <c r="B11" s="56">
        <v>2018</v>
      </c>
      <c r="C11" s="23" t="s">
        <v>278</v>
      </c>
      <c r="D11" s="5" t="s">
        <v>279</v>
      </c>
      <c r="E11" s="23" t="s">
        <v>27</v>
      </c>
      <c r="F11" s="23"/>
      <c r="G11" s="23" t="s">
        <v>264</v>
      </c>
      <c r="H11" s="41">
        <v>13500</v>
      </c>
      <c r="I11" s="48" t="s">
        <v>93</v>
      </c>
      <c r="J11" s="78" t="s">
        <v>28</v>
      </c>
      <c r="K11" s="78" t="s">
        <v>280</v>
      </c>
      <c r="L11" s="78" t="s">
        <v>29</v>
      </c>
      <c r="M11" s="78" t="s">
        <v>30</v>
      </c>
      <c r="N11" s="39"/>
      <c r="O11" s="39"/>
      <c r="P11" s="81" t="s">
        <v>526</v>
      </c>
      <c r="Q11" s="81" t="s">
        <v>281</v>
      </c>
      <c r="R11" s="82" t="s">
        <v>30</v>
      </c>
      <c r="T11" s="23"/>
    </row>
    <row r="12" spans="1:20" ht="28.8" x14ac:dyDescent="0.3">
      <c r="A12" s="44">
        <v>7</v>
      </c>
      <c r="B12" s="64">
        <v>2012</v>
      </c>
      <c r="C12" s="23" t="s">
        <v>31</v>
      </c>
      <c r="D12" s="23"/>
      <c r="E12" s="25" t="s">
        <v>32</v>
      </c>
      <c r="F12" s="25"/>
      <c r="G12" s="23" t="s">
        <v>264</v>
      </c>
      <c r="H12" s="49">
        <v>6000</v>
      </c>
      <c r="I12" s="25"/>
      <c r="J12" s="78" t="s">
        <v>24</v>
      </c>
      <c r="K12" s="78" t="s">
        <v>282</v>
      </c>
      <c r="L12" s="78" t="s">
        <v>283</v>
      </c>
      <c r="M12" s="78" t="s">
        <v>284</v>
      </c>
      <c r="N12" s="39">
        <v>5</v>
      </c>
      <c r="O12" s="39"/>
      <c r="P12" s="81"/>
      <c r="Q12" s="81"/>
      <c r="R12" s="82"/>
      <c r="T12" s="23"/>
    </row>
    <row r="13" spans="1:20" ht="16.2" x14ac:dyDescent="0.3">
      <c r="A13" s="39">
        <v>8</v>
      </c>
      <c r="B13" s="56">
        <v>2018</v>
      </c>
      <c r="C13" s="23" t="s">
        <v>285</v>
      </c>
      <c r="D13" s="50" t="s">
        <v>286</v>
      </c>
      <c r="E13" s="23" t="s">
        <v>36</v>
      </c>
      <c r="F13" s="23"/>
      <c r="G13" s="23" t="s">
        <v>264</v>
      </c>
      <c r="H13" s="41">
        <v>10000</v>
      </c>
      <c r="I13" s="51" t="s">
        <v>0</v>
      </c>
      <c r="J13" s="78" t="s">
        <v>18</v>
      </c>
      <c r="K13" s="78" t="s">
        <v>287</v>
      </c>
      <c r="L13" s="78" t="s">
        <v>37</v>
      </c>
      <c r="M13" s="78" t="s">
        <v>38</v>
      </c>
      <c r="N13" s="39">
        <v>5</v>
      </c>
      <c r="O13" s="39" t="s">
        <v>0</v>
      </c>
      <c r="P13" s="81" t="s">
        <v>526</v>
      </c>
      <c r="Q13" s="81" t="s">
        <v>288</v>
      </c>
      <c r="R13" s="82" t="s">
        <v>289</v>
      </c>
      <c r="T13" s="23" t="s">
        <v>0</v>
      </c>
    </row>
    <row r="14" spans="1:20" ht="28.8" x14ac:dyDescent="0.3">
      <c r="A14" s="42">
        <v>9</v>
      </c>
      <c r="B14" s="63">
        <v>2006</v>
      </c>
      <c r="C14" s="23" t="s">
        <v>290</v>
      </c>
      <c r="D14" s="23" t="s">
        <v>275</v>
      </c>
      <c r="E14" s="23" t="s">
        <v>17</v>
      </c>
      <c r="F14" s="23"/>
      <c r="G14" s="25" t="s">
        <v>258</v>
      </c>
      <c r="H14" s="43">
        <v>1800</v>
      </c>
      <c r="I14" s="23"/>
      <c r="J14" s="78" t="s">
        <v>18</v>
      </c>
      <c r="K14" s="78" t="s">
        <v>291</v>
      </c>
      <c r="L14" s="78" t="s">
        <v>40</v>
      </c>
      <c r="M14" s="78" t="s">
        <v>41</v>
      </c>
      <c r="N14" s="52"/>
      <c r="O14" s="39" t="s">
        <v>255</v>
      </c>
      <c r="P14" s="81"/>
      <c r="Q14" s="81"/>
      <c r="R14" s="82"/>
      <c r="T14" s="7"/>
    </row>
    <row r="15" spans="1:20" ht="28.8" x14ac:dyDescent="0.3">
      <c r="A15" s="44">
        <v>10</v>
      </c>
      <c r="B15" s="64">
        <v>2012</v>
      </c>
      <c r="C15" s="23" t="s">
        <v>558</v>
      </c>
      <c r="D15" s="23" t="s">
        <v>0</v>
      </c>
      <c r="E15" s="23" t="s">
        <v>36</v>
      </c>
      <c r="F15" s="23"/>
      <c r="G15" s="23" t="s">
        <v>264</v>
      </c>
      <c r="H15" s="53">
        <v>4000</v>
      </c>
      <c r="I15" s="23" t="s">
        <v>0</v>
      </c>
      <c r="J15" s="78" t="s">
        <v>18</v>
      </c>
      <c r="K15" s="78" t="s">
        <v>18</v>
      </c>
      <c r="L15" s="78" t="s">
        <v>559</v>
      </c>
      <c r="M15" s="78" t="s">
        <v>42</v>
      </c>
      <c r="N15" s="39">
        <v>130</v>
      </c>
      <c r="O15" s="39"/>
      <c r="P15" s="81"/>
      <c r="Q15" s="81"/>
      <c r="R15" s="82" t="s">
        <v>0</v>
      </c>
      <c r="T15" s="23"/>
    </row>
    <row r="16" spans="1:20" ht="46.8" x14ac:dyDescent="0.3">
      <c r="A16" s="39">
        <v>11</v>
      </c>
      <c r="B16" s="56">
        <v>2018</v>
      </c>
      <c r="C16" s="23" t="s">
        <v>292</v>
      </c>
      <c r="D16" s="50" t="s">
        <v>286</v>
      </c>
      <c r="E16" s="25" t="s">
        <v>44</v>
      </c>
      <c r="F16" s="25"/>
      <c r="G16" s="23" t="s">
        <v>264</v>
      </c>
      <c r="H16" s="41">
        <v>11000</v>
      </c>
      <c r="I16" s="25"/>
      <c r="J16" s="78" t="s">
        <v>24</v>
      </c>
      <c r="K16" s="78" t="s">
        <v>293</v>
      </c>
      <c r="L16" s="78" t="s">
        <v>45</v>
      </c>
      <c r="M16" s="78" t="s">
        <v>46</v>
      </c>
      <c r="N16" s="39"/>
      <c r="O16" s="39"/>
      <c r="P16" s="81" t="s">
        <v>528</v>
      </c>
      <c r="Q16" s="81" t="s">
        <v>295</v>
      </c>
      <c r="R16" s="82" t="s">
        <v>296</v>
      </c>
      <c r="T16" s="23" t="s">
        <v>294</v>
      </c>
    </row>
    <row r="17" spans="1:20" ht="28.8" x14ac:dyDescent="0.3">
      <c r="A17" s="44">
        <v>12</v>
      </c>
      <c r="B17" s="64">
        <v>2012</v>
      </c>
      <c r="C17" s="23" t="s">
        <v>297</v>
      </c>
      <c r="D17" s="50" t="s">
        <v>286</v>
      </c>
      <c r="E17" s="25" t="s">
        <v>44</v>
      </c>
      <c r="F17" s="25"/>
      <c r="G17" s="23" t="s">
        <v>264</v>
      </c>
      <c r="H17" s="45">
        <v>22000</v>
      </c>
      <c r="I17" s="25"/>
      <c r="J17" s="78" t="s">
        <v>24</v>
      </c>
      <c r="K17" s="78" t="s">
        <v>298</v>
      </c>
      <c r="L17" s="78" t="s">
        <v>299</v>
      </c>
      <c r="M17" s="78" t="s">
        <v>48</v>
      </c>
      <c r="N17" s="39"/>
      <c r="O17" s="39"/>
      <c r="P17" s="81" t="s">
        <v>527</v>
      </c>
      <c r="Q17" s="81" t="s">
        <v>300</v>
      </c>
      <c r="R17" s="83">
        <v>0.09</v>
      </c>
      <c r="T17" s="23"/>
    </row>
    <row r="18" spans="1:20" x14ac:dyDescent="0.3">
      <c r="A18" s="39">
        <v>13</v>
      </c>
      <c r="B18" s="56">
        <v>2018</v>
      </c>
      <c r="C18" s="23" t="s">
        <v>301</v>
      </c>
      <c r="D18" s="23" t="s">
        <v>302</v>
      </c>
      <c r="E18" s="25" t="s">
        <v>50</v>
      </c>
      <c r="F18" s="25"/>
      <c r="G18" s="23" t="s">
        <v>264</v>
      </c>
      <c r="H18" s="41">
        <v>8000</v>
      </c>
      <c r="I18" s="25"/>
      <c r="J18" s="78" t="s">
        <v>22</v>
      </c>
      <c r="K18" s="78" t="s">
        <v>303</v>
      </c>
      <c r="L18" s="78" t="s">
        <v>51</v>
      </c>
      <c r="M18" s="78" t="s">
        <v>52</v>
      </c>
      <c r="N18" s="39"/>
      <c r="O18" s="39"/>
      <c r="P18" s="81" t="s">
        <v>529</v>
      </c>
      <c r="Q18" s="81" t="s">
        <v>304</v>
      </c>
      <c r="R18" s="83">
        <v>0.28999999999999998</v>
      </c>
      <c r="T18" s="23"/>
    </row>
    <row r="19" spans="1:20" ht="31.2" x14ac:dyDescent="0.3">
      <c r="A19" s="39">
        <v>14</v>
      </c>
      <c r="B19" s="56">
        <v>2018</v>
      </c>
      <c r="C19" s="23" t="s">
        <v>53</v>
      </c>
      <c r="D19" s="23" t="s">
        <v>305</v>
      </c>
      <c r="E19" s="23" t="s">
        <v>54</v>
      </c>
      <c r="F19" s="23"/>
      <c r="G19" s="23" t="s">
        <v>264</v>
      </c>
      <c r="H19" s="45">
        <v>10000</v>
      </c>
      <c r="I19" s="23"/>
      <c r="J19" s="78" t="s">
        <v>24</v>
      </c>
      <c r="K19" s="78" t="s">
        <v>298</v>
      </c>
      <c r="L19" s="78" t="s">
        <v>55</v>
      </c>
      <c r="M19" s="78" t="s">
        <v>56</v>
      </c>
      <c r="N19" s="54">
        <v>162</v>
      </c>
      <c r="O19" s="54"/>
      <c r="P19" s="81" t="s">
        <v>530</v>
      </c>
      <c r="Q19" s="81" t="s">
        <v>306</v>
      </c>
      <c r="R19" s="83">
        <v>0.04</v>
      </c>
      <c r="T19" s="23"/>
    </row>
    <row r="20" spans="1:20" ht="28.8" x14ac:dyDescent="0.3">
      <c r="A20" s="44">
        <v>15</v>
      </c>
      <c r="B20" s="64">
        <v>2012</v>
      </c>
      <c r="C20" s="23" t="s">
        <v>307</v>
      </c>
      <c r="D20" s="23" t="s">
        <v>486</v>
      </c>
      <c r="E20" s="23" t="s">
        <v>58</v>
      </c>
      <c r="F20" s="23"/>
      <c r="G20" s="23" t="s">
        <v>264</v>
      </c>
      <c r="H20" s="45">
        <v>17500</v>
      </c>
      <c r="I20" s="23"/>
      <c r="J20" s="78" t="s">
        <v>24</v>
      </c>
      <c r="K20" s="78" t="s">
        <v>298</v>
      </c>
      <c r="L20" s="78" t="s">
        <v>59</v>
      </c>
      <c r="M20" s="78" t="s">
        <v>60</v>
      </c>
      <c r="N20" s="39">
        <v>37</v>
      </c>
      <c r="O20" s="39"/>
      <c r="P20" s="81"/>
      <c r="Q20" s="81"/>
      <c r="R20" s="82"/>
      <c r="T20" s="23"/>
    </row>
    <row r="21" spans="1:20" ht="28.8" x14ac:dyDescent="0.3">
      <c r="A21" s="42">
        <v>16</v>
      </c>
      <c r="B21" s="63">
        <v>2006</v>
      </c>
      <c r="C21" s="23" t="s">
        <v>308</v>
      </c>
      <c r="D21" s="23" t="s">
        <v>375</v>
      </c>
      <c r="E21" s="23" t="s">
        <v>62</v>
      </c>
      <c r="F21" s="23"/>
      <c r="G21" s="25" t="s">
        <v>258</v>
      </c>
      <c r="H21" s="43">
        <v>10500</v>
      </c>
      <c r="I21" s="23"/>
      <c r="J21" s="78" t="s">
        <v>63</v>
      </c>
      <c r="K21" s="78" t="s">
        <v>507</v>
      </c>
      <c r="L21" s="78" t="s">
        <v>63</v>
      </c>
      <c r="M21" s="78" t="s">
        <v>64</v>
      </c>
      <c r="N21" s="52">
        <v>129</v>
      </c>
      <c r="O21" s="52"/>
      <c r="P21" s="81"/>
      <c r="Q21" s="81"/>
      <c r="R21" s="82"/>
      <c r="T21" s="7"/>
    </row>
    <row r="22" spans="1:20" x14ac:dyDescent="0.3">
      <c r="A22" s="42">
        <v>17</v>
      </c>
      <c r="B22" s="42">
        <v>2018</v>
      </c>
      <c r="C22" s="23" t="s">
        <v>65</v>
      </c>
      <c r="D22" s="50" t="s">
        <v>309</v>
      </c>
      <c r="E22" s="23" t="s">
        <v>66</v>
      </c>
      <c r="F22" s="23"/>
      <c r="G22" s="23" t="s">
        <v>264</v>
      </c>
      <c r="H22" s="43">
        <v>7500</v>
      </c>
      <c r="I22" s="23"/>
      <c r="J22" s="78" t="s">
        <v>67</v>
      </c>
      <c r="K22" s="78" t="s">
        <v>310</v>
      </c>
      <c r="L22" s="78" t="s">
        <v>67</v>
      </c>
      <c r="M22" s="78" t="s">
        <v>68</v>
      </c>
      <c r="N22" s="52">
        <v>46</v>
      </c>
      <c r="O22" s="52"/>
      <c r="P22" s="81" t="s">
        <v>533</v>
      </c>
      <c r="Q22" s="81" t="s">
        <v>311</v>
      </c>
      <c r="R22" s="83">
        <v>1</v>
      </c>
      <c r="T22" s="7"/>
    </row>
    <row r="23" spans="1:20" ht="21" x14ac:dyDescent="0.3">
      <c r="A23" s="42">
        <v>18</v>
      </c>
      <c r="B23" s="42">
        <v>2018</v>
      </c>
      <c r="C23" s="23" t="s">
        <v>312</v>
      </c>
      <c r="D23" s="23" t="s">
        <v>313</v>
      </c>
      <c r="E23" s="23" t="s">
        <v>314</v>
      </c>
      <c r="F23" s="23"/>
      <c r="G23" s="23" t="s">
        <v>525</v>
      </c>
      <c r="H23" s="55" t="s">
        <v>315</v>
      </c>
      <c r="I23" s="23"/>
      <c r="J23" s="78" t="s">
        <v>508</v>
      </c>
      <c r="K23" s="78" t="s">
        <v>316</v>
      </c>
      <c r="L23" s="78" t="s">
        <v>509</v>
      </c>
      <c r="M23" s="78"/>
      <c r="N23" s="52"/>
      <c r="O23" s="52" t="s">
        <v>255</v>
      </c>
      <c r="P23" s="81" t="s">
        <v>531</v>
      </c>
      <c r="Q23" s="81"/>
      <c r="R23" s="82"/>
      <c r="T23" s="7"/>
    </row>
    <row r="24" spans="1:20" ht="43.2" x14ac:dyDescent="0.3">
      <c r="A24" s="42">
        <v>19</v>
      </c>
      <c r="B24" s="63">
        <v>2006</v>
      </c>
      <c r="C24" s="23" t="s">
        <v>317</v>
      </c>
      <c r="D24" s="23" t="s">
        <v>486</v>
      </c>
      <c r="E24" s="25" t="s">
        <v>12</v>
      </c>
      <c r="F24" s="25"/>
      <c r="G24" s="25" t="s">
        <v>258</v>
      </c>
      <c r="H24" s="43">
        <v>23000</v>
      </c>
      <c r="I24" s="25"/>
      <c r="J24" s="78" t="s">
        <v>24</v>
      </c>
      <c r="K24" s="78" t="s">
        <v>492</v>
      </c>
      <c r="L24" s="78" t="s">
        <v>73</v>
      </c>
      <c r="M24" s="78" t="str">
        <f>$Q$7</f>
        <v>180 mg</v>
      </c>
      <c r="N24" s="39">
        <v>77</v>
      </c>
      <c r="O24" s="39" t="s">
        <v>255</v>
      </c>
      <c r="P24" s="81"/>
      <c r="Q24" s="81"/>
      <c r="R24" s="82"/>
      <c r="T24" s="7"/>
    </row>
    <row r="25" spans="1:20" x14ac:dyDescent="0.3">
      <c r="A25" s="39">
        <v>20</v>
      </c>
      <c r="B25" s="56">
        <v>2018</v>
      </c>
      <c r="C25" s="23" t="s">
        <v>74</v>
      </c>
      <c r="D25" s="74" t="s">
        <v>488</v>
      </c>
      <c r="E25" s="25" t="s">
        <v>75</v>
      </c>
      <c r="F25" s="25"/>
      <c r="G25" s="23" t="s">
        <v>264</v>
      </c>
      <c r="H25" s="41">
        <v>8000</v>
      </c>
      <c r="I25" s="25"/>
      <c r="J25" s="78" t="s">
        <v>76</v>
      </c>
      <c r="K25" s="78" t="s">
        <v>237</v>
      </c>
      <c r="L25" s="78" t="s">
        <v>76</v>
      </c>
      <c r="M25" s="78" t="s">
        <v>77</v>
      </c>
      <c r="N25" s="39">
        <v>98</v>
      </c>
      <c r="O25" s="39"/>
      <c r="P25" s="81" t="s">
        <v>534</v>
      </c>
      <c r="Q25" s="84" t="s">
        <v>319</v>
      </c>
      <c r="R25" s="82"/>
      <c r="T25" s="7"/>
    </row>
    <row r="26" spans="1:20" ht="28.8" x14ac:dyDescent="0.3">
      <c r="A26" s="44">
        <v>21</v>
      </c>
      <c r="B26" s="64">
        <v>2012</v>
      </c>
      <c r="C26" s="23" t="s">
        <v>320</v>
      </c>
      <c r="D26" s="74" t="s">
        <v>318</v>
      </c>
      <c r="E26" s="23" t="s">
        <v>17</v>
      </c>
      <c r="F26" s="23"/>
      <c r="G26" s="23" t="s">
        <v>264</v>
      </c>
      <c r="H26" s="49">
        <v>2200</v>
      </c>
      <c r="I26" s="23"/>
      <c r="J26" s="78" t="s">
        <v>18</v>
      </c>
      <c r="K26" s="78" t="s">
        <v>321</v>
      </c>
      <c r="L26" s="78" t="s">
        <v>79</v>
      </c>
      <c r="M26" s="78" t="s">
        <v>20</v>
      </c>
      <c r="N26" s="39"/>
      <c r="O26" s="39" t="s">
        <v>255</v>
      </c>
      <c r="P26" s="81"/>
      <c r="Q26" s="81"/>
      <c r="R26" s="82"/>
      <c r="T26" s="23"/>
    </row>
    <row r="27" spans="1:20" ht="31.2" x14ac:dyDescent="0.3">
      <c r="A27" s="42">
        <v>22</v>
      </c>
      <c r="B27" s="63">
        <v>2006</v>
      </c>
      <c r="C27" s="23" t="s">
        <v>322</v>
      </c>
      <c r="D27" s="74" t="s">
        <v>318</v>
      </c>
      <c r="E27" s="23" t="s">
        <v>81</v>
      </c>
      <c r="F27" s="23"/>
      <c r="G27" s="25" t="s">
        <v>258</v>
      </c>
      <c r="H27" s="43">
        <v>2200</v>
      </c>
      <c r="I27" s="23"/>
      <c r="J27" s="78" t="s">
        <v>24</v>
      </c>
      <c r="K27" s="78" t="s">
        <v>323</v>
      </c>
      <c r="L27" s="78" t="s">
        <v>82</v>
      </c>
      <c r="M27" s="78" t="s">
        <v>83</v>
      </c>
      <c r="N27" s="39"/>
      <c r="O27" s="39" t="s">
        <v>255</v>
      </c>
      <c r="P27" s="81"/>
      <c r="Q27" s="81"/>
      <c r="R27" s="82"/>
      <c r="T27" s="7"/>
    </row>
    <row r="28" spans="1:20" ht="31.2" x14ac:dyDescent="0.3">
      <c r="A28" s="42">
        <v>23</v>
      </c>
      <c r="B28" s="63">
        <v>2018</v>
      </c>
      <c r="C28" s="23" t="s">
        <v>84</v>
      </c>
      <c r="D28" s="23" t="s">
        <v>324</v>
      </c>
      <c r="E28" s="28" t="s">
        <v>85</v>
      </c>
      <c r="F28" s="28"/>
      <c r="G28" s="23" t="s">
        <v>264</v>
      </c>
      <c r="H28" s="43">
        <v>32000</v>
      </c>
      <c r="I28" s="23" t="s">
        <v>325</v>
      </c>
      <c r="J28" s="78" t="s">
        <v>24</v>
      </c>
      <c r="K28" s="78" t="s">
        <v>510</v>
      </c>
      <c r="L28" s="78" t="s">
        <v>84</v>
      </c>
      <c r="M28" s="78" t="s">
        <v>86</v>
      </c>
      <c r="N28" s="39">
        <v>72</v>
      </c>
      <c r="O28" s="39"/>
      <c r="P28" s="81"/>
      <c r="Q28" s="81" t="s">
        <v>306</v>
      </c>
      <c r="R28" s="85">
        <v>5.5E-2</v>
      </c>
      <c r="T28" s="7"/>
    </row>
    <row r="29" spans="1:20" ht="28.8" x14ac:dyDescent="0.3">
      <c r="A29" s="42">
        <v>24</v>
      </c>
      <c r="B29" s="63">
        <v>2006</v>
      </c>
      <c r="C29" s="23" t="s">
        <v>326</v>
      </c>
      <c r="D29" s="23"/>
      <c r="E29" s="25">
        <v>72</v>
      </c>
      <c r="F29" s="25" t="s">
        <v>0</v>
      </c>
      <c r="G29" s="25" t="s">
        <v>258</v>
      </c>
      <c r="H29" s="43">
        <v>22000</v>
      </c>
      <c r="I29" s="25"/>
      <c r="J29" s="78" t="s">
        <v>88</v>
      </c>
      <c r="K29" s="78" t="s">
        <v>327</v>
      </c>
      <c r="L29" s="78" t="s">
        <v>89</v>
      </c>
      <c r="M29" s="78" t="s">
        <v>90</v>
      </c>
      <c r="N29" s="52"/>
      <c r="O29" s="52"/>
      <c r="P29" s="81"/>
      <c r="Q29" s="81"/>
      <c r="R29" s="82"/>
      <c r="T29" s="7"/>
    </row>
    <row r="30" spans="1:20" x14ac:dyDescent="0.3">
      <c r="A30" s="42">
        <v>25</v>
      </c>
      <c r="B30" s="63"/>
      <c r="C30" s="23" t="s">
        <v>91</v>
      </c>
      <c r="D30" s="23" t="s">
        <v>328</v>
      </c>
      <c r="E30" s="25" t="s">
        <v>27</v>
      </c>
      <c r="F30" s="25"/>
      <c r="G30" s="23" t="s">
        <v>264</v>
      </c>
      <c r="H30" s="43">
        <v>3600</v>
      </c>
      <c r="I30" s="25" t="s">
        <v>93</v>
      </c>
      <c r="J30" s="78" t="s">
        <v>28</v>
      </c>
      <c r="K30" s="78" t="s">
        <v>28</v>
      </c>
      <c r="L30" s="79" t="s">
        <v>92</v>
      </c>
      <c r="M30" s="78" t="s">
        <v>329</v>
      </c>
      <c r="N30" s="52"/>
      <c r="O30" s="52" t="s">
        <v>255</v>
      </c>
      <c r="P30" s="81"/>
      <c r="Q30" s="81" t="s">
        <v>330</v>
      </c>
      <c r="R30" s="82" t="s">
        <v>331</v>
      </c>
      <c r="T30" s="7"/>
    </row>
    <row r="31" spans="1:20" ht="46.8" x14ac:dyDescent="0.3">
      <c r="A31" s="39">
        <v>26</v>
      </c>
      <c r="B31" s="56">
        <v>2018</v>
      </c>
      <c r="C31" s="23" t="s">
        <v>332</v>
      </c>
      <c r="D31" s="5" t="s">
        <v>333</v>
      </c>
      <c r="E31" s="23" t="s">
        <v>95</v>
      </c>
      <c r="F31" s="23"/>
      <c r="G31" s="23" t="s">
        <v>264</v>
      </c>
      <c r="H31" s="45">
        <v>7000</v>
      </c>
      <c r="I31" s="23"/>
      <c r="J31" s="78" t="s">
        <v>96</v>
      </c>
      <c r="K31" s="78" t="s">
        <v>334</v>
      </c>
      <c r="L31" s="78" t="s">
        <v>97</v>
      </c>
      <c r="M31" s="78" t="s">
        <v>98</v>
      </c>
      <c r="N31" s="52">
        <v>146</v>
      </c>
      <c r="O31" s="52"/>
      <c r="P31" s="81" t="s">
        <v>535</v>
      </c>
      <c r="Q31" s="84" t="s">
        <v>336</v>
      </c>
      <c r="R31" s="86">
        <v>2.5000000000000001E-2</v>
      </c>
      <c r="T31" s="5" t="s">
        <v>335</v>
      </c>
    </row>
    <row r="32" spans="1:20" ht="31.2" x14ac:dyDescent="0.3">
      <c r="A32" s="42">
        <v>27</v>
      </c>
      <c r="B32" s="63">
        <v>2006</v>
      </c>
      <c r="C32" s="23" t="s">
        <v>337</v>
      </c>
      <c r="D32" s="108"/>
      <c r="E32" s="25" t="s">
        <v>100</v>
      </c>
      <c r="F32" s="25"/>
      <c r="G32" s="23" t="s">
        <v>258</v>
      </c>
      <c r="H32" s="43">
        <v>14000</v>
      </c>
      <c r="I32" s="25"/>
      <c r="J32" s="78" t="s">
        <v>24</v>
      </c>
      <c r="K32" s="80" t="s">
        <v>338</v>
      </c>
      <c r="L32" s="78" t="s">
        <v>101</v>
      </c>
      <c r="M32" s="78" t="s">
        <v>102</v>
      </c>
      <c r="N32" s="52">
        <v>55</v>
      </c>
      <c r="O32" s="52"/>
      <c r="P32" s="81"/>
      <c r="Q32" s="81" t="s">
        <v>306</v>
      </c>
      <c r="R32" s="82"/>
      <c r="T32" s="57"/>
    </row>
    <row r="33" spans="1:20" x14ac:dyDescent="0.3">
      <c r="A33" s="39">
        <v>28</v>
      </c>
      <c r="B33" s="56">
        <v>2018</v>
      </c>
      <c r="C33" s="23" t="s">
        <v>339</v>
      </c>
      <c r="D33" s="23" t="s">
        <v>302</v>
      </c>
      <c r="E33" s="5" t="s">
        <v>104</v>
      </c>
      <c r="F33" s="5"/>
      <c r="G33" s="23" t="s">
        <v>264</v>
      </c>
      <c r="H33" s="45">
        <v>7000</v>
      </c>
      <c r="I33" s="5"/>
      <c r="J33" s="78" t="s">
        <v>96</v>
      </c>
      <c r="K33" s="78" t="s">
        <v>340</v>
      </c>
      <c r="L33" s="78" t="s">
        <v>341</v>
      </c>
      <c r="M33" s="78" t="s">
        <v>105</v>
      </c>
      <c r="N33" s="39"/>
      <c r="O33" s="39"/>
      <c r="P33" s="81" t="s">
        <v>536</v>
      </c>
      <c r="Q33" s="84" t="s">
        <v>306</v>
      </c>
      <c r="R33" s="86">
        <v>0.04</v>
      </c>
      <c r="T33" s="23"/>
    </row>
    <row r="34" spans="1:20" x14ac:dyDescent="0.3">
      <c r="A34" s="44">
        <v>29</v>
      </c>
      <c r="B34" s="64">
        <v>2015</v>
      </c>
      <c r="C34" s="23" t="s">
        <v>342</v>
      </c>
      <c r="D34" s="23" t="s">
        <v>487</v>
      </c>
      <c r="E34" s="23" t="s">
        <v>107</v>
      </c>
      <c r="F34" s="23"/>
      <c r="G34" s="23" t="s">
        <v>264</v>
      </c>
      <c r="H34" s="58">
        <v>4154</v>
      </c>
      <c r="I34" s="23"/>
      <c r="J34" s="78" t="s">
        <v>18</v>
      </c>
      <c r="K34" s="78" t="s">
        <v>465</v>
      </c>
      <c r="L34" s="78" t="s">
        <v>108</v>
      </c>
      <c r="M34" s="78" t="s">
        <v>584</v>
      </c>
      <c r="N34" s="39" t="s">
        <v>343</v>
      </c>
      <c r="O34" s="39"/>
      <c r="P34" s="81"/>
      <c r="Q34" s="81"/>
      <c r="R34" s="82"/>
      <c r="T34" s="5"/>
    </row>
    <row r="35" spans="1:20" ht="31.2" x14ac:dyDescent="0.3">
      <c r="A35" s="39">
        <v>30</v>
      </c>
      <c r="B35" s="56">
        <v>2018</v>
      </c>
      <c r="C35" s="23" t="s">
        <v>344</v>
      </c>
      <c r="D35" s="47" t="s">
        <v>345</v>
      </c>
      <c r="E35" s="23" t="s">
        <v>110</v>
      </c>
      <c r="F35" s="23"/>
      <c r="G35" s="23" t="s">
        <v>264</v>
      </c>
      <c r="H35" s="45">
        <v>3000</v>
      </c>
      <c r="I35" s="23"/>
      <c r="J35" s="78" t="s">
        <v>111</v>
      </c>
      <c r="K35" s="78" t="s">
        <v>346</v>
      </c>
      <c r="L35" s="78" t="s">
        <v>111</v>
      </c>
      <c r="M35" s="78" t="s">
        <v>112</v>
      </c>
      <c r="N35" s="39">
        <v>140</v>
      </c>
      <c r="O35" s="39"/>
      <c r="P35" s="81" t="s">
        <v>537</v>
      </c>
      <c r="Q35" s="81" t="s">
        <v>348</v>
      </c>
      <c r="R35" s="83">
        <v>0.48</v>
      </c>
      <c r="T35" s="23" t="s">
        <v>347</v>
      </c>
    </row>
    <row r="36" spans="1:20" ht="28.8" x14ac:dyDescent="0.3">
      <c r="A36" s="39">
        <v>31</v>
      </c>
      <c r="B36" s="56">
        <v>2018</v>
      </c>
      <c r="C36" s="23" t="s">
        <v>349</v>
      </c>
      <c r="D36" s="23" t="s">
        <v>350</v>
      </c>
      <c r="E36" s="5" t="s">
        <v>104</v>
      </c>
      <c r="F36" s="5"/>
      <c r="G36" s="23" t="s">
        <v>264</v>
      </c>
      <c r="H36" s="45">
        <v>5000</v>
      </c>
      <c r="I36" s="5"/>
      <c r="J36" s="78" t="s">
        <v>96</v>
      </c>
      <c r="K36" s="78" t="s">
        <v>334</v>
      </c>
      <c r="L36" s="78" t="s">
        <v>114</v>
      </c>
      <c r="M36" s="78" t="s">
        <v>115</v>
      </c>
      <c r="N36" s="39">
        <v>182</v>
      </c>
      <c r="O36" s="39"/>
      <c r="P36" s="81" t="s">
        <v>538</v>
      </c>
      <c r="Q36" s="81" t="s">
        <v>319</v>
      </c>
      <c r="R36" s="83">
        <v>0.48</v>
      </c>
      <c r="T36" s="23"/>
    </row>
    <row r="37" spans="1:20" ht="46.8" x14ac:dyDescent="0.3">
      <c r="A37" s="39" t="s">
        <v>351</v>
      </c>
      <c r="B37" s="56">
        <v>2018</v>
      </c>
      <c r="C37" s="23" t="s">
        <v>352</v>
      </c>
      <c r="D37" s="5" t="s">
        <v>353</v>
      </c>
      <c r="E37" s="5" t="s">
        <v>117</v>
      </c>
      <c r="F37" s="5"/>
      <c r="G37" s="23" t="s">
        <v>264</v>
      </c>
      <c r="H37" s="41"/>
      <c r="I37" s="5" t="s">
        <v>269</v>
      </c>
      <c r="J37" s="78" t="s">
        <v>24</v>
      </c>
      <c r="K37" s="78" t="s">
        <v>354</v>
      </c>
      <c r="L37" s="78" t="s">
        <v>118</v>
      </c>
      <c r="M37" s="78" t="s">
        <v>119</v>
      </c>
      <c r="N37" s="39"/>
      <c r="O37" s="39"/>
      <c r="P37" s="81"/>
      <c r="Q37" s="84"/>
      <c r="R37" s="86">
        <v>0.12</v>
      </c>
      <c r="T37" s="23" t="s">
        <v>355</v>
      </c>
    </row>
    <row r="38" spans="1:20" ht="46.8" x14ac:dyDescent="0.3">
      <c r="A38" s="39" t="s">
        <v>356</v>
      </c>
      <c r="B38" s="56">
        <v>2018</v>
      </c>
      <c r="C38" s="23" t="s">
        <v>352</v>
      </c>
      <c r="D38" s="5" t="s">
        <v>353</v>
      </c>
      <c r="E38" s="5" t="s">
        <v>117</v>
      </c>
      <c r="F38" s="5"/>
      <c r="G38" s="23" t="s">
        <v>264</v>
      </c>
      <c r="H38" s="45">
        <v>14500</v>
      </c>
      <c r="I38" s="5" t="s">
        <v>265</v>
      </c>
      <c r="J38" s="78" t="s">
        <v>24</v>
      </c>
      <c r="K38" s="78" t="s">
        <v>357</v>
      </c>
      <c r="L38" s="78" t="s">
        <v>118</v>
      </c>
      <c r="M38" s="78" t="s">
        <v>119</v>
      </c>
      <c r="N38" s="39"/>
      <c r="O38" s="39"/>
      <c r="P38" s="81" t="s">
        <v>529</v>
      </c>
      <c r="Q38" s="84"/>
      <c r="R38" s="86">
        <v>0.12</v>
      </c>
      <c r="T38" s="23" t="s">
        <v>358</v>
      </c>
    </row>
    <row r="39" spans="1:20" ht="31.2" x14ac:dyDescent="0.3">
      <c r="A39" s="42">
        <v>33</v>
      </c>
      <c r="B39" s="63">
        <v>2006</v>
      </c>
      <c r="C39" s="23" t="s">
        <v>359</v>
      </c>
      <c r="D39" s="23" t="s">
        <v>483</v>
      </c>
      <c r="E39" s="23" t="s">
        <v>81</v>
      </c>
      <c r="F39" s="23"/>
      <c r="G39" s="23" t="s">
        <v>360</v>
      </c>
      <c r="H39" s="43">
        <v>23000</v>
      </c>
      <c r="I39" s="23"/>
      <c r="J39" s="78" t="s">
        <v>18</v>
      </c>
      <c r="K39" s="78" t="s">
        <v>361</v>
      </c>
      <c r="L39" s="78" t="s">
        <v>40</v>
      </c>
      <c r="M39" s="78" t="s">
        <v>121</v>
      </c>
      <c r="N39" s="59"/>
      <c r="O39" s="59" t="s">
        <v>255</v>
      </c>
      <c r="P39" s="81"/>
      <c r="Q39" s="81"/>
      <c r="R39" s="82"/>
      <c r="T39" s="7"/>
    </row>
    <row r="40" spans="1:20" x14ac:dyDescent="0.3">
      <c r="A40" s="44">
        <v>34</v>
      </c>
      <c r="B40" s="64">
        <v>2012</v>
      </c>
      <c r="C40" s="23" t="s">
        <v>122</v>
      </c>
      <c r="D40" s="23"/>
      <c r="E40" s="25" t="s">
        <v>123</v>
      </c>
      <c r="F40" s="25"/>
      <c r="G40" s="23" t="s">
        <v>264</v>
      </c>
      <c r="H40" s="46"/>
      <c r="I40" s="25"/>
      <c r="J40" s="78" t="s">
        <v>362</v>
      </c>
      <c r="K40" s="78" t="s">
        <v>124</v>
      </c>
      <c r="L40" s="78" t="s">
        <v>122</v>
      </c>
      <c r="M40" s="78" t="s">
        <v>125</v>
      </c>
      <c r="N40" s="39">
        <v>172</v>
      </c>
      <c r="O40" s="39"/>
      <c r="P40" s="81"/>
      <c r="Q40" s="81"/>
      <c r="R40" s="82"/>
      <c r="T40" s="23"/>
    </row>
    <row r="41" spans="1:20" ht="31.2" x14ac:dyDescent="0.3">
      <c r="A41" s="39">
        <v>35</v>
      </c>
      <c r="B41" s="56">
        <v>2018</v>
      </c>
      <c r="C41" s="23" t="s">
        <v>363</v>
      </c>
      <c r="D41" s="5" t="s">
        <v>364</v>
      </c>
      <c r="E41" s="5" t="s">
        <v>27</v>
      </c>
      <c r="F41" s="5"/>
      <c r="G41" s="23" t="s">
        <v>264</v>
      </c>
      <c r="H41" s="45">
        <v>5500</v>
      </c>
      <c r="I41" s="5"/>
      <c r="J41" s="78" t="s">
        <v>18</v>
      </c>
      <c r="K41" s="78" t="s">
        <v>365</v>
      </c>
      <c r="L41" s="78" t="s">
        <v>127</v>
      </c>
      <c r="M41" s="78" t="s">
        <v>367</v>
      </c>
      <c r="N41" s="39"/>
      <c r="O41" s="39"/>
      <c r="P41" s="81" t="s">
        <v>330</v>
      </c>
      <c r="Q41" s="84" t="s">
        <v>368</v>
      </c>
      <c r="R41" s="82" t="s">
        <v>30</v>
      </c>
      <c r="T41" s="23" t="s">
        <v>366</v>
      </c>
    </row>
    <row r="42" spans="1:20" ht="31.2" x14ac:dyDescent="0.3">
      <c r="A42" s="44">
        <v>36</v>
      </c>
      <c r="B42" s="64">
        <v>2012</v>
      </c>
      <c r="C42" s="23" t="s">
        <v>369</v>
      </c>
      <c r="D42" s="5" t="s">
        <v>370</v>
      </c>
      <c r="E42" s="25" t="s">
        <v>129</v>
      </c>
      <c r="F42" s="25"/>
      <c r="G42" s="23" t="s">
        <v>264</v>
      </c>
      <c r="H42" s="45">
        <v>9500</v>
      </c>
      <c r="I42" s="25" t="s">
        <v>0</v>
      </c>
      <c r="J42" s="78" t="s">
        <v>24</v>
      </c>
      <c r="K42" s="78" t="s">
        <v>511</v>
      </c>
      <c r="L42" s="78" t="s">
        <v>130</v>
      </c>
      <c r="M42" s="78" t="s">
        <v>131</v>
      </c>
      <c r="N42" s="39">
        <v>2</v>
      </c>
      <c r="O42" s="39"/>
      <c r="P42" s="81" t="s">
        <v>539</v>
      </c>
      <c r="Q42" s="81" t="s">
        <v>372</v>
      </c>
      <c r="R42" s="83">
        <v>0.06</v>
      </c>
      <c r="T42" s="23" t="s">
        <v>371</v>
      </c>
    </row>
    <row r="43" spans="1:20" x14ac:dyDescent="0.3">
      <c r="A43" s="39" t="s">
        <v>373</v>
      </c>
      <c r="B43" s="56">
        <v>2018</v>
      </c>
      <c r="C43" s="23" t="s">
        <v>374</v>
      </c>
      <c r="D43" s="23" t="s">
        <v>375</v>
      </c>
      <c r="E43" s="25" t="s">
        <v>133</v>
      </c>
      <c r="F43" s="25"/>
      <c r="G43" s="23" t="s">
        <v>264</v>
      </c>
      <c r="H43" s="41">
        <v>85000</v>
      </c>
      <c r="I43" s="25" t="s">
        <v>265</v>
      </c>
      <c r="J43" s="78" t="s">
        <v>134</v>
      </c>
      <c r="K43" s="78" t="s">
        <v>237</v>
      </c>
      <c r="L43" s="78" t="s">
        <v>134</v>
      </c>
      <c r="M43" s="78" t="s">
        <v>135</v>
      </c>
      <c r="N43" s="39">
        <v>103</v>
      </c>
      <c r="O43" s="39"/>
      <c r="P43" s="81" t="s">
        <v>540</v>
      </c>
      <c r="Q43" s="81" t="s">
        <v>376</v>
      </c>
      <c r="R43" s="83">
        <v>0.25</v>
      </c>
      <c r="T43" s="23"/>
    </row>
    <row r="44" spans="1:20" x14ac:dyDescent="0.3">
      <c r="A44" s="39" t="s">
        <v>377</v>
      </c>
      <c r="B44" s="56">
        <v>2018</v>
      </c>
      <c r="C44" s="23" t="s">
        <v>374</v>
      </c>
      <c r="D44" s="23" t="s">
        <v>375</v>
      </c>
      <c r="E44" s="25" t="s">
        <v>133</v>
      </c>
      <c r="F44" s="25"/>
      <c r="G44" s="23" t="s">
        <v>264</v>
      </c>
      <c r="H44" s="41">
        <v>45000</v>
      </c>
      <c r="I44" s="25" t="s">
        <v>378</v>
      </c>
      <c r="J44" s="78" t="s">
        <v>134</v>
      </c>
      <c r="K44" s="78" t="s">
        <v>237</v>
      </c>
      <c r="L44" s="78" t="s">
        <v>134</v>
      </c>
      <c r="M44" s="78" t="s">
        <v>135</v>
      </c>
      <c r="N44" s="39">
        <v>103</v>
      </c>
      <c r="O44" s="39"/>
      <c r="P44" s="81" t="s">
        <v>540</v>
      </c>
      <c r="Q44" s="81" t="s">
        <v>376</v>
      </c>
      <c r="R44" s="83">
        <v>0.25</v>
      </c>
      <c r="T44" s="23"/>
    </row>
    <row r="45" spans="1:20" ht="31.2" x14ac:dyDescent="0.3">
      <c r="A45" s="44">
        <v>38</v>
      </c>
      <c r="B45" s="64">
        <v>2015</v>
      </c>
      <c r="C45" s="23" t="s">
        <v>379</v>
      </c>
      <c r="D45" s="23" t="s">
        <v>380</v>
      </c>
      <c r="E45" s="25" t="s">
        <v>137</v>
      </c>
      <c r="F45" s="25"/>
      <c r="G45" s="25" t="s">
        <v>264</v>
      </c>
      <c r="H45" s="46">
        <v>7300</v>
      </c>
      <c r="I45" s="25"/>
      <c r="J45" s="78" t="s">
        <v>138</v>
      </c>
      <c r="K45" s="78" t="s">
        <v>381</v>
      </c>
      <c r="L45" s="78" t="s">
        <v>138</v>
      </c>
      <c r="M45" s="78" t="s">
        <v>139</v>
      </c>
      <c r="N45" s="39">
        <v>153</v>
      </c>
      <c r="O45" s="39" t="s">
        <v>255</v>
      </c>
      <c r="P45" s="81" t="s">
        <v>541</v>
      </c>
      <c r="Q45" s="81" t="s">
        <v>382</v>
      </c>
      <c r="R45" s="82"/>
      <c r="T45" s="23"/>
    </row>
    <row r="46" spans="1:20" x14ac:dyDescent="0.3">
      <c r="A46" s="39" t="s">
        <v>383</v>
      </c>
      <c r="B46" s="56">
        <v>2018</v>
      </c>
      <c r="C46" s="23" t="s">
        <v>384</v>
      </c>
      <c r="D46" s="47" t="s">
        <v>385</v>
      </c>
      <c r="E46" s="25" t="s">
        <v>141</v>
      </c>
      <c r="F46" s="25"/>
      <c r="G46" s="23" t="s">
        <v>264</v>
      </c>
      <c r="H46" s="45">
        <v>14000</v>
      </c>
      <c r="I46" s="25" t="s">
        <v>386</v>
      </c>
      <c r="J46" s="78" t="s">
        <v>387</v>
      </c>
      <c r="K46" s="78" t="s">
        <v>387</v>
      </c>
      <c r="L46" s="78" t="s">
        <v>143</v>
      </c>
      <c r="M46" s="78" t="s">
        <v>144</v>
      </c>
      <c r="N46" s="39">
        <v>149</v>
      </c>
      <c r="O46" s="39"/>
      <c r="P46" s="81" t="s">
        <v>542</v>
      </c>
      <c r="Q46" s="81" t="s">
        <v>388</v>
      </c>
      <c r="R46" s="83">
        <v>0.1</v>
      </c>
      <c r="T46" s="23"/>
    </row>
    <row r="47" spans="1:20" x14ac:dyDescent="0.3">
      <c r="A47" s="39" t="s">
        <v>389</v>
      </c>
      <c r="B47" s="56">
        <v>2018</v>
      </c>
      <c r="C47" s="23" t="s">
        <v>384</v>
      </c>
      <c r="D47" s="47" t="s">
        <v>385</v>
      </c>
      <c r="E47" s="25" t="s">
        <v>141</v>
      </c>
      <c r="F47" s="25"/>
      <c r="G47" s="23" t="s">
        <v>264</v>
      </c>
      <c r="H47" s="45">
        <v>18000</v>
      </c>
      <c r="I47" s="25" t="s">
        <v>386</v>
      </c>
      <c r="J47" s="78" t="s">
        <v>387</v>
      </c>
      <c r="K47" s="78" t="s">
        <v>387</v>
      </c>
      <c r="L47" s="78" t="s">
        <v>143</v>
      </c>
      <c r="M47" s="78" t="s">
        <v>144</v>
      </c>
      <c r="N47" s="39">
        <v>149</v>
      </c>
      <c r="O47" s="39"/>
      <c r="P47" s="81" t="s">
        <v>542</v>
      </c>
      <c r="Q47" s="81" t="s">
        <v>388</v>
      </c>
      <c r="R47" s="83">
        <v>0.1</v>
      </c>
      <c r="T47" s="23"/>
    </row>
    <row r="48" spans="1:20" ht="28.8" x14ac:dyDescent="0.3">
      <c r="A48" s="39">
        <v>40</v>
      </c>
      <c r="B48" s="56">
        <v>2018</v>
      </c>
      <c r="C48" s="23" t="s">
        <v>390</v>
      </c>
      <c r="D48" s="23" t="s">
        <v>391</v>
      </c>
      <c r="E48" s="23" t="s">
        <v>146</v>
      </c>
      <c r="F48" s="23"/>
      <c r="G48" s="23" t="s">
        <v>264</v>
      </c>
      <c r="H48" s="45">
        <v>8000</v>
      </c>
      <c r="I48" s="23" t="s">
        <v>392</v>
      </c>
      <c r="J48" s="78" t="s">
        <v>24</v>
      </c>
      <c r="K48" s="78" t="s">
        <v>357</v>
      </c>
      <c r="L48" s="78" t="s">
        <v>393</v>
      </c>
      <c r="M48" s="78" t="s">
        <v>394</v>
      </c>
      <c r="N48" s="39">
        <v>131</v>
      </c>
      <c r="O48" s="39"/>
      <c r="P48" s="81" t="s">
        <v>543</v>
      </c>
      <c r="Q48" s="81" t="s">
        <v>306</v>
      </c>
      <c r="R48" s="83">
        <v>0.03</v>
      </c>
      <c r="T48" s="23"/>
    </row>
    <row r="49" spans="1:20" ht="31.2" x14ac:dyDescent="0.3">
      <c r="A49" s="39">
        <v>41</v>
      </c>
      <c r="B49" s="56">
        <v>2018</v>
      </c>
      <c r="C49" s="23" t="s">
        <v>390</v>
      </c>
      <c r="D49" s="23" t="s">
        <v>391</v>
      </c>
      <c r="E49" s="23" t="s">
        <v>146</v>
      </c>
      <c r="F49" s="23"/>
      <c r="G49" s="23" t="s">
        <v>264</v>
      </c>
      <c r="H49" s="41">
        <v>4000</v>
      </c>
      <c r="I49" s="25" t="s">
        <v>395</v>
      </c>
      <c r="J49" s="78" t="s">
        <v>24</v>
      </c>
      <c r="K49" s="78" t="s">
        <v>357</v>
      </c>
      <c r="L49" s="78" t="s">
        <v>396</v>
      </c>
      <c r="M49" s="78" t="s">
        <v>397</v>
      </c>
      <c r="N49" s="39">
        <v>131</v>
      </c>
      <c r="O49" s="39"/>
      <c r="P49" s="81" t="s">
        <v>543</v>
      </c>
      <c r="Q49" s="81" t="s">
        <v>398</v>
      </c>
      <c r="R49" s="82" t="s">
        <v>399</v>
      </c>
      <c r="T49" s="23"/>
    </row>
    <row r="50" spans="1:20" x14ac:dyDescent="0.3">
      <c r="A50" s="44">
        <v>42</v>
      </c>
      <c r="B50" s="64">
        <v>2012</v>
      </c>
      <c r="C50" s="23" t="s">
        <v>400</v>
      </c>
      <c r="D50" s="5" t="s">
        <v>401</v>
      </c>
      <c r="E50" s="5" t="s">
        <v>150</v>
      </c>
      <c r="F50" s="5"/>
      <c r="G50" s="23" t="s">
        <v>264</v>
      </c>
      <c r="H50" s="45">
        <v>1000</v>
      </c>
      <c r="I50" s="60"/>
      <c r="J50" s="78" t="s">
        <v>151</v>
      </c>
      <c r="K50" s="78" t="s">
        <v>402</v>
      </c>
      <c r="L50" s="78" t="s">
        <v>151</v>
      </c>
      <c r="M50" s="78" t="s">
        <v>152</v>
      </c>
      <c r="N50" s="39"/>
      <c r="O50" s="39" t="s">
        <v>255</v>
      </c>
      <c r="P50" s="81" t="s">
        <v>546</v>
      </c>
      <c r="Q50" s="81" t="s">
        <v>311</v>
      </c>
      <c r="R50" s="83">
        <v>0.7</v>
      </c>
      <c r="T50" s="23"/>
    </row>
    <row r="51" spans="1:20" x14ac:dyDescent="0.3">
      <c r="A51" s="39">
        <v>43</v>
      </c>
      <c r="B51" s="56">
        <v>2018</v>
      </c>
      <c r="C51" s="23" t="s">
        <v>153</v>
      </c>
      <c r="D51" s="5" t="s">
        <v>403</v>
      </c>
      <c r="E51" s="5" t="s">
        <v>154</v>
      </c>
      <c r="F51" s="5"/>
      <c r="G51" s="23" t="s">
        <v>264</v>
      </c>
      <c r="H51" s="41">
        <v>9000</v>
      </c>
      <c r="I51" s="60"/>
      <c r="J51" s="78" t="s">
        <v>22</v>
      </c>
      <c r="K51" s="78" t="s">
        <v>512</v>
      </c>
      <c r="L51" s="78" t="s">
        <v>155</v>
      </c>
      <c r="M51" s="78" t="s">
        <v>144</v>
      </c>
      <c r="N51" s="39"/>
      <c r="O51" s="39"/>
      <c r="P51" s="81" t="s">
        <v>544</v>
      </c>
      <c r="Q51" s="81" t="s">
        <v>404</v>
      </c>
      <c r="R51" s="83">
        <v>0.22</v>
      </c>
      <c r="T51" s="23"/>
    </row>
    <row r="52" spans="1:20" ht="28.8" x14ac:dyDescent="0.3">
      <c r="A52" s="39">
        <v>44</v>
      </c>
      <c r="B52" s="56">
        <v>2018</v>
      </c>
      <c r="C52" s="23" t="s">
        <v>405</v>
      </c>
      <c r="D52" s="23" t="s">
        <v>406</v>
      </c>
      <c r="E52" s="23" t="s">
        <v>157</v>
      </c>
      <c r="F52" s="23"/>
      <c r="G52" s="23" t="s">
        <v>264</v>
      </c>
      <c r="H52" s="45">
        <v>9000</v>
      </c>
      <c r="I52" s="23" t="s">
        <v>407</v>
      </c>
      <c r="J52" s="78" t="s">
        <v>158</v>
      </c>
      <c r="K52" s="78" t="s">
        <v>513</v>
      </c>
      <c r="L52" s="78" t="s">
        <v>408</v>
      </c>
      <c r="M52" s="78" t="s">
        <v>0</v>
      </c>
      <c r="N52" s="39">
        <v>189</v>
      </c>
      <c r="O52" s="39"/>
      <c r="P52" s="81" t="s">
        <v>545</v>
      </c>
      <c r="Q52" s="81" t="s">
        <v>409</v>
      </c>
      <c r="R52" s="83">
        <v>0.2</v>
      </c>
      <c r="T52" s="23"/>
    </row>
    <row r="53" spans="1:20" x14ac:dyDescent="0.3">
      <c r="A53" s="39">
        <v>45</v>
      </c>
      <c r="B53" s="56">
        <v>2018</v>
      </c>
      <c r="C53" s="23" t="s">
        <v>410</v>
      </c>
      <c r="D53" s="23"/>
      <c r="E53" s="23" t="s">
        <v>161</v>
      </c>
      <c r="F53" s="23"/>
      <c r="G53" s="23" t="s">
        <v>264</v>
      </c>
      <c r="H53" s="41"/>
      <c r="I53" s="23"/>
      <c r="J53" s="78" t="s">
        <v>411</v>
      </c>
      <c r="K53" s="78" t="s">
        <v>412</v>
      </c>
      <c r="L53" s="78" t="s">
        <v>162</v>
      </c>
      <c r="M53" s="78" t="s">
        <v>163</v>
      </c>
      <c r="N53" s="39">
        <v>54</v>
      </c>
      <c r="O53" s="39"/>
      <c r="P53" s="81"/>
      <c r="Q53" s="81"/>
      <c r="R53" s="82"/>
      <c r="T53" s="23"/>
    </row>
    <row r="54" spans="1:20" ht="28.8" x14ac:dyDescent="0.3">
      <c r="A54" s="42">
        <v>46</v>
      </c>
      <c r="B54" s="63">
        <v>2006</v>
      </c>
      <c r="C54" s="23" t="s">
        <v>413</v>
      </c>
      <c r="D54" s="23"/>
      <c r="E54" s="23" t="s">
        <v>7</v>
      </c>
      <c r="F54" s="23"/>
      <c r="G54" s="23" t="s">
        <v>360</v>
      </c>
      <c r="H54" s="43">
        <v>6500</v>
      </c>
      <c r="I54" s="23"/>
      <c r="J54" s="78" t="s">
        <v>18</v>
      </c>
      <c r="K54" s="78" t="s">
        <v>514</v>
      </c>
      <c r="L54" s="78" t="s">
        <v>515</v>
      </c>
      <c r="M54" s="78" t="s">
        <v>166</v>
      </c>
      <c r="N54" s="52">
        <v>119</v>
      </c>
      <c r="O54" s="52" t="s">
        <v>255</v>
      </c>
      <c r="P54" s="81"/>
      <c r="Q54" s="81"/>
      <c r="R54" s="82"/>
      <c r="T54" s="7"/>
    </row>
    <row r="55" spans="1:20" x14ac:dyDescent="0.3">
      <c r="A55" s="39">
        <v>47</v>
      </c>
      <c r="B55" s="56">
        <v>2018</v>
      </c>
      <c r="C55" s="23" t="s">
        <v>414</v>
      </c>
      <c r="D55" s="23"/>
      <c r="E55" s="23" t="s">
        <v>161</v>
      </c>
      <c r="F55" s="23"/>
      <c r="G55" s="23" t="s">
        <v>264</v>
      </c>
      <c r="H55" s="41"/>
      <c r="I55" s="23"/>
      <c r="J55" s="78" t="s">
        <v>18</v>
      </c>
      <c r="K55" s="78" t="s">
        <v>415</v>
      </c>
      <c r="L55" s="78" t="s">
        <v>168</v>
      </c>
      <c r="M55" s="78" t="s">
        <v>169</v>
      </c>
      <c r="N55" s="52">
        <v>4</v>
      </c>
      <c r="O55" s="52"/>
      <c r="P55" s="81"/>
      <c r="Q55" s="81"/>
      <c r="R55" s="82"/>
      <c r="T55" s="23"/>
    </row>
    <row r="56" spans="1:20" ht="31.2" x14ac:dyDescent="0.3">
      <c r="A56" s="39" t="s">
        <v>518</v>
      </c>
      <c r="B56" s="56">
        <v>2018</v>
      </c>
      <c r="C56" s="23" t="s">
        <v>416</v>
      </c>
      <c r="D56" s="47" t="s">
        <v>417</v>
      </c>
      <c r="E56" s="23" t="s">
        <v>95</v>
      </c>
      <c r="F56" s="23"/>
      <c r="G56" s="23" t="s">
        <v>264</v>
      </c>
      <c r="H56" s="45">
        <v>8500</v>
      </c>
      <c r="I56" s="23" t="s">
        <v>519</v>
      </c>
      <c r="J56" s="78" t="s">
        <v>171</v>
      </c>
      <c r="K56" s="78" t="s">
        <v>521</v>
      </c>
      <c r="L56" s="78" t="s">
        <v>418</v>
      </c>
      <c r="M56" s="78" t="s">
        <v>173</v>
      </c>
      <c r="N56" s="39"/>
      <c r="O56" s="39"/>
      <c r="P56" s="81" t="s">
        <v>547</v>
      </c>
      <c r="Q56" s="81" t="s">
        <v>419</v>
      </c>
      <c r="R56" s="83">
        <v>0.57999999999999996</v>
      </c>
      <c r="T56" s="5" t="s">
        <v>516</v>
      </c>
    </row>
    <row r="57" spans="1:20" ht="31.2" x14ac:dyDescent="0.3">
      <c r="A57" s="39" t="s">
        <v>517</v>
      </c>
      <c r="B57" s="56">
        <v>2018</v>
      </c>
      <c r="C57" s="23" t="s">
        <v>416</v>
      </c>
      <c r="D57" s="47" t="s">
        <v>417</v>
      </c>
      <c r="E57" s="23" t="s">
        <v>95</v>
      </c>
      <c r="F57" s="23"/>
      <c r="G57" s="23" t="s">
        <v>264</v>
      </c>
      <c r="H57" s="45">
        <v>8500</v>
      </c>
      <c r="I57" s="23" t="s">
        <v>520</v>
      </c>
      <c r="J57" s="78" t="s">
        <v>171</v>
      </c>
      <c r="K57" s="78" t="s">
        <v>521</v>
      </c>
      <c r="L57" s="78" t="s">
        <v>418</v>
      </c>
      <c r="M57" s="78" t="s">
        <v>173</v>
      </c>
      <c r="N57" s="39"/>
      <c r="O57" s="39"/>
      <c r="P57" s="81" t="s">
        <v>547</v>
      </c>
      <c r="Q57" s="81" t="s">
        <v>419</v>
      </c>
      <c r="R57" s="83">
        <v>0.57999999999999996</v>
      </c>
      <c r="T57" s="5" t="s">
        <v>516</v>
      </c>
    </row>
    <row r="58" spans="1:20" ht="31.2" x14ac:dyDescent="0.3">
      <c r="A58" s="39" t="s">
        <v>420</v>
      </c>
      <c r="B58" s="56">
        <v>2018</v>
      </c>
      <c r="C58" s="23" t="s">
        <v>421</v>
      </c>
      <c r="D58" s="23" t="s">
        <v>422</v>
      </c>
      <c r="E58" s="28" t="s">
        <v>175</v>
      </c>
      <c r="F58" s="28"/>
      <c r="G58" s="28" t="s">
        <v>264</v>
      </c>
      <c r="H58" s="41">
        <v>14000</v>
      </c>
      <c r="I58" s="23" t="s">
        <v>423</v>
      </c>
      <c r="J58" s="78" t="s">
        <v>18</v>
      </c>
      <c r="K58" s="78" t="s">
        <v>522</v>
      </c>
      <c r="L58" s="78" t="s">
        <v>177</v>
      </c>
      <c r="M58" s="78" t="s">
        <v>178</v>
      </c>
      <c r="N58" s="39">
        <v>6</v>
      </c>
      <c r="O58" s="39" t="s">
        <v>255</v>
      </c>
      <c r="P58" s="81" t="s">
        <v>548</v>
      </c>
      <c r="Q58" s="81" t="s">
        <v>372</v>
      </c>
      <c r="R58" s="83">
        <v>0.06</v>
      </c>
      <c r="T58" s="5"/>
    </row>
    <row r="59" spans="1:20" ht="62.4" x14ac:dyDescent="0.3">
      <c r="A59" s="39" t="s">
        <v>424</v>
      </c>
      <c r="B59" s="56">
        <v>2018</v>
      </c>
      <c r="C59" s="23" t="s">
        <v>421</v>
      </c>
      <c r="D59" s="23" t="s">
        <v>422</v>
      </c>
      <c r="E59" s="28" t="s">
        <v>175</v>
      </c>
      <c r="F59" s="28"/>
      <c r="G59" s="28" t="s">
        <v>264</v>
      </c>
      <c r="H59" s="41">
        <v>7000</v>
      </c>
      <c r="I59" s="23" t="s">
        <v>425</v>
      </c>
      <c r="J59" s="78" t="s">
        <v>18</v>
      </c>
      <c r="K59" s="78" t="s">
        <v>495</v>
      </c>
      <c r="L59" s="78" t="s">
        <v>427</v>
      </c>
      <c r="M59" s="78" t="s">
        <v>428</v>
      </c>
      <c r="N59" s="39">
        <v>6</v>
      </c>
      <c r="O59" s="39" t="s">
        <v>255</v>
      </c>
      <c r="P59" s="81" t="s">
        <v>548</v>
      </c>
      <c r="Q59" s="81" t="s">
        <v>372</v>
      </c>
      <c r="R59" s="83">
        <v>0.06</v>
      </c>
      <c r="T59" s="5" t="s">
        <v>426</v>
      </c>
    </row>
    <row r="60" spans="1:20" x14ac:dyDescent="0.3">
      <c r="A60" s="39" t="s">
        <v>429</v>
      </c>
      <c r="B60" s="56">
        <v>2018</v>
      </c>
      <c r="C60" s="23" t="s">
        <v>430</v>
      </c>
      <c r="D60" s="23" t="s">
        <v>431</v>
      </c>
      <c r="E60" s="23" t="s">
        <v>180</v>
      </c>
      <c r="F60" s="23"/>
      <c r="G60" s="28" t="s">
        <v>264</v>
      </c>
      <c r="H60" s="45">
        <v>35000</v>
      </c>
      <c r="I60" s="23" t="s">
        <v>386</v>
      </c>
      <c r="J60" s="78" t="s">
        <v>181</v>
      </c>
      <c r="K60" s="78" t="s">
        <v>496</v>
      </c>
      <c r="L60" s="78" t="s">
        <v>182</v>
      </c>
      <c r="M60" s="78" t="s">
        <v>432</v>
      </c>
      <c r="N60" s="39">
        <v>55</v>
      </c>
      <c r="O60" s="39"/>
      <c r="P60" s="81"/>
      <c r="Q60" s="81"/>
      <c r="R60" s="82"/>
      <c r="T60" s="23"/>
    </row>
    <row r="61" spans="1:20" x14ac:dyDescent="0.3">
      <c r="A61" s="39" t="s">
        <v>433</v>
      </c>
      <c r="B61" s="56">
        <v>2018</v>
      </c>
      <c r="C61" s="23" t="s">
        <v>430</v>
      </c>
      <c r="D61" s="23" t="s">
        <v>431</v>
      </c>
      <c r="E61" s="23" t="s">
        <v>180</v>
      </c>
      <c r="F61" s="23"/>
      <c r="G61" s="28" t="s">
        <v>264</v>
      </c>
      <c r="H61" s="41">
        <v>7000</v>
      </c>
      <c r="I61" s="23" t="s">
        <v>386</v>
      </c>
      <c r="J61" s="78" t="s">
        <v>181</v>
      </c>
      <c r="K61" s="78" t="s">
        <v>523</v>
      </c>
      <c r="L61" s="78" t="s">
        <v>434</v>
      </c>
      <c r="M61" s="78" t="s">
        <v>183</v>
      </c>
      <c r="N61" s="39">
        <v>55</v>
      </c>
      <c r="O61" s="39"/>
      <c r="P61" s="81"/>
      <c r="Q61" s="81"/>
      <c r="R61" s="82"/>
      <c r="T61" s="23"/>
    </row>
    <row r="62" spans="1:20" ht="28.8" x14ac:dyDescent="0.3">
      <c r="A62" s="42">
        <v>51</v>
      </c>
      <c r="B62" s="63">
        <v>2006</v>
      </c>
      <c r="C62" s="23" t="s">
        <v>184</v>
      </c>
      <c r="D62" s="23"/>
      <c r="E62" s="25" t="s">
        <v>12</v>
      </c>
      <c r="F62" s="25"/>
      <c r="G62" s="25" t="s">
        <v>258</v>
      </c>
      <c r="H62" s="43">
        <v>23000</v>
      </c>
      <c r="I62" s="25"/>
      <c r="J62" s="78" t="s">
        <v>435</v>
      </c>
      <c r="K62" s="78" t="s">
        <v>524</v>
      </c>
      <c r="L62" s="78" t="s">
        <v>185</v>
      </c>
      <c r="M62" s="78" t="s">
        <v>186</v>
      </c>
      <c r="N62" s="52" t="s">
        <v>436</v>
      </c>
      <c r="O62" s="52"/>
      <c r="P62" s="81"/>
      <c r="Q62" s="81"/>
      <c r="R62" s="82"/>
      <c r="T62" s="7"/>
    </row>
    <row r="63" spans="1:20" x14ac:dyDescent="0.3">
      <c r="A63" s="44">
        <v>52</v>
      </c>
      <c r="B63" s="64">
        <v>2012</v>
      </c>
      <c r="C63" s="23" t="s">
        <v>437</v>
      </c>
      <c r="D63" s="23" t="s">
        <v>309</v>
      </c>
      <c r="E63" s="23" t="s">
        <v>188</v>
      </c>
      <c r="F63" s="23"/>
      <c r="G63" s="28" t="s">
        <v>264</v>
      </c>
      <c r="H63" s="41">
        <v>2250</v>
      </c>
      <c r="I63" s="23"/>
      <c r="J63" s="78" t="s">
        <v>438</v>
      </c>
      <c r="K63" s="78" t="s">
        <v>439</v>
      </c>
      <c r="L63" s="78" t="s">
        <v>189</v>
      </c>
      <c r="M63" s="78" t="s">
        <v>190</v>
      </c>
      <c r="N63" s="39">
        <v>154</v>
      </c>
      <c r="O63" s="39"/>
      <c r="P63" s="81"/>
      <c r="Q63" s="81" t="s">
        <v>336</v>
      </c>
      <c r="R63" s="82"/>
      <c r="T63" s="23"/>
    </row>
    <row r="64" spans="1:20" x14ac:dyDescent="0.3">
      <c r="A64" s="39">
        <v>53</v>
      </c>
      <c r="B64" s="56">
        <v>2018</v>
      </c>
      <c r="C64" s="23" t="s">
        <v>440</v>
      </c>
      <c r="D64" s="47" t="s">
        <v>441</v>
      </c>
      <c r="E64" s="23" t="s">
        <v>192</v>
      </c>
      <c r="F64" s="23"/>
      <c r="G64" s="28" t="s">
        <v>264</v>
      </c>
      <c r="H64" s="41">
        <v>18000</v>
      </c>
      <c r="I64" s="23"/>
      <c r="J64" s="78" t="s">
        <v>22</v>
      </c>
      <c r="K64" s="78" t="s">
        <v>22</v>
      </c>
      <c r="L64" s="78" t="s">
        <v>193</v>
      </c>
      <c r="M64" s="78" t="s">
        <v>194</v>
      </c>
      <c r="N64" s="39"/>
      <c r="O64" s="39"/>
      <c r="P64" s="81" t="s">
        <v>549</v>
      </c>
      <c r="Q64" s="81" t="s">
        <v>304</v>
      </c>
      <c r="R64" s="83">
        <v>0.14000000000000001</v>
      </c>
      <c r="T64" s="23"/>
    </row>
    <row r="65" spans="1:20" ht="43.2" x14ac:dyDescent="0.3">
      <c r="A65" s="39">
        <v>54</v>
      </c>
      <c r="B65" s="56">
        <v>2018</v>
      </c>
      <c r="C65" s="23" t="s">
        <v>442</v>
      </c>
      <c r="D65" s="23" t="s">
        <v>302</v>
      </c>
      <c r="E65" s="23" t="s">
        <v>196</v>
      </c>
      <c r="F65" s="23"/>
      <c r="G65" s="28" t="s">
        <v>264</v>
      </c>
      <c r="H65" s="41">
        <v>14000</v>
      </c>
      <c r="I65" s="23" t="s">
        <v>386</v>
      </c>
      <c r="J65" s="78" t="s">
        <v>18</v>
      </c>
      <c r="K65" s="78" t="s">
        <v>497</v>
      </c>
      <c r="L65" s="78" t="s">
        <v>197</v>
      </c>
      <c r="M65" s="78" t="s">
        <v>198</v>
      </c>
      <c r="N65" s="39">
        <v>67</v>
      </c>
      <c r="O65" s="39"/>
      <c r="P65" s="81" t="s">
        <v>550</v>
      </c>
      <c r="Q65" s="81" t="s">
        <v>376</v>
      </c>
      <c r="R65" s="83">
        <v>0.11</v>
      </c>
      <c r="T65" s="23" t="s">
        <v>443</v>
      </c>
    </row>
    <row r="66" spans="1:20" ht="28.8" x14ac:dyDescent="0.3">
      <c r="A66" s="44" t="s">
        <v>444</v>
      </c>
      <c r="B66" s="64">
        <v>2015</v>
      </c>
      <c r="C66" s="23" t="s">
        <v>445</v>
      </c>
      <c r="D66" s="23" t="s">
        <v>446</v>
      </c>
      <c r="E66" s="25" t="s">
        <v>200</v>
      </c>
      <c r="F66" s="25"/>
      <c r="G66" s="25" t="s">
        <v>264</v>
      </c>
      <c r="H66" s="45">
        <v>11000</v>
      </c>
      <c r="I66" s="25"/>
      <c r="J66" s="78" t="s">
        <v>24</v>
      </c>
      <c r="K66" s="78" t="s">
        <v>447</v>
      </c>
      <c r="L66" s="78" t="s">
        <v>201</v>
      </c>
      <c r="M66" s="78" t="s">
        <v>202</v>
      </c>
      <c r="N66" s="39">
        <v>22</v>
      </c>
      <c r="O66" s="39"/>
      <c r="P66" s="81"/>
      <c r="Q66" s="81" t="s">
        <v>448</v>
      </c>
      <c r="R66" s="82"/>
      <c r="T66" s="23"/>
    </row>
    <row r="67" spans="1:20" ht="28.8" x14ac:dyDescent="0.3">
      <c r="A67" s="44" t="s">
        <v>449</v>
      </c>
      <c r="B67" s="64">
        <v>2015</v>
      </c>
      <c r="C67" s="23" t="s">
        <v>445</v>
      </c>
      <c r="D67" s="23" t="s">
        <v>446</v>
      </c>
      <c r="E67" s="25" t="s">
        <v>200</v>
      </c>
      <c r="F67" s="25"/>
      <c r="G67" s="25" t="s">
        <v>268</v>
      </c>
      <c r="H67" s="45">
        <v>11000</v>
      </c>
      <c r="I67" s="25"/>
      <c r="J67" s="78" t="s">
        <v>24</v>
      </c>
      <c r="K67" s="78" t="s">
        <v>447</v>
      </c>
      <c r="L67" s="78" t="s">
        <v>201</v>
      </c>
      <c r="M67" s="78" t="s">
        <v>202</v>
      </c>
      <c r="N67" s="39">
        <v>22</v>
      </c>
      <c r="O67" s="39"/>
      <c r="P67" s="81"/>
      <c r="Q67" s="81" t="s">
        <v>448</v>
      </c>
      <c r="R67" s="82"/>
      <c r="T67" s="23"/>
    </row>
    <row r="68" spans="1:20" x14ac:dyDescent="0.3">
      <c r="A68" s="44">
        <v>56</v>
      </c>
      <c r="B68" s="64">
        <v>2012</v>
      </c>
      <c r="C68" s="23" t="s">
        <v>450</v>
      </c>
      <c r="D68" s="23" t="s">
        <v>309</v>
      </c>
      <c r="E68" s="23" t="s">
        <v>204</v>
      </c>
      <c r="F68" s="23"/>
      <c r="G68" s="25" t="s">
        <v>264</v>
      </c>
      <c r="H68" s="45">
        <v>11000</v>
      </c>
      <c r="I68" s="23"/>
      <c r="J68" s="78" t="s">
        <v>88</v>
      </c>
      <c r="K68" s="78" t="s">
        <v>88</v>
      </c>
      <c r="L68" s="78" t="s">
        <v>205</v>
      </c>
      <c r="M68" s="78" t="s">
        <v>206</v>
      </c>
      <c r="N68" s="39"/>
      <c r="O68" s="39"/>
      <c r="P68" s="81" t="s">
        <v>451</v>
      </c>
      <c r="Q68" s="81" t="s">
        <v>451</v>
      </c>
      <c r="R68" s="83">
        <v>0.4</v>
      </c>
      <c r="T68" s="23"/>
    </row>
    <row r="69" spans="1:20" ht="28.8" x14ac:dyDescent="0.3">
      <c r="A69" s="39" t="s">
        <v>452</v>
      </c>
      <c r="B69" s="56">
        <v>2018</v>
      </c>
      <c r="C69" s="23" t="s">
        <v>207</v>
      </c>
      <c r="D69" s="47" t="s">
        <v>453</v>
      </c>
      <c r="E69" s="23" t="s">
        <v>208</v>
      </c>
      <c r="F69" s="23"/>
      <c r="G69" s="25" t="s">
        <v>264</v>
      </c>
      <c r="H69" s="41">
        <v>17500</v>
      </c>
      <c r="I69" s="23" t="s">
        <v>265</v>
      </c>
      <c r="J69" s="78" t="s">
        <v>24</v>
      </c>
      <c r="K69" s="78" t="s">
        <v>454</v>
      </c>
      <c r="L69" s="78" t="s">
        <v>209</v>
      </c>
      <c r="M69" s="78" t="s">
        <v>210</v>
      </c>
      <c r="N69" s="39">
        <v>20</v>
      </c>
      <c r="O69" s="39"/>
      <c r="P69" s="81" t="s">
        <v>551</v>
      </c>
      <c r="Q69" s="81" t="s">
        <v>376</v>
      </c>
      <c r="R69" s="83"/>
      <c r="T69" s="23"/>
    </row>
    <row r="70" spans="1:20" ht="28.8" x14ac:dyDescent="0.3">
      <c r="A70" s="39" t="s">
        <v>455</v>
      </c>
      <c r="B70" s="56">
        <v>2018</v>
      </c>
      <c r="C70" s="23" t="s">
        <v>207</v>
      </c>
      <c r="D70" s="5" t="s">
        <v>456</v>
      </c>
      <c r="E70" s="23" t="s">
        <v>208</v>
      </c>
      <c r="F70" s="23"/>
      <c r="G70" s="25" t="s">
        <v>264</v>
      </c>
      <c r="H70" s="41">
        <v>13000</v>
      </c>
      <c r="I70" s="23" t="s">
        <v>269</v>
      </c>
      <c r="J70" s="78" t="s">
        <v>24</v>
      </c>
      <c r="K70" s="78" t="s">
        <v>457</v>
      </c>
      <c r="L70" s="78" t="s">
        <v>209</v>
      </c>
      <c r="M70" s="78" t="s">
        <v>210</v>
      </c>
      <c r="N70" s="39">
        <v>20</v>
      </c>
      <c r="O70" s="39"/>
      <c r="P70" s="81" t="s">
        <v>551</v>
      </c>
      <c r="Q70" s="81" t="s">
        <v>376</v>
      </c>
      <c r="R70" s="83"/>
      <c r="T70" s="23"/>
    </row>
    <row r="71" spans="1:20" ht="31.2" x14ac:dyDescent="0.3">
      <c r="A71" s="39">
        <v>58</v>
      </c>
      <c r="B71" s="56">
        <v>2018</v>
      </c>
      <c r="C71" s="23" t="s">
        <v>458</v>
      </c>
      <c r="D71" s="5" t="s">
        <v>459</v>
      </c>
      <c r="E71" s="23" t="s">
        <v>180</v>
      </c>
      <c r="F71" s="23"/>
      <c r="G71" s="25" t="s">
        <v>264</v>
      </c>
      <c r="H71" s="45">
        <v>6000</v>
      </c>
      <c r="I71" s="23"/>
      <c r="J71" s="78" t="s">
        <v>13</v>
      </c>
      <c r="K71" s="78" t="s">
        <v>13</v>
      </c>
      <c r="L71" s="78" t="s">
        <v>461</v>
      </c>
      <c r="M71" s="78" t="s">
        <v>213</v>
      </c>
      <c r="N71" s="39"/>
      <c r="O71" s="39"/>
      <c r="P71" s="81" t="s">
        <v>552</v>
      </c>
      <c r="Q71" s="81" t="s">
        <v>336</v>
      </c>
      <c r="R71" s="83">
        <v>0.03</v>
      </c>
      <c r="T71" s="23" t="s">
        <v>460</v>
      </c>
    </row>
    <row r="72" spans="1:20" ht="28.8" x14ac:dyDescent="0.3">
      <c r="A72" s="39" t="s">
        <v>462</v>
      </c>
      <c r="B72" s="56">
        <v>2018</v>
      </c>
      <c r="C72" s="23" t="s">
        <v>463</v>
      </c>
      <c r="D72" s="23" t="s">
        <v>464</v>
      </c>
      <c r="E72" s="23" t="s">
        <v>215</v>
      </c>
      <c r="F72" s="23"/>
      <c r="G72" s="25" t="s">
        <v>264</v>
      </c>
      <c r="H72" s="41">
        <v>3200</v>
      </c>
      <c r="I72" s="23" t="s">
        <v>265</v>
      </c>
      <c r="J72" s="78" t="s">
        <v>18</v>
      </c>
      <c r="K72" s="78" t="s">
        <v>465</v>
      </c>
      <c r="L72" s="78" t="s">
        <v>216</v>
      </c>
      <c r="M72" s="78" t="s">
        <v>466</v>
      </c>
      <c r="N72" s="39"/>
      <c r="O72" s="39"/>
      <c r="P72" s="81" t="s">
        <v>553</v>
      </c>
      <c r="Q72" s="81" t="s">
        <v>300</v>
      </c>
      <c r="R72" s="83">
        <v>0.16</v>
      </c>
      <c r="T72" s="23"/>
    </row>
    <row r="73" spans="1:20" ht="29.4" thickBot="1" x14ac:dyDescent="0.35">
      <c r="A73" s="39" t="s">
        <v>467</v>
      </c>
      <c r="B73" s="56">
        <v>2018</v>
      </c>
      <c r="C73" s="23" t="s">
        <v>463</v>
      </c>
      <c r="D73" s="23" t="s">
        <v>464</v>
      </c>
      <c r="E73" s="23" t="s">
        <v>215</v>
      </c>
      <c r="F73" s="23"/>
      <c r="G73" s="25" t="s">
        <v>264</v>
      </c>
      <c r="H73" s="41">
        <v>3000</v>
      </c>
      <c r="I73" s="23" t="s">
        <v>269</v>
      </c>
      <c r="J73" s="102" t="s">
        <v>18</v>
      </c>
      <c r="K73" s="102" t="s">
        <v>498</v>
      </c>
      <c r="L73" s="102" t="s">
        <v>216</v>
      </c>
      <c r="M73" s="102" t="s">
        <v>466</v>
      </c>
      <c r="N73" s="39"/>
      <c r="O73" s="39"/>
      <c r="P73" s="81" t="s">
        <v>553</v>
      </c>
      <c r="Q73" s="81" t="s">
        <v>300</v>
      </c>
      <c r="R73" s="83">
        <v>0.16</v>
      </c>
      <c r="T73" s="23"/>
    </row>
    <row r="74" spans="1:20" x14ac:dyDescent="0.3">
      <c r="A74" s="39">
        <v>60</v>
      </c>
      <c r="B74" s="56">
        <v>2018</v>
      </c>
      <c r="C74" s="23" t="s">
        <v>468</v>
      </c>
      <c r="D74" s="23" t="s">
        <v>469</v>
      </c>
      <c r="E74" s="23" t="s">
        <v>219</v>
      </c>
      <c r="F74" s="23"/>
      <c r="G74" s="25" t="s">
        <v>264</v>
      </c>
      <c r="H74" s="41">
        <v>7000</v>
      </c>
      <c r="I74" s="23" t="s">
        <v>265</v>
      </c>
      <c r="J74" s="90" t="s">
        <v>18</v>
      </c>
      <c r="K74" s="91" t="s">
        <v>470</v>
      </c>
      <c r="L74" s="91" t="s">
        <v>220</v>
      </c>
      <c r="M74" s="104" t="s">
        <v>20</v>
      </c>
      <c r="N74" s="39"/>
      <c r="O74" s="39" t="s">
        <v>255</v>
      </c>
      <c r="P74" s="81"/>
      <c r="Q74" s="81" t="s">
        <v>266</v>
      </c>
      <c r="R74" s="82"/>
      <c r="T74" s="61" t="s">
        <v>471</v>
      </c>
    </row>
    <row r="75" spans="1:20" ht="46.8" x14ac:dyDescent="0.3">
      <c r="A75" s="39">
        <v>61</v>
      </c>
      <c r="B75" s="56">
        <v>2018</v>
      </c>
      <c r="C75" s="23" t="s">
        <v>472</v>
      </c>
      <c r="D75" s="23" t="s">
        <v>473</v>
      </c>
      <c r="E75" s="25" t="s">
        <v>222</v>
      </c>
      <c r="F75" s="25"/>
      <c r="G75" s="25" t="s">
        <v>264</v>
      </c>
      <c r="H75" s="41">
        <v>6000</v>
      </c>
      <c r="I75" s="25"/>
      <c r="J75" s="92" t="s">
        <v>18</v>
      </c>
      <c r="K75" s="78" t="s">
        <v>293</v>
      </c>
      <c r="L75" s="78" t="s">
        <v>223</v>
      </c>
      <c r="M75" s="105" t="s">
        <v>224</v>
      </c>
      <c r="N75" s="39"/>
      <c r="O75" s="39"/>
      <c r="P75" s="81" t="s">
        <v>554</v>
      </c>
      <c r="Q75" s="81" t="s">
        <v>372</v>
      </c>
      <c r="R75" s="83">
        <v>0.22</v>
      </c>
      <c r="T75" s="23" t="s">
        <v>474</v>
      </c>
    </row>
    <row r="76" spans="1:20" ht="28.8" x14ac:dyDescent="0.3">
      <c r="A76" s="39">
        <v>62</v>
      </c>
      <c r="B76" s="65">
        <v>2015</v>
      </c>
      <c r="C76" s="23" t="s">
        <v>475</v>
      </c>
      <c r="D76" s="110" t="s">
        <v>489</v>
      </c>
      <c r="E76" s="28" t="s">
        <v>226</v>
      </c>
      <c r="F76" s="28"/>
      <c r="G76" s="25" t="s">
        <v>264</v>
      </c>
      <c r="H76" s="41">
        <v>6500</v>
      </c>
      <c r="I76" s="25"/>
      <c r="J76" s="92" t="s">
        <v>24</v>
      </c>
      <c r="K76" s="78" t="s">
        <v>476</v>
      </c>
      <c r="L76" s="78" t="s">
        <v>227</v>
      </c>
      <c r="M76" s="105" t="s">
        <v>228</v>
      </c>
      <c r="N76" s="39">
        <v>49</v>
      </c>
      <c r="O76" s="39" t="s">
        <v>255</v>
      </c>
      <c r="P76" s="81"/>
      <c r="Q76" s="81"/>
      <c r="R76" s="83"/>
      <c r="T76" s="23"/>
    </row>
    <row r="77" spans="1:20" ht="31.2" x14ac:dyDescent="0.3">
      <c r="A77" s="44">
        <v>63</v>
      </c>
      <c r="B77" s="64">
        <v>2012</v>
      </c>
      <c r="C77" s="23" t="s">
        <v>477</v>
      </c>
      <c r="D77" s="23" t="s">
        <v>490</v>
      </c>
      <c r="E77" s="25" t="s">
        <v>129</v>
      </c>
      <c r="F77" s="25"/>
      <c r="G77" s="25" t="s">
        <v>264</v>
      </c>
      <c r="H77" s="45">
        <v>20000</v>
      </c>
      <c r="I77" s="25"/>
      <c r="J77" s="92" t="s">
        <v>24</v>
      </c>
      <c r="K77" s="78" t="s">
        <v>476</v>
      </c>
      <c r="L77" s="78" t="s">
        <v>230</v>
      </c>
      <c r="M77" s="105" t="s">
        <v>231</v>
      </c>
      <c r="N77" s="39">
        <v>8</v>
      </c>
      <c r="O77" s="39"/>
      <c r="P77" s="81"/>
      <c r="Q77" s="81"/>
      <c r="R77" s="82"/>
      <c r="T77" s="23"/>
    </row>
    <row r="78" spans="1:20" x14ac:dyDescent="0.3">
      <c r="A78" s="39">
        <v>64</v>
      </c>
      <c r="B78" s="56">
        <v>2018</v>
      </c>
      <c r="C78" s="23" t="s">
        <v>478</v>
      </c>
      <c r="D78" s="75" t="s">
        <v>491</v>
      </c>
      <c r="E78" s="25" t="s">
        <v>12</v>
      </c>
      <c r="F78" s="25"/>
      <c r="G78" s="25" t="s">
        <v>264</v>
      </c>
      <c r="H78" s="41">
        <v>5500</v>
      </c>
      <c r="I78" s="25"/>
      <c r="J78" s="92" t="s">
        <v>18</v>
      </c>
      <c r="K78" s="78" t="s">
        <v>479</v>
      </c>
      <c r="L78" s="78" t="s">
        <v>233</v>
      </c>
      <c r="M78" s="105" t="s">
        <v>234</v>
      </c>
      <c r="N78" s="62">
        <v>111</v>
      </c>
      <c r="O78" s="39" t="s">
        <v>255</v>
      </c>
      <c r="P78" s="81"/>
      <c r="Q78" s="81"/>
      <c r="R78" s="82"/>
      <c r="T78" s="23"/>
    </row>
    <row r="79" spans="1:20" ht="29.4" thickBot="1" x14ac:dyDescent="0.35">
      <c r="A79" s="39">
        <v>65</v>
      </c>
      <c r="B79" s="56">
        <v>2015</v>
      </c>
      <c r="C79" s="23" t="s">
        <v>480</v>
      </c>
      <c r="D79" s="74" t="s">
        <v>481</v>
      </c>
      <c r="E79" s="25" t="s">
        <v>12</v>
      </c>
      <c r="F79" s="4"/>
      <c r="G79" s="25" t="s">
        <v>264</v>
      </c>
      <c r="H79" s="41">
        <v>5500</v>
      </c>
      <c r="I79" s="4"/>
      <c r="J79" s="93" t="s">
        <v>24</v>
      </c>
      <c r="K79" s="94" t="s">
        <v>482</v>
      </c>
      <c r="L79" s="94" t="s">
        <v>233</v>
      </c>
      <c r="M79" s="106" t="s">
        <v>234</v>
      </c>
      <c r="N79" s="62">
        <v>111</v>
      </c>
      <c r="O79" s="39" t="s">
        <v>255</v>
      </c>
      <c r="P79" s="81"/>
      <c r="Q79" s="81" t="s">
        <v>306</v>
      </c>
      <c r="R79" s="82"/>
      <c r="T79" s="4"/>
    </row>
    <row r="80" spans="1:20" x14ac:dyDescent="0.3">
      <c r="J80" s="103"/>
      <c r="K80" s="103"/>
      <c r="L80" s="103"/>
      <c r="Q80" s="101"/>
      <c r="R80" s="101"/>
    </row>
    <row r="81" spans="10:18" x14ac:dyDescent="0.3">
      <c r="J81" s="103"/>
      <c r="K81" s="103"/>
      <c r="L81" s="103"/>
      <c r="Q81" s="101"/>
      <c r="R81" s="101"/>
    </row>
    <row r="82" spans="10:18" x14ac:dyDescent="0.3">
      <c r="Q82" s="101"/>
      <c r="R82" s="101"/>
    </row>
    <row r="83" spans="10:18" x14ac:dyDescent="0.3">
      <c r="Q83" s="101"/>
      <c r="R83" s="101"/>
    </row>
    <row r="84" spans="10:18" x14ac:dyDescent="0.3">
      <c r="Q84" s="101"/>
      <c r="R84" s="101"/>
    </row>
    <row r="85" spans="10:18" x14ac:dyDescent="0.3">
      <c r="Q85" s="101"/>
      <c r="R85" s="101"/>
    </row>
    <row r="86" spans="10:18" x14ac:dyDescent="0.3">
      <c r="Q86" s="101"/>
      <c r="R86" s="101"/>
    </row>
    <row r="87" spans="10:18" x14ac:dyDescent="0.3">
      <c r="Q87" s="101"/>
      <c r="R87" s="101"/>
    </row>
    <row r="88" spans="10:18" x14ac:dyDescent="0.3">
      <c r="Q88" s="101"/>
      <c r="R88" s="101"/>
    </row>
    <row r="89" spans="10:18" x14ac:dyDescent="0.3">
      <c r="Q89" s="101"/>
      <c r="R89" s="101"/>
    </row>
    <row r="90" spans="10:18" x14ac:dyDescent="0.3">
      <c r="Q90" s="101"/>
      <c r="R90" s="101"/>
    </row>
    <row r="91" spans="10:18" x14ac:dyDescent="0.3">
      <c r="Q91" s="101"/>
      <c r="R91" s="101"/>
    </row>
    <row r="92" spans="10:18" x14ac:dyDescent="0.3">
      <c r="Q92" s="101"/>
      <c r="R92" s="101"/>
    </row>
    <row r="93" spans="10:18" x14ac:dyDescent="0.3">
      <c r="Q93" s="101"/>
      <c r="R93" s="101"/>
    </row>
    <row r="94" spans="10:18" x14ac:dyDescent="0.3">
      <c r="Q94" s="101"/>
      <c r="R94" s="101"/>
    </row>
    <row r="95" spans="10:18" x14ac:dyDescent="0.3">
      <c r="Q95" s="101"/>
      <c r="R95" s="101"/>
    </row>
    <row r="96" spans="10:18" x14ac:dyDescent="0.3">
      <c r="Q96" s="101"/>
      <c r="R96" s="101"/>
    </row>
    <row r="97" spans="17:18" x14ac:dyDescent="0.3">
      <c r="Q97" s="101"/>
      <c r="R97" s="101"/>
    </row>
    <row r="98" spans="17:18" x14ac:dyDescent="0.3">
      <c r="Q98" s="101"/>
      <c r="R98" s="101"/>
    </row>
    <row r="99" spans="17:18" x14ac:dyDescent="0.3">
      <c r="Q99" s="101"/>
      <c r="R99" s="101"/>
    </row>
    <row r="100" spans="17:18" x14ac:dyDescent="0.3">
      <c r="Q100" s="101"/>
      <c r="R100" s="101"/>
    </row>
    <row r="101" spans="17:18" x14ac:dyDescent="0.3">
      <c r="Q101" s="101"/>
      <c r="R101" s="101"/>
    </row>
    <row r="102" spans="17:18" x14ac:dyDescent="0.3">
      <c r="Q102" s="101"/>
      <c r="R102" s="101"/>
    </row>
    <row r="103" spans="17:18" x14ac:dyDescent="0.3">
      <c r="Q103" s="101"/>
      <c r="R103" s="101"/>
    </row>
    <row r="104" spans="17:18" x14ac:dyDescent="0.3">
      <c r="Q104" s="101"/>
      <c r="R104" s="101"/>
    </row>
    <row r="105" spans="17:18" x14ac:dyDescent="0.3">
      <c r="Q105" s="101"/>
      <c r="R105" s="101"/>
    </row>
    <row r="106" spans="17:18" x14ac:dyDescent="0.3">
      <c r="Q106" s="101"/>
      <c r="R106" s="101"/>
    </row>
    <row r="107" spans="17:18" x14ac:dyDescent="0.3">
      <c r="Q107" s="101"/>
      <c r="R107" s="101"/>
    </row>
    <row r="108" spans="17:18" x14ac:dyDescent="0.3">
      <c r="Q108" s="101"/>
      <c r="R108" s="101"/>
    </row>
    <row r="109" spans="17:18" x14ac:dyDescent="0.3">
      <c r="Q109" s="101"/>
      <c r="R109" s="101"/>
    </row>
    <row r="110" spans="17:18" x14ac:dyDescent="0.3">
      <c r="Q110" s="101"/>
      <c r="R110" s="101"/>
    </row>
    <row r="111" spans="17:18" x14ac:dyDescent="0.3">
      <c r="Q111" s="101"/>
      <c r="R111" s="101"/>
    </row>
    <row r="112" spans="17:18" x14ac:dyDescent="0.3">
      <c r="Q112" s="101"/>
      <c r="R112" s="101"/>
    </row>
    <row r="113" spans="17:18" x14ac:dyDescent="0.3">
      <c r="Q113" s="101"/>
      <c r="R113" s="101"/>
    </row>
    <row r="114" spans="17:18" x14ac:dyDescent="0.3">
      <c r="Q114" s="101"/>
      <c r="R114" s="101"/>
    </row>
    <row r="115" spans="17:18" x14ac:dyDescent="0.3">
      <c r="Q115" s="101"/>
      <c r="R115" s="101"/>
    </row>
    <row r="116" spans="17:18" x14ac:dyDescent="0.3">
      <c r="Q116" s="101"/>
      <c r="R116" s="101"/>
    </row>
    <row r="117" spans="17:18" x14ac:dyDescent="0.3">
      <c r="Q117" s="101"/>
      <c r="R117" s="101"/>
    </row>
    <row r="118" spans="17:18" x14ac:dyDescent="0.3">
      <c r="Q118" s="101"/>
      <c r="R118" s="101"/>
    </row>
    <row r="119" spans="17:18" x14ac:dyDescent="0.3">
      <c r="Q119" s="101"/>
      <c r="R119" s="101"/>
    </row>
    <row r="120" spans="17:18" x14ac:dyDescent="0.3">
      <c r="Q120" s="101"/>
      <c r="R120" s="101"/>
    </row>
    <row r="121" spans="17:18" x14ac:dyDescent="0.3">
      <c r="Q121" s="101"/>
      <c r="R121" s="101"/>
    </row>
    <row r="122" spans="17:18" x14ac:dyDescent="0.3">
      <c r="Q122" s="101"/>
      <c r="R122" s="101"/>
    </row>
    <row r="123" spans="17:18" x14ac:dyDescent="0.3">
      <c r="Q123" s="101"/>
      <c r="R123" s="101"/>
    </row>
    <row r="124" spans="17:18" x14ac:dyDescent="0.3">
      <c r="Q124" s="101"/>
      <c r="R124" s="101"/>
    </row>
    <row r="125" spans="17:18" x14ac:dyDescent="0.3">
      <c r="Q125" s="101"/>
      <c r="R125" s="101"/>
    </row>
    <row r="126" spans="17:18" x14ac:dyDescent="0.3">
      <c r="Q126" s="101"/>
      <c r="R126" s="101"/>
    </row>
    <row r="127" spans="17:18" x14ac:dyDescent="0.3">
      <c r="Q127" s="101"/>
      <c r="R127" s="101"/>
    </row>
    <row r="128" spans="17:18" x14ac:dyDescent="0.3">
      <c r="Q128" s="101"/>
      <c r="R128" s="101"/>
    </row>
    <row r="129" spans="17:18" x14ac:dyDescent="0.3">
      <c r="Q129" s="101"/>
      <c r="R129" s="101"/>
    </row>
    <row r="130" spans="17:18" x14ac:dyDescent="0.3">
      <c r="Q130" s="101"/>
      <c r="R130" s="101"/>
    </row>
    <row r="131" spans="17:18" x14ac:dyDescent="0.3">
      <c r="Q131" s="101"/>
      <c r="R131" s="101"/>
    </row>
    <row r="132" spans="17:18" x14ac:dyDescent="0.3">
      <c r="Q132" s="101"/>
      <c r="R132" s="101"/>
    </row>
    <row r="133" spans="17:18" x14ac:dyDescent="0.3">
      <c r="Q133" s="101"/>
      <c r="R133" s="101"/>
    </row>
    <row r="134" spans="17:18" x14ac:dyDescent="0.3">
      <c r="Q134" s="101"/>
      <c r="R134" s="10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82DC9-9B7E-43E1-90C1-8F437FD143E9}">
  <dimension ref="B1:C12"/>
  <sheetViews>
    <sheetView tabSelected="1" workbookViewId="0">
      <selection activeCell="H11" sqref="H11"/>
    </sheetView>
  </sheetViews>
  <sheetFormatPr defaultRowHeight="14.4" x14ac:dyDescent="0.3"/>
  <cols>
    <col min="2" max="2" width="33" bestFit="1" customWidth="1"/>
    <col min="3" max="3" width="8.88671875" style="38"/>
  </cols>
  <sheetData>
    <row r="1" spans="2:3" ht="15" thickBot="1" x14ac:dyDescent="0.35"/>
    <row r="2" spans="2:3" x14ac:dyDescent="0.3">
      <c r="B2" s="113" t="s">
        <v>235</v>
      </c>
      <c r="C2" s="114" t="s">
        <v>557</v>
      </c>
    </row>
    <row r="3" spans="2:3" x14ac:dyDescent="0.3">
      <c r="B3" s="115" t="s">
        <v>236</v>
      </c>
      <c r="C3" s="116">
        <v>43</v>
      </c>
    </row>
    <row r="4" spans="2:3" x14ac:dyDescent="0.3">
      <c r="B4" s="115" t="s">
        <v>237</v>
      </c>
      <c r="C4" s="116">
        <v>41</v>
      </c>
    </row>
    <row r="5" spans="2:3" x14ac:dyDescent="0.3">
      <c r="B5" s="115" t="s">
        <v>238</v>
      </c>
      <c r="C5" s="116">
        <v>20</v>
      </c>
    </row>
    <row r="6" spans="2:3" x14ac:dyDescent="0.3">
      <c r="B6" s="115" t="s">
        <v>556</v>
      </c>
      <c r="C6" s="116">
        <v>15</v>
      </c>
    </row>
    <row r="7" spans="2:3" x14ac:dyDescent="0.3">
      <c r="B7" s="115" t="s">
        <v>239</v>
      </c>
      <c r="C7" s="116">
        <v>15</v>
      </c>
    </row>
    <row r="8" spans="2:3" x14ac:dyDescent="0.3">
      <c r="B8" s="117" t="s">
        <v>241</v>
      </c>
      <c r="C8" s="116">
        <v>14</v>
      </c>
    </row>
    <row r="9" spans="2:3" x14ac:dyDescent="0.3">
      <c r="B9" s="115" t="s">
        <v>158</v>
      </c>
      <c r="C9" s="116">
        <v>12</v>
      </c>
    </row>
    <row r="10" spans="2:3" x14ac:dyDescent="0.3">
      <c r="B10" s="115" t="s">
        <v>240</v>
      </c>
      <c r="C10" s="116">
        <v>8</v>
      </c>
    </row>
    <row r="11" spans="2:3" x14ac:dyDescent="0.3">
      <c r="B11" s="117" t="s">
        <v>243</v>
      </c>
      <c r="C11" s="116">
        <v>6</v>
      </c>
    </row>
    <row r="12" spans="2:3" ht="15" thickBot="1" x14ac:dyDescent="0.35">
      <c r="B12" s="118" t="s">
        <v>242</v>
      </c>
      <c r="C12" s="119">
        <v>5</v>
      </c>
    </row>
  </sheetData>
  <sortState ref="B3:C12">
    <sortCondition descending="1" ref="C3:C1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I</vt:lpstr>
      <vt:lpstr>Appendix A</vt:lpstr>
      <vt:lpstr>Table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</dc:creator>
  <cp:lastModifiedBy>Tim</cp:lastModifiedBy>
  <cp:lastPrinted>2018-10-21T16:29:55Z</cp:lastPrinted>
  <dcterms:created xsi:type="dcterms:W3CDTF">2018-10-21T15:50:58Z</dcterms:created>
  <dcterms:modified xsi:type="dcterms:W3CDTF">2019-03-24T15:36:29Z</dcterms:modified>
</cp:coreProperties>
</file>