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2" i="1"/>
  <c r="L93" i="1"/>
  <c r="L92" i="1"/>
  <c r="L91" i="1"/>
  <c r="L88" i="1"/>
  <c r="L87" i="1"/>
  <c r="L86" i="1"/>
  <c r="L85" i="1"/>
  <c r="L84" i="1"/>
  <c r="L83" i="1"/>
  <c r="I93" i="1"/>
  <c r="I92" i="1"/>
  <c r="I91" i="1"/>
  <c r="I88" i="1"/>
  <c r="I87" i="1"/>
  <c r="I86" i="1"/>
  <c r="I85" i="1"/>
  <c r="I84" i="1"/>
  <c r="I8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2" i="1"/>
</calcChain>
</file>

<file path=xl/sharedStrings.xml><?xml version="1.0" encoding="utf-8"?>
<sst xmlns="http://schemas.openxmlformats.org/spreadsheetml/2006/main" count="203" uniqueCount="117">
  <si>
    <t>99001, 2005</t>
  </si>
  <si>
    <t>Adamson et al, 2015</t>
  </si>
  <si>
    <t>Andreoli et al , 2002</t>
  </si>
  <si>
    <t>Ball et al, 2014</t>
  </si>
  <si>
    <t>Bose et al, 2008</t>
  </si>
  <si>
    <t>Byerley 1988</t>
  </si>
  <si>
    <t>CIT-MD-03, 2005 (Roose 2004)</t>
  </si>
  <si>
    <t>Claghorn 1996</t>
  </si>
  <si>
    <t>Cohn 1985</t>
  </si>
  <si>
    <t>Coleman 1999</t>
  </si>
  <si>
    <t>DeRubeis et al, 2005</t>
  </si>
  <si>
    <t>Detke et al, 2004</t>
  </si>
  <si>
    <t>Dube et al, 2010</t>
  </si>
  <si>
    <t>Fabre et al, 1996</t>
  </si>
  <si>
    <t>Feighner et al, 1999</t>
  </si>
  <si>
    <t>Goldstein 2004 (Study F1J-MC-HMAT Study Group B)</t>
  </si>
  <si>
    <t xml:space="preserve">Higuchi et al, 2011 </t>
  </si>
  <si>
    <t>Itil 1983</t>
  </si>
  <si>
    <t>Kranzler 2005</t>
  </si>
  <si>
    <t>Learned et al, 2012</t>
  </si>
  <si>
    <t>Loo et al (2002)</t>
  </si>
  <si>
    <t>Mancino et al, 2014</t>
  </si>
  <si>
    <t>March et al, 1990</t>
  </si>
  <si>
    <t>Mendels et al, 1999</t>
  </si>
  <si>
    <t>Nemeroff et al, 2007</t>
  </si>
  <si>
    <t>Nierenberg et al, 2007</t>
  </si>
  <si>
    <t>Nyth et al, 1992</t>
  </si>
  <si>
    <t>Olie 1997</t>
  </si>
  <si>
    <t>PAR 29060.02.004 2008 (Kiev 1992)</t>
  </si>
  <si>
    <t>PAR 29060.03.001 2008 (Feighner 1989c)</t>
  </si>
  <si>
    <t>PAR 29060.03.002 2008 (Cohn 1990)</t>
  </si>
  <si>
    <t>PAR 29060.03.004 2008 (Shrivastava 1992)</t>
  </si>
  <si>
    <t>PAR 29060.07.001, 2008</t>
  </si>
  <si>
    <t>Perahia et al, 2006</t>
  </si>
  <si>
    <t>Pettinati et al, 2010</t>
  </si>
  <si>
    <t>Ratti et al, 2011</t>
  </si>
  <si>
    <t>Ravindran et al, 1995</t>
  </si>
  <si>
    <t>Schneider et al, 2003</t>
  </si>
  <si>
    <t>SCT-MD 26, 2005</t>
  </si>
  <si>
    <t>SCT-MD 35, 2007</t>
  </si>
  <si>
    <t>Sheehan et al, 2009</t>
  </si>
  <si>
    <t>Sramek 1995</t>
  </si>
  <si>
    <t>Wang et al, 2014</t>
  </si>
  <si>
    <t>WELL AK130926, 2007</t>
  </si>
  <si>
    <t>WELL AK130927, 2007</t>
  </si>
  <si>
    <t>WELL AK1A4006 2005</t>
  </si>
  <si>
    <t>WELL AK1A4007, 2005</t>
  </si>
  <si>
    <t>MD/PAR/009 (PAR-276), 2005</t>
  </si>
  <si>
    <t>NKD20006, 2006</t>
  </si>
  <si>
    <t>PAR279.MDUK/29060/III/83/12,
 2005</t>
  </si>
  <si>
    <t>HMAQb</t>
  </si>
  <si>
    <t>HMATa</t>
  </si>
  <si>
    <t>CAGO178A2303</t>
  </si>
  <si>
    <t>0869-059</t>
  </si>
  <si>
    <t>0869-061</t>
  </si>
  <si>
    <t>0869-062</t>
  </si>
  <si>
    <t>REBOX 046</t>
  </si>
  <si>
    <t>REBOX 047</t>
  </si>
  <si>
    <t>REBOX 050</t>
  </si>
  <si>
    <t>A0501075</t>
  </si>
  <si>
    <t>Gastpar</t>
  </si>
  <si>
    <t>NCT01808612</t>
  </si>
  <si>
    <t>PAR 251</t>
  </si>
  <si>
    <t>PAR 442</t>
  </si>
  <si>
    <t>A9001337</t>
  </si>
  <si>
    <t>Comment</t>
  </si>
  <si>
    <t>PAR 29060.09, 2005</t>
  </si>
  <si>
    <t>29060/448, 2005</t>
  </si>
  <si>
    <t>29060/810, 2005</t>
  </si>
  <si>
    <t>99003, 2005 (Lepola 2003)</t>
  </si>
  <si>
    <t>Kasper et al, 2005 (Study 99024)</t>
  </si>
  <si>
    <t>NCT00668525, 2010</t>
  </si>
  <si>
    <t>NCT01473381, 2014</t>
  </si>
  <si>
    <t>29060/449, 2005</t>
  </si>
  <si>
    <t>29060/785, 2005</t>
  </si>
  <si>
    <t>SCT-MD 01, 2002</t>
  </si>
  <si>
    <t>PAR 487, 2005</t>
  </si>
  <si>
    <t>Rapaport, 2009</t>
  </si>
  <si>
    <t>Wernicke, 1987</t>
  </si>
  <si>
    <t>Wernicke, 1988</t>
  </si>
  <si>
    <t>MY-1043/BRL-029060/115, 2005</t>
  </si>
  <si>
    <t>MY-1045/BRL-029060/128, 2005</t>
  </si>
  <si>
    <t>SCT-MD 02, 2002</t>
  </si>
  <si>
    <t>SCT-MD 27, 2005</t>
  </si>
  <si>
    <t>Excluded</t>
  </si>
  <si>
    <t>Corresponds to Katakam et. al.</t>
  </si>
  <si>
    <t>Yes</t>
  </si>
  <si>
    <t>No</t>
  </si>
  <si>
    <t>N/A</t>
  </si>
  <si>
    <t>Kasper et al, 2011</t>
  </si>
  <si>
    <t>ssri_event</t>
  </si>
  <si>
    <t>ssri_n</t>
  </si>
  <si>
    <t>pla_event</t>
  </si>
  <si>
    <t>pla_n</t>
  </si>
  <si>
    <t>age_group</t>
  </si>
  <si>
    <t>study</t>
  </si>
  <si>
    <t>Fabre, 1985</t>
  </si>
  <si>
    <t>Tollefson, 1995</t>
  </si>
  <si>
    <t>Norton, 1985</t>
  </si>
  <si>
    <t>CL3-01574-237</t>
  </si>
  <si>
    <t>ssri_noevent</t>
  </si>
  <si>
    <t>pla_noevent</t>
  </si>
  <si>
    <t>original</t>
  </si>
  <si>
    <t>expanded</t>
  </si>
  <si>
    <t>completed</t>
  </si>
  <si>
    <t>full</t>
  </si>
  <si>
    <t>Referenced in the original article but not included in the SAE-analysis</t>
  </si>
  <si>
    <t>Removed one SAE (death) which occurred prior to the double-blind period.</t>
  </si>
  <si>
    <t>Included also the sertraline+naltrexone vs naltrexone comparisons.</t>
  </si>
  <si>
    <t>No SAEs according to the report at ClinicalTrials.gov.</t>
  </si>
  <si>
    <t>Not clear that the included events are SAEs.</t>
  </si>
  <si>
    <t>Included female-specific SAEs.</t>
  </si>
  <si>
    <t>Included SAEs occurring during the double-blind continuation phase.</t>
  </si>
  <si>
    <t>Included one missed placebo SAE.</t>
  </si>
  <si>
    <t>Not clear that the included events are SAEs and potential selective reporting.</t>
  </si>
  <si>
    <t>Only placebo-controlled at one of two participating centers.</t>
  </si>
  <si>
    <t>Not placebo-controlled.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</si>
</sst>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A67" workbookViewId="0">
      <selection activeCell="N85" sqref="N85"/>
    </sheetView>
  </sheetViews>
  <sheetFormatPr defaultRowHeight="15" x14ac:dyDescent="0.25"/>
  <cols>
    <col min="1" max="1" width="50.42578125" customWidth="1"/>
    <col min="2" max="2" width="12" style="2" customWidth="1"/>
    <col min="4" max="6" width="9.140625" style="2"/>
    <col min="8" max="8" width="9.140625" style="2"/>
    <col min="11" max="11" width="9.140625" style="2"/>
    <col min="13" max="13" width="28.42578125" style="2" customWidth="1"/>
  </cols>
  <sheetData>
    <row r="1" spans="1:14" x14ac:dyDescent="0.25">
      <c r="A1" s="3" t="s">
        <v>95</v>
      </c>
      <c r="B1" s="3" t="s">
        <v>94</v>
      </c>
      <c r="C1" s="3" t="s">
        <v>102</v>
      </c>
      <c r="D1" s="3" t="s">
        <v>103</v>
      </c>
      <c r="E1" s="3" t="s">
        <v>104</v>
      </c>
      <c r="F1" s="3" t="s">
        <v>105</v>
      </c>
      <c r="G1" s="3" t="s">
        <v>90</v>
      </c>
      <c r="H1" s="3" t="s">
        <v>100</v>
      </c>
      <c r="I1" s="3" t="s">
        <v>91</v>
      </c>
      <c r="J1" s="3" t="s">
        <v>92</v>
      </c>
      <c r="K1" s="3" t="s">
        <v>101</v>
      </c>
      <c r="L1" s="3" t="s">
        <v>93</v>
      </c>
      <c r="M1" s="3" t="s">
        <v>85</v>
      </c>
      <c r="N1" s="3" t="s">
        <v>65</v>
      </c>
    </row>
    <row r="2" spans="1:14" x14ac:dyDescent="0.25">
      <c r="A2" s="4" t="s">
        <v>0</v>
      </c>
      <c r="B2" s="1">
        <v>0</v>
      </c>
      <c r="C2">
        <v>1</v>
      </c>
      <c r="D2" s="2">
        <v>1</v>
      </c>
      <c r="E2" s="2">
        <v>1</v>
      </c>
      <c r="F2" s="6">
        <v>1</v>
      </c>
      <c r="G2">
        <v>2</v>
      </c>
      <c r="H2">
        <v>189</v>
      </c>
      <c r="I2">
        <f>G2+H2</f>
        <v>191</v>
      </c>
      <c r="J2">
        <v>5</v>
      </c>
      <c r="K2" s="2">
        <v>184</v>
      </c>
      <c r="L2" s="2">
        <f>J2+K2</f>
        <v>189</v>
      </c>
      <c r="M2" s="2" t="s">
        <v>86</v>
      </c>
    </row>
    <row r="3" spans="1:14" x14ac:dyDescent="0.25">
      <c r="A3" s="4" t="s">
        <v>73</v>
      </c>
      <c r="B3" s="1">
        <v>0</v>
      </c>
      <c r="C3">
        <v>1</v>
      </c>
      <c r="D3" s="2">
        <v>1</v>
      </c>
      <c r="E3" s="2">
        <v>1</v>
      </c>
      <c r="F3" s="6">
        <v>1</v>
      </c>
      <c r="G3">
        <v>5.6666666666666696</v>
      </c>
      <c r="H3">
        <v>215.666666666666</v>
      </c>
      <c r="I3" s="2">
        <f t="shared" ref="I3:I66" si="0">G3+H3</f>
        <v>221.33333333333266</v>
      </c>
      <c r="J3">
        <v>0.33333333333333298</v>
      </c>
      <c r="K3" s="2">
        <v>110.333333333333</v>
      </c>
      <c r="L3" s="2">
        <f t="shared" ref="L3:L66" si="1">J3+K3</f>
        <v>110.66666666666633</v>
      </c>
      <c r="M3" s="7" t="s">
        <v>86</v>
      </c>
    </row>
    <row r="4" spans="1:14" x14ac:dyDescent="0.25">
      <c r="A4" s="4" t="s">
        <v>67</v>
      </c>
      <c r="B4" s="1">
        <v>0</v>
      </c>
      <c r="C4">
        <v>1</v>
      </c>
      <c r="D4" s="2">
        <v>1</v>
      </c>
      <c r="E4" s="2">
        <v>1</v>
      </c>
      <c r="F4" s="6">
        <v>1</v>
      </c>
      <c r="G4">
        <v>8</v>
      </c>
      <c r="H4">
        <v>201</v>
      </c>
      <c r="I4" s="2">
        <f t="shared" si="0"/>
        <v>209</v>
      </c>
      <c r="J4">
        <v>4</v>
      </c>
      <c r="K4" s="2">
        <v>97</v>
      </c>
      <c r="L4" s="2">
        <f t="shared" si="1"/>
        <v>101</v>
      </c>
      <c r="M4" s="2" t="s">
        <v>86</v>
      </c>
    </row>
    <row r="5" spans="1:14" x14ac:dyDescent="0.25">
      <c r="A5" s="4" t="s">
        <v>68</v>
      </c>
      <c r="B5" s="6">
        <v>0</v>
      </c>
      <c r="C5">
        <v>1</v>
      </c>
      <c r="D5" s="2">
        <v>1</v>
      </c>
      <c r="E5" s="2">
        <v>1</v>
      </c>
      <c r="F5" s="6">
        <v>1</v>
      </c>
      <c r="G5">
        <v>8</v>
      </c>
      <c r="H5">
        <v>293</v>
      </c>
      <c r="I5" s="2">
        <f t="shared" si="0"/>
        <v>301</v>
      </c>
      <c r="J5">
        <v>5</v>
      </c>
      <c r="K5" s="2">
        <v>141</v>
      </c>
      <c r="L5" s="2">
        <f t="shared" si="1"/>
        <v>146</v>
      </c>
      <c r="M5" s="3" t="s">
        <v>87</v>
      </c>
      <c r="N5" t="s">
        <v>111</v>
      </c>
    </row>
    <row r="6" spans="1:14" ht="15.75" customHeight="1" x14ac:dyDescent="0.25">
      <c r="A6" s="4" t="s">
        <v>74</v>
      </c>
      <c r="B6" s="6">
        <v>0</v>
      </c>
      <c r="C6">
        <v>1</v>
      </c>
      <c r="D6" s="2">
        <v>1</v>
      </c>
      <c r="E6" s="2">
        <v>1</v>
      </c>
      <c r="F6" s="6">
        <v>1</v>
      </c>
      <c r="G6">
        <v>12</v>
      </c>
      <c r="H6">
        <v>382</v>
      </c>
      <c r="I6" s="2">
        <f t="shared" si="0"/>
        <v>394</v>
      </c>
      <c r="J6">
        <v>7</v>
      </c>
      <c r="K6" s="2">
        <v>95</v>
      </c>
      <c r="L6" s="2">
        <f t="shared" si="1"/>
        <v>102</v>
      </c>
      <c r="M6" s="2" t="s">
        <v>86</v>
      </c>
    </row>
    <row r="7" spans="1:14" ht="15.75" customHeight="1" x14ac:dyDescent="0.25">
      <c r="A7" s="4" t="s">
        <v>69</v>
      </c>
      <c r="B7" s="6">
        <v>0</v>
      </c>
      <c r="C7">
        <v>0</v>
      </c>
      <c r="D7" s="2">
        <v>1</v>
      </c>
      <c r="E7" s="2">
        <v>1</v>
      </c>
      <c r="F7" s="6">
        <v>1</v>
      </c>
      <c r="G7">
        <v>3</v>
      </c>
      <c r="H7">
        <v>314</v>
      </c>
      <c r="I7" s="2">
        <f t="shared" si="0"/>
        <v>317</v>
      </c>
      <c r="J7">
        <v>1</v>
      </c>
      <c r="K7" s="2">
        <v>153</v>
      </c>
      <c r="L7" s="2">
        <f t="shared" si="1"/>
        <v>154</v>
      </c>
      <c r="M7" s="2" t="s">
        <v>86</v>
      </c>
    </row>
    <row r="8" spans="1:14" x14ac:dyDescent="0.25">
      <c r="A8" s="4" t="s">
        <v>2</v>
      </c>
      <c r="B8" s="6">
        <v>0</v>
      </c>
      <c r="C8">
        <v>1</v>
      </c>
      <c r="D8" s="2">
        <v>1</v>
      </c>
      <c r="E8" s="2">
        <v>1</v>
      </c>
      <c r="F8" s="6">
        <v>1</v>
      </c>
      <c r="G8">
        <v>0.49803921600000001</v>
      </c>
      <c r="H8">
        <v>127.498039216</v>
      </c>
      <c r="I8" s="2">
        <f t="shared" si="0"/>
        <v>127.99607843199999</v>
      </c>
      <c r="J8">
        <v>1.501960784</v>
      </c>
      <c r="K8" s="2">
        <v>127.501960784</v>
      </c>
      <c r="L8" s="2">
        <f t="shared" si="1"/>
        <v>129.00392156800001</v>
      </c>
      <c r="M8" s="2" t="s">
        <v>86</v>
      </c>
    </row>
    <row r="9" spans="1:14" x14ac:dyDescent="0.25">
      <c r="A9" s="4" t="s">
        <v>4</v>
      </c>
      <c r="B9" s="6">
        <v>1</v>
      </c>
      <c r="C9">
        <v>1</v>
      </c>
      <c r="D9" s="2">
        <v>1</v>
      </c>
      <c r="E9" s="2">
        <v>1</v>
      </c>
      <c r="F9" s="6">
        <v>1</v>
      </c>
      <c r="G9">
        <v>5</v>
      </c>
      <c r="H9">
        <v>125</v>
      </c>
      <c r="I9" s="2">
        <f t="shared" si="0"/>
        <v>130</v>
      </c>
      <c r="J9">
        <v>1</v>
      </c>
      <c r="K9" s="2">
        <v>133</v>
      </c>
      <c r="L9" s="2">
        <f t="shared" si="1"/>
        <v>134</v>
      </c>
      <c r="M9" s="2" t="s">
        <v>86</v>
      </c>
    </row>
    <row r="10" spans="1:14" x14ac:dyDescent="0.25">
      <c r="A10" s="4" t="s">
        <v>5</v>
      </c>
      <c r="B10" s="6">
        <v>0</v>
      </c>
      <c r="C10">
        <v>0</v>
      </c>
      <c r="D10" s="2">
        <v>1</v>
      </c>
      <c r="E10" s="2">
        <v>1</v>
      </c>
      <c r="F10" s="6">
        <v>1</v>
      </c>
      <c r="G10">
        <v>0.52459016400000003</v>
      </c>
      <c r="H10">
        <v>32.524590164000003</v>
      </c>
      <c r="I10" s="2">
        <f t="shared" si="0"/>
        <v>33.049180328000006</v>
      </c>
      <c r="J10">
        <v>1.4754098360000001</v>
      </c>
      <c r="K10" s="2">
        <v>28.475409836000001</v>
      </c>
      <c r="L10" s="2">
        <f t="shared" si="1"/>
        <v>29.950819672000002</v>
      </c>
      <c r="M10" s="2" t="s">
        <v>86</v>
      </c>
    </row>
    <row r="11" spans="1:14" x14ac:dyDescent="0.25">
      <c r="A11" s="4" t="s">
        <v>6</v>
      </c>
      <c r="B11" s="6">
        <v>1</v>
      </c>
      <c r="C11">
        <v>1</v>
      </c>
      <c r="D11" s="2">
        <v>1</v>
      </c>
      <c r="E11" s="2">
        <v>1</v>
      </c>
      <c r="F11" s="6">
        <v>1</v>
      </c>
      <c r="G11">
        <v>4</v>
      </c>
      <c r="H11">
        <v>83</v>
      </c>
      <c r="I11" s="2">
        <f t="shared" si="0"/>
        <v>87</v>
      </c>
      <c r="J11">
        <v>2</v>
      </c>
      <c r="K11" s="2">
        <v>89</v>
      </c>
      <c r="L11" s="2">
        <f t="shared" si="1"/>
        <v>91</v>
      </c>
      <c r="M11" s="2" t="s">
        <v>86</v>
      </c>
    </row>
    <row r="12" spans="1:14" x14ac:dyDescent="0.25">
      <c r="A12" s="4" t="s">
        <v>8</v>
      </c>
      <c r="B12" s="6">
        <v>0</v>
      </c>
      <c r="C12">
        <v>0</v>
      </c>
      <c r="D12" s="2">
        <v>1</v>
      </c>
      <c r="E12" s="2">
        <v>1</v>
      </c>
      <c r="F12" s="6">
        <v>1</v>
      </c>
      <c r="G12">
        <v>1.45</v>
      </c>
      <c r="H12">
        <v>44.45</v>
      </c>
      <c r="I12" s="2">
        <f t="shared" si="0"/>
        <v>45.900000000000006</v>
      </c>
      <c r="J12">
        <v>0.55000000000000004</v>
      </c>
      <c r="K12" s="2">
        <v>55.55</v>
      </c>
      <c r="L12" s="2">
        <f t="shared" si="1"/>
        <v>56.099999999999994</v>
      </c>
      <c r="M12" s="2" t="s">
        <v>86</v>
      </c>
    </row>
    <row r="13" spans="1:14" x14ac:dyDescent="0.25">
      <c r="A13" s="4" t="s">
        <v>9</v>
      </c>
      <c r="B13" s="6">
        <v>0</v>
      </c>
      <c r="C13">
        <v>0</v>
      </c>
      <c r="D13" s="2">
        <v>1</v>
      </c>
      <c r="E13" s="2">
        <v>1</v>
      </c>
      <c r="F13" s="6">
        <v>1</v>
      </c>
      <c r="G13">
        <v>1.4976958525345601</v>
      </c>
      <c r="H13">
        <v>107.49769585253399</v>
      </c>
      <c r="I13" s="2">
        <f t="shared" si="0"/>
        <v>108.99539170506856</v>
      </c>
      <c r="J13">
        <v>0.50230414746543794</v>
      </c>
      <c r="K13" s="2">
        <v>109.502304147465</v>
      </c>
      <c r="L13" s="2">
        <f t="shared" si="1"/>
        <v>110.00460829493043</v>
      </c>
      <c r="M13" s="2" t="s">
        <v>86</v>
      </c>
    </row>
    <row r="14" spans="1:14" x14ac:dyDescent="0.25">
      <c r="A14" s="4" t="s">
        <v>10</v>
      </c>
      <c r="B14" s="6">
        <v>0</v>
      </c>
      <c r="C14">
        <v>1</v>
      </c>
      <c r="D14" s="2">
        <v>1</v>
      </c>
      <c r="E14" s="2">
        <v>1</v>
      </c>
      <c r="F14" s="6">
        <v>1</v>
      </c>
      <c r="G14">
        <v>1.6666666670000001</v>
      </c>
      <c r="H14">
        <v>119.666666667</v>
      </c>
      <c r="I14" s="2">
        <f t="shared" si="0"/>
        <v>121.333333334</v>
      </c>
      <c r="J14">
        <v>0.33333333300000001</v>
      </c>
      <c r="K14" s="2">
        <v>60.333333332999999</v>
      </c>
      <c r="L14" s="2">
        <f t="shared" si="1"/>
        <v>60.666666665999998</v>
      </c>
      <c r="M14" s="2" t="s">
        <v>86</v>
      </c>
    </row>
    <row r="15" spans="1:14" x14ac:dyDescent="0.25">
      <c r="A15" s="4" t="s">
        <v>11</v>
      </c>
      <c r="B15" s="6">
        <v>0</v>
      </c>
      <c r="C15">
        <v>1</v>
      </c>
      <c r="D15" s="2">
        <v>1</v>
      </c>
      <c r="E15" s="2">
        <v>1</v>
      </c>
      <c r="F15" s="6">
        <v>1</v>
      </c>
      <c r="G15">
        <v>1</v>
      </c>
      <c r="H15">
        <v>85</v>
      </c>
      <c r="I15" s="2">
        <f t="shared" si="0"/>
        <v>86</v>
      </c>
      <c r="J15">
        <v>2</v>
      </c>
      <c r="K15" s="2">
        <v>91</v>
      </c>
      <c r="L15" s="2">
        <f t="shared" si="1"/>
        <v>93</v>
      </c>
      <c r="M15" s="3" t="s">
        <v>87</v>
      </c>
      <c r="N15" t="s">
        <v>112</v>
      </c>
    </row>
    <row r="16" spans="1:14" x14ac:dyDescent="0.25">
      <c r="A16" s="4" t="s">
        <v>12</v>
      </c>
      <c r="B16" s="6">
        <v>0</v>
      </c>
      <c r="C16">
        <v>1</v>
      </c>
      <c r="D16" s="2">
        <v>1</v>
      </c>
      <c r="E16" s="2">
        <v>1</v>
      </c>
      <c r="F16" s="6">
        <v>1</v>
      </c>
      <c r="G16">
        <v>2</v>
      </c>
      <c r="H16">
        <v>60</v>
      </c>
      <c r="I16" s="2">
        <f t="shared" si="0"/>
        <v>62</v>
      </c>
      <c r="J16">
        <v>2</v>
      </c>
      <c r="K16" s="2">
        <v>136</v>
      </c>
      <c r="L16" s="2">
        <f t="shared" si="1"/>
        <v>138</v>
      </c>
      <c r="M16" s="2" t="s">
        <v>86</v>
      </c>
    </row>
    <row r="17" spans="1:14" x14ac:dyDescent="0.25">
      <c r="A17" s="4" t="s">
        <v>13</v>
      </c>
      <c r="B17" s="6">
        <v>0</v>
      </c>
      <c r="C17">
        <v>0</v>
      </c>
      <c r="D17" s="2">
        <v>1</v>
      </c>
      <c r="E17" s="2">
        <v>1</v>
      </c>
      <c r="F17" s="6">
        <v>1</v>
      </c>
      <c r="G17">
        <v>1</v>
      </c>
      <c r="H17">
        <v>45</v>
      </c>
      <c r="I17" s="2">
        <f t="shared" si="0"/>
        <v>46</v>
      </c>
      <c r="J17">
        <v>2</v>
      </c>
      <c r="K17" s="2">
        <v>42</v>
      </c>
      <c r="L17" s="2">
        <f t="shared" si="1"/>
        <v>44</v>
      </c>
      <c r="M17" s="2" t="s">
        <v>86</v>
      </c>
    </row>
    <row r="18" spans="1:14" x14ac:dyDescent="0.25">
      <c r="A18" s="4" t="s">
        <v>14</v>
      </c>
      <c r="B18" s="6">
        <v>0</v>
      </c>
      <c r="C18">
        <v>1</v>
      </c>
      <c r="D18" s="2">
        <v>1</v>
      </c>
      <c r="E18" s="2">
        <v>1</v>
      </c>
      <c r="F18" s="6">
        <v>1</v>
      </c>
      <c r="G18">
        <v>8</v>
      </c>
      <c r="H18">
        <v>513</v>
      </c>
      <c r="I18" s="2">
        <f t="shared" si="0"/>
        <v>521</v>
      </c>
      <c r="J18">
        <v>1</v>
      </c>
      <c r="K18" s="2">
        <v>128</v>
      </c>
      <c r="L18" s="2">
        <f t="shared" si="1"/>
        <v>129</v>
      </c>
      <c r="M18" s="3" t="s">
        <v>87</v>
      </c>
      <c r="N18" t="s">
        <v>113</v>
      </c>
    </row>
    <row r="19" spans="1:14" x14ac:dyDescent="0.25">
      <c r="A19" s="4" t="s">
        <v>15</v>
      </c>
      <c r="B19" s="6">
        <v>0</v>
      </c>
      <c r="C19">
        <v>0</v>
      </c>
      <c r="D19" s="2">
        <v>1</v>
      </c>
      <c r="E19" s="2">
        <v>1</v>
      </c>
      <c r="F19" s="6">
        <v>1</v>
      </c>
      <c r="G19">
        <v>1.4790419159999999</v>
      </c>
      <c r="H19">
        <v>79.479041916</v>
      </c>
      <c r="I19" s="2">
        <f t="shared" si="0"/>
        <v>80.958083832</v>
      </c>
      <c r="J19">
        <v>0.52095808399999999</v>
      </c>
      <c r="K19" s="2">
        <v>87.520958084</v>
      </c>
      <c r="L19" s="2">
        <f t="shared" si="1"/>
        <v>88.041916168</v>
      </c>
      <c r="M19" s="2" t="s">
        <v>86</v>
      </c>
    </row>
    <row r="20" spans="1:14" x14ac:dyDescent="0.25">
      <c r="A20" s="4" t="s">
        <v>16</v>
      </c>
      <c r="B20" s="6">
        <v>0</v>
      </c>
      <c r="C20">
        <v>1</v>
      </c>
      <c r="D20" s="2">
        <v>1</v>
      </c>
      <c r="E20" s="2">
        <v>1</v>
      </c>
      <c r="F20" s="6">
        <v>1</v>
      </c>
      <c r="G20">
        <v>9</v>
      </c>
      <c r="H20">
        <v>235</v>
      </c>
      <c r="I20" s="2">
        <f t="shared" si="0"/>
        <v>244</v>
      </c>
      <c r="J20">
        <v>1</v>
      </c>
      <c r="K20" s="2">
        <v>171</v>
      </c>
      <c r="L20" s="2">
        <f t="shared" si="1"/>
        <v>172</v>
      </c>
      <c r="M20" s="2" t="s">
        <v>86</v>
      </c>
    </row>
    <row r="21" spans="1:14" x14ac:dyDescent="0.25">
      <c r="A21" s="4" t="s">
        <v>17</v>
      </c>
      <c r="B21" s="6">
        <v>0</v>
      </c>
      <c r="C21">
        <v>0</v>
      </c>
      <c r="D21" s="2">
        <v>1</v>
      </c>
      <c r="E21" s="2">
        <v>1</v>
      </c>
      <c r="F21" s="6">
        <v>1</v>
      </c>
      <c r="G21">
        <v>0.5</v>
      </c>
      <c r="H21">
        <v>22</v>
      </c>
      <c r="I21" s="2">
        <f t="shared" si="0"/>
        <v>22.5</v>
      </c>
      <c r="J21">
        <v>1.5</v>
      </c>
      <c r="K21" s="2">
        <v>21</v>
      </c>
      <c r="L21" s="2">
        <f t="shared" si="1"/>
        <v>22.5</v>
      </c>
      <c r="M21" s="2" t="s">
        <v>86</v>
      </c>
    </row>
    <row r="22" spans="1:14" x14ac:dyDescent="0.25">
      <c r="A22" s="4" t="s">
        <v>70</v>
      </c>
      <c r="B22" s="6">
        <v>1</v>
      </c>
      <c r="C22">
        <v>1</v>
      </c>
      <c r="D22" s="2">
        <v>1</v>
      </c>
      <c r="E22" s="2">
        <v>1</v>
      </c>
      <c r="F22" s="6">
        <v>1</v>
      </c>
      <c r="G22">
        <v>24</v>
      </c>
      <c r="H22">
        <v>312</v>
      </c>
      <c r="I22" s="2">
        <f t="shared" si="0"/>
        <v>336</v>
      </c>
      <c r="J22">
        <v>8</v>
      </c>
      <c r="K22" s="2">
        <v>171</v>
      </c>
      <c r="L22" s="2">
        <f t="shared" si="1"/>
        <v>179</v>
      </c>
      <c r="M22" s="3" t="s">
        <v>87</v>
      </c>
      <c r="N22" s="2" t="s">
        <v>107</v>
      </c>
    </row>
    <row r="23" spans="1:14" s="2" customFormat="1" x14ac:dyDescent="0.25">
      <c r="A23" s="4" t="s">
        <v>89</v>
      </c>
      <c r="B23" s="6">
        <v>0</v>
      </c>
      <c r="C23" s="2">
        <v>1</v>
      </c>
      <c r="D23" s="6">
        <v>1</v>
      </c>
      <c r="E23" s="6">
        <v>1</v>
      </c>
      <c r="F23" s="6">
        <v>1</v>
      </c>
      <c r="G23" s="6">
        <v>0.66666666666666696</v>
      </c>
      <c r="H23" s="2">
        <v>140.666666666666</v>
      </c>
      <c r="I23" s="2">
        <f t="shared" si="0"/>
        <v>141.33333333333266</v>
      </c>
      <c r="J23" s="6">
        <v>1.3333333333333299</v>
      </c>
      <c r="K23" s="2">
        <v>69.3333333333333</v>
      </c>
      <c r="L23" s="2">
        <f t="shared" si="1"/>
        <v>70.666666666666629</v>
      </c>
      <c r="M23" s="7" t="s">
        <v>86</v>
      </c>
    </row>
    <row r="24" spans="1:14" x14ac:dyDescent="0.25">
      <c r="A24" s="4" t="s">
        <v>18</v>
      </c>
      <c r="B24" s="6">
        <v>0</v>
      </c>
      <c r="C24">
        <v>0</v>
      </c>
      <c r="D24" s="2">
        <v>1</v>
      </c>
      <c r="E24" s="2">
        <v>1</v>
      </c>
      <c r="F24" s="6">
        <v>1</v>
      </c>
      <c r="G24">
        <v>10</v>
      </c>
      <c r="H24">
        <v>150</v>
      </c>
      <c r="I24" s="2">
        <f t="shared" si="0"/>
        <v>160</v>
      </c>
      <c r="J24">
        <v>8</v>
      </c>
      <c r="K24" s="2">
        <v>163</v>
      </c>
      <c r="L24" s="2">
        <f t="shared" si="1"/>
        <v>171</v>
      </c>
      <c r="M24" s="2" t="s">
        <v>86</v>
      </c>
    </row>
    <row r="25" spans="1:14" x14ac:dyDescent="0.25">
      <c r="A25" s="4" t="s">
        <v>19</v>
      </c>
      <c r="B25" s="6">
        <v>0</v>
      </c>
      <c r="C25">
        <v>1</v>
      </c>
      <c r="D25" s="2">
        <v>1</v>
      </c>
      <c r="E25" s="2">
        <v>1</v>
      </c>
      <c r="F25" s="6">
        <v>1</v>
      </c>
      <c r="G25">
        <v>3</v>
      </c>
      <c r="H25">
        <v>162</v>
      </c>
      <c r="I25" s="2">
        <f t="shared" si="0"/>
        <v>165</v>
      </c>
      <c r="J25">
        <v>2</v>
      </c>
      <c r="K25" s="2">
        <v>152</v>
      </c>
      <c r="L25" s="2">
        <f t="shared" si="1"/>
        <v>154</v>
      </c>
      <c r="M25" s="2" t="s">
        <v>86</v>
      </c>
    </row>
    <row r="26" spans="1:14" x14ac:dyDescent="0.25">
      <c r="A26" s="4" t="s">
        <v>20</v>
      </c>
      <c r="B26" s="6">
        <v>0</v>
      </c>
      <c r="C26">
        <v>1</v>
      </c>
      <c r="D26" s="2">
        <v>1</v>
      </c>
      <c r="E26" s="2">
        <v>1</v>
      </c>
      <c r="F26" s="6">
        <v>1</v>
      </c>
      <c r="G26">
        <v>3.5139860139999999</v>
      </c>
      <c r="H26">
        <v>144.51398601400001</v>
      </c>
      <c r="I26" s="2">
        <f t="shared" si="0"/>
        <v>148.02797202800002</v>
      </c>
      <c r="J26">
        <v>0.48601398600000001</v>
      </c>
      <c r="K26" s="2">
        <v>139.48601398599999</v>
      </c>
      <c r="L26" s="2">
        <f t="shared" si="1"/>
        <v>139.97202797199998</v>
      </c>
      <c r="M26" s="2" t="s">
        <v>86</v>
      </c>
    </row>
    <row r="27" spans="1:14" x14ac:dyDescent="0.25">
      <c r="A27" s="4" t="s">
        <v>22</v>
      </c>
      <c r="B27" s="6">
        <v>0</v>
      </c>
      <c r="C27">
        <v>1</v>
      </c>
      <c r="D27" s="2">
        <v>1</v>
      </c>
      <c r="E27" s="2">
        <v>1</v>
      </c>
      <c r="F27" s="6">
        <v>1</v>
      </c>
      <c r="G27">
        <v>1</v>
      </c>
      <c r="H27">
        <v>17</v>
      </c>
      <c r="I27" s="2">
        <f t="shared" si="0"/>
        <v>18</v>
      </c>
      <c r="J27">
        <v>1</v>
      </c>
      <c r="K27" s="2">
        <v>16</v>
      </c>
      <c r="L27" s="2">
        <f t="shared" si="1"/>
        <v>17</v>
      </c>
      <c r="M27" s="2" t="s">
        <v>86</v>
      </c>
    </row>
    <row r="28" spans="1:14" x14ac:dyDescent="0.25">
      <c r="A28" s="4" t="s">
        <v>23</v>
      </c>
      <c r="B28" s="6">
        <v>0</v>
      </c>
      <c r="C28">
        <v>1</v>
      </c>
      <c r="D28" s="2">
        <v>1</v>
      </c>
      <c r="E28" s="2">
        <v>1</v>
      </c>
      <c r="F28" s="6">
        <v>1</v>
      </c>
      <c r="G28">
        <v>2</v>
      </c>
      <c r="H28">
        <v>87</v>
      </c>
      <c r="I28" s="2">
        <f t="shared" si="0"/>
        <v>89</v>
      </c>
      <c r="J28">
        <v>1</v>
      </c>
      <c r="K28" s="2">
        <v>90</v>
      </c>
      <c r="L28" s="2">
        <f t="shared" si="1"/>
        <v>91</v>
      </c>
      <c r="M28" s="2" t="s">
        <v>86</v>
      </c>
    </row>
    <row r="29" spans="1:14" x14ac:dyDescent="0.25">
      <c r="A29" s="4" t="s">
        <v>80</v>
      </c>
      <c r="B29" s="6">
        <v>0</v>
      </c>
      <c r="C29">
        <v>1</v>
      </c>
      <c r="D29" s="2">
        <v>1</v>
      </c>
      <c r="E29" s="2">
        <v>1</v>
      </c>
      <c r="F29" s="6">
        <v>1</v>
      </c>
      <c r="G29">
        <v>20</v>
      </c>
      <c r="H29">
        <v>553</v>
      </c>
      <c r="I29" s="2">
        <f t="shared" si="0"/>
        <v>573</v>
      </c>
      <c r="J29">
        <v>6</v>
      </c>
      <c r="K29" s="2">
        <v>112</v>
      </c>
      <c r="L29" s="2">
        <f t="shared" si="1"/>
        <v>118</v>
      </c>
      <c r="M29" s="2" t="s">
        <v>86</v>
      </c>
    </row>
    <row r="30" spans="1:14" x14ac:dyDescent="0.25">
      <c r="A30" s="4" t="s">
        <v>81</v>
      </c>
      <c r="B30" s="6">
        <v>0</v>
      </c>
      <c r="C30">
        <v>1</v>
      </c>
      <c r="D30" s="2">
        <v>1</v>
      </c>
      <c r="E30" s="2">
        <v>1</v>
      </c>
      <c r="F30" s="6">
        <v>1</v>
      </c>
      <c r="G30">
        <v>16</v>
      </c>
      <c r="H30">
        <v>692</v>
      </c>
      <c r="I30" s="2">
        <f t="shared" si="0"/>
        <v>708</v>
      </c>
      <c r="J30">
        <v>4</v>
      </c>
      <c r="K30" s="2">
        <v>136</v>
      </c>
      <c r="L30" s="2">
        <f t="shared" si="1"/>
        <v>140</v>
      </c>
      <c r="M30" s="2" t="s">
        <v>86</v>
      </c>
    </row>
    <row r="31" spans="1:14" x14ac:dyDescent="0.25">
      <c r="A31" s="4" t="s">
        <v>71</v>
      </c>
      <c r="B31" s="6">
        <v>0</v>
      </c>
      <c r="C31">
        <v>1</v>
      </c>
      <c r="D31" s="2">
        <v>1</v>
      </c>
      <c r="E31" s="2">
        <v>1</v>
      </c>
      <c r="F31" s="6">
        <v>1</v>
      </c>
      <c r="G31">
        <v>10</v>
      </c>
      <c r="H31">
        <v>636</v>
      </c>
      <c r="I31" s="2">
        <f t="shared" si="0"/>
        <v>646</v>
      </c>
      <c r="J31">
        <v>4</v>
      </c>
      <c r="K31" s="2">
        <v>214</v>
      </c>
      <c r="L31" s="2">
        <f t="shared" si="1"/>
        <v>218</v>
      </c>
      <c r="M31" s="2" t="s">
        <v>86</v>
      </c>
    </row>
    <row r="32" spans="1:14" x14ac:dyDescent="0.25">
      <c r="A32" s="4" t="s">
        <v>72</v>
      </c>
      <c r="B32" s="6">
        <v>0</v>
      </c>
      <c r="C32">
        <v>1</v>
      </c>
      <c r="D32" s="2">
        <v>1</v>
      </c>
      <c r="E32" s="2">
        <v>1</v>
      </c>
      <c r="F32" s="6">
        <v>1</v>
      </c>
      <c r="G32">
        <v>6</v>
      </c>
      <c r="H32">
        <v>276</v>
      </c>
      <c r="I32" s="2">
        <f t="shared" si="0"/>
        <v>282</v>
      </c>
      <c r="J32">
        <v>3</v>
      </c>
      <c r="K32" s="2">
        <v>278</v>
      </c>
      <c r="L32" s="2">
        <f t="shared" si="1"/>
        <v>281</v>
      </c>
      <c r="M32" s="2" t="s">
        <v>86</v>
      </c>
    </row>
    <row r="33" spans="1:14" x14ac:dyDescent="0.25">
      <c r="A33" s="4" t="s">
        <v>24</v>
      </c>
      <c r="B33" s="6">
        <v>0</v>
      </c>
      <c r="C33">
        <v>1</v>
      </c>
      <c r="D33" s="2">
        <v>1</v>
      </c>
      <c r="E33" s="2">
        <v>1</v>
      </c>
      <c r="F33" s="6">
        <v>1</v>
      </c>
      <c r="G33">
        <v>1</v>
      </c>
      <c r="H33">
        <v>101</v>
      </c>
      <c r="I33" s="2">
        <f t="shared" si="0"/>
        <v>102</v>
      </c>
      <c r="J33">
        <v>1</v>
      </c>
      <c r="K33" s="2">
        <v>101</v>
      </c>
      <c r="L33" s="2">
        <f t="shared" si="1"/>
        <v>102</v>
      </c>
      <c r="M33" s="2" t="s">
        <v>86</v>
      </c>
    </row>
    <row r="34" spans="1:14" x14ac:dyDescent="0.25">
      <c r="A34" s="4" t="s">
        <v>25</v>
      </c>
      <c r="B34" s="6">
        <v>0</v>
      </c>
      <c r="C34">
        <v>1</v>
      </c>
      <c r="D34" s="2">
        <v>1</v>
      </c>
      <c r="E34" s="2">
        <v>1</v>
      </c>
      <c r="F34" s="6">
        <v>1</v>
      </c>
      <c r="G34">
        <v>4</v>
      </c>
      <c r="H34">
        <v>270</v>
      </c>
      <c r="I34" s="2">
        <f t="shared" si="0"/>
        <v>274</v>
      </c>
      <c r="J34">
        <v>2</v>
      </c>
      <c r="K34" s="2">
        <v>135</v>
      </c>
      <c r="L34" s="2">
        <f t="shared" si="1"/>
        <v>137</v>
      </c>
      <c r="M34" s="2" t="s">
        <v>86</v>
      </c>
    </row>
    <row r="35" spans="1:14" x14ac:dyDescent="0.25">
      <c r="A35" s="4" t="s">
        <v>26</v>
      </c>
      <c r="B35" s="6">
        <v>1</v>
      </c>
      <c r="C35">
        <v>1</v>
      </c>
      <c r="D35" s="2">
        <v>1</v>
      </c>
      <c r="E35" s="2">
        <v>1</v>
      </c>
      <c r="F35" s="6">
        <v>1</v>
      </c>
      <c r="G35">
        <v>1.657718121</v>
      </c>
      <c r="H35">
        <v>97.657718121000002</v>
      </c>
      <c r="I35" s="2">
        <f t="shared" si="0"/>
        <v>99.315436242000004</v>
      </c>
      <c r="J35">
        <v>0.34228187900000001</v>
      </c>
      <c r="K35" s="2">
        <v>51.342281878999998</v>
      </c>
      <c r="L35" s="2">
        <f t="shared" si="1"/>
        <v>51.684563757999996</v>
      </c>
      <c r="M35" s="2" t="s">
        <v>86</v>
      </c>
    </row>
    <row r="36" spans="1:14" x14ac:dyDescent="0.25">
      <c r="A36" s="4" t="s">
        <v>27</v>
      </c>
      <c r="B36" s="6">
        <v>0</v>
      </c>
      <c r="C36">
        <v>0</v>
      </c>
      <c r="D36" s="2">
        <v>1</v>
      </c>
      <c r="E36" s="2">
        <v>1</v>
      </c>
      <c r="F36" s="6">
        <v>1</v>
      </c>
      <c r="G36">
        <v>0.5</v>
      </c>
      <c r="H36">
        <v>129.5</v>
      </c>
      <c r="I36" s="2">
        <f t="shared" si="0"/>
        <v>130</v>
      </c>
      <c r="J36">
        <v>2.5</v>
      </c>
      <c r="K36" s="2">
        <v>127.5</v>
      </c>
      <c r="L36" s="2">
        <f t="shared" si="1"/>
        <v>130</v>
      </c>
      <c r="M36" s="2" t="s">
        <v>86</v>
      </c>
    </row>
    <row r="37" spans="1:14" x14ac:dyDescent="0.25">
      <c r="A37" s="4" t="s">
        <v>28</v>
      </c>
      <c r="B37" s="6">
        <v>0</v>
      </c>
      <c r="C37">
        <v>0</v>
      </c>
      <c r="D37" s="2">
        <v>1</v>
      </c>
      <c r="E37" s="2">
        <v>1</v>
      </c>
      <c r="F37" s="6">
        <v>1</v>
      </c>
      <c r="G37">
        <v>1.4871794869999999</v>
      </c>
      <c r="H37">
        <v>37.487179486999999</v>
      </c>
      <c r="I37" s="2">
        <f t="shared" si="0"/>
        <v>38.974358973999998</v>
      </c>
      <c r="J37">
        <v>0.51282051299999998</v>
      </c>
      <c r="K37" s="2">
        <v>40.512820513000001</v>
      </c>
      <c r="L37" s="2">
        <f t="shared" si="1"/>
        <v>41.025641026000002</v>
      </c>
      <c r="M37" s="2" t="s">
        <v>86</v>
      </c>
    </row>
    <row r="38" spans="1:14" x14ac:dyDescent="0.25">
      <c r="A38" s="4" t="s">
        <v>29</v>
      </c>
      <c r="B38" s="6">
        <v>0</v>
      </c>
      <c r="C38">
        <v>0</v>
      </c>
      <c r="D38" s="2">
        <v>1</v>
      </c>
      <c r="E38" s="2">
        <v>1</v>
      </c>
      <c r="F38" s="6">
        <v>1</v>
      </c>
      <c r="G38">
        <v>1.5</v>
      </c>
      <c r="H38">
        <v>39.5</v>
      </c>
      <c r="I38" s="2">
        <f t="shared" si="0"/>
        <v>41</v>
      </c>
      <c r="J38">
        <v>0.5</v>
      </c>
      <c r="K38" s="2">
        <v>40.5</v>
      </c>
      <c r="L38" s="2">
        <f t="shared" si="1"/>
        <v>41</v>
      </c>
      <c r="M38" s="2" t="s">
        <v>86</v>
      </c>
    </row>
    <row r="39" spans="1:14" x14ac:dyDescent="0.25">
      <c r="A39" s="4" t="s">
        <v>30</v>
      </c>
      <c r="B39" s="6">
        <v>0</v>
      </c>
      <c r="C39">
        <v>0</v>
      </c>
      <c r="D39" s="2">
        <v>1</v>
      </c>
      <c r="E39" s="2">
        <v>1</v>
      </c>
      <c r="F39" s="6">
        <v>1</v>
      </c>
      <c r="G39">
        <v>0.5</v>
      </c>
      <c r="H39">
        <v>40.5</v>
      </c>
      <c r="I39" s="2">
        <f t="shared" si="0"/>
        <v>41</v>
      </c>
      <c r="J39">
        <v>1.5</v>
      </c>
      <c r="K39" s="2">
        <v>39.5</v>
      </c>
      <c r="L39" s="2">
        <f t="shared" si="1"/>
        <v>41</v>
      </c>
      <c r="M39" s="2" t="s">
        <v>86</v>
      </c>
    </row>
    <row r="40" spans="1:14" x14ac:dyDescent="0.25">
      <c r="A40" s="4" t="s">
        <v>31</v>
      </c>
      <c r="B40" s="6">
        <v>0</v>
      </c>
      <c r="C40">
        <v>0</v>
      </c>
      <c r="D40" s="2">
        <v>1</v>
      </c>
      <c r="E40" s="2">
        <v>1</v>
      </c>
      <c r="F40" s="6">
        <v>1</v>
      </c>
      <c r="G40">
        <v>0.5</v>
      </c>
      <c r="H40">
        <v>40.5</v>
      </c>
      <c r="I40" s="2">
        <f t="shared" si="0"/>
        <v>41</v>
      </c>
      <c r="J40">
        <v>1.5</v>
      </c>
      <c r="K40" s="2">
        <v>39.5</v>
      </c>
      <c r="L40" s="2">
        <f t="shared" si="1"/>
        <v>41</v>
      </c>
      <c r="M40" s="2" t="s">
        <v>86</v>
      </c>
    </row>
    <row r="41" spans="1:14" x14ac:dyDescent="0.25">
      <c r="A41" s="4" t="s">
        <v>32</v>
      </c>
      <c r="B41" s="6">
        <v>0</v>
      </c>
      <c r="C41">
        <v>1</v>
      </c>
      <c r="D41" s="2">
        <v>1</v>
      </c>
      <c r="E41" s="2">
        <v>1</v>
      </c>
      <c r="F41" s="6">
        <v>1</v>
      </c>
      <c r="G41">
        <v>2.52</v>
      </c>
      <c r="H41">
        <v>11.52</v>
      </c>
      <c r="I41" s="2">
        <f t="shared" si="0"/>
        <v>14.04</v>
      </c>
      <c r="J41">
        <v>0.48</v>
      </c>
      <c r="K41" s="2">
        <v>12.48</v>
      </c>
      <c r="L41" s="2">
        <f t="shared" si="1"/>
        <v>12.96</v>
      </c>
      <c r="M41" s="2" t="s">
        <v>86</v>
      </c>
    </row>
    <row r="42" spans="1:14" x14ac:dyDescent="0.25">
      <c r="A42" s="4" t="s">
        <v>76</v>
      </c>
      <c r="B42" s="6">
        <v>1</v>
      </c>
      <c r="C42">
        <v>0</v>
      </c>
      <c r="D42" s="2">
        <v>1</v>
      </c>
      <c r="E42" s="2">
        <v>1</v>
      </c>
      <c r="F42" s="6">
        <v>1</v>
      </c>
      <c r="G42">
        <v>16</v>
      </c>
      <c r="H42">
        <v>194</v>
      </c>
      <c r="I42" s="2">
        <f t="shared" si="0"/>
        <v>210</v>
      </c>
      <c r="J42">
        <v>6</v>
      </c>
      <c r="K42" s="2">
        <v>103</v>
      </c>
      <c r="L42" s="2">
        <f t="shared" si="1"/>
        <v>109</v>
      </c>
      <c r="M42" s="7" t="s">
        <v>86</v>
      </c>
    </row>
    <row r="43" spans="1:14" x14ac:dyDescent="0.25">
      <c r="A43" s="4" t="s">
        <v>33</v>
      </c>
      <c r="B43" s="6">
        <v>0</v>
      </c>
      <c r="C43">
        <v>1</v>
      </c>
      <c r="D43" s="2">
        <v>1</v>
      </c>
      <c r="E43" s="2">
        <v>1</v>
      </c>
      <c r="F43" s="6">
        <v>1</v>
      </c>
      <c r="G43">
        <v>2.4921465970000001</v>
      </c>
      <c r="H43">
        <v>92.492146597000001</v>
      </c>
      <c r="I43" s="2">
        <f t="shared" si="0"/>
        <v>94.984293194000003</v>
      </c>
      <c r="J43">
        <v>0.50785340300000004</v>
      </c>
      <c r="K43" s="2">
        <v>97.507853402999999</v>
      </c>
      <c r="L43" s="2">
        <f t="shared" si="1"/>
        <v>98.015706805999997</v>
      </c>
      <c r="M43" s="2" t="s">
        <v>86</v>
      </c>
    </row>
    <row r="44" spans="1:14" x14ac:dyDescent="0.25">
      <c r="A44" s="4" t="s">
        <v>34</v>
      </c>
      <c r="B44" s="6">
        <v>0</v>
      </c>
      <c r="C44">
        <v>1</v>
      </c>
      <c r="D44" s="2">
        <v>1</v>
      </c>
      <c r="E44" s="2">
        <v>1</v>
      </c>
      <c r="F44" s="6">
        <v>1</v>
      </c>
      <c r="G44">
        <v>20</v>
      </c>
      <c r="H44">
        <v>62</v>
      </c>
      <c r="I44" s="2">
        <f t="shared" si="0"/>
        <v>82</v>
      </c>
      <c r="J44">
        <v>24</v>
      </c>
      <c r="K44" s="2">
        <v>64</v>
      </c>
      <c r="L44" s="2">
        <f t="shared" si="1"/>
        <v>88</v>
      </c>
      <c r="M44" s="3" t="s">
        <v>87</v>
      </c>
      <c r="N44" s="8" t="s">
        <v>108</v>
      </c>
    </row>
    <row r="45" spans="1:14" x14ac:dyDescent="0.25">
      <c r="A45" s="4" t="s">
        <v>77</v>
      </c>
      <c r="B45" s="6">
        <v>1</v>
      </c>
      <c r="C45">
        <v>1</v>
      </c>
      <c r="D45" s="2">
        <v>1</v>
      </c>
      <c r="E45" s="2">
        <v>1</v>
      </c>
      <c r="F45" s="6">
        <v>1</v>
      </c>
      <c r="G45">
        <v>10</v>
      </c>
      <c r="H45">
        <v>327</v>
      </c>
      <c r="I45" s="2">
        <f t="shared" si="0"/>
        <v>337</v>
      </c>
      <c r="J45">
        <v>2</v>
      </c>
      <c r="K45" s="2">
        <v>177</v>
      </c>
      <c r="L45" s="2">
        <f t="shared" si="1"/>
        <v>179</v>
      </c>
      <c r="M45" s="2" t="s">
        <v>86</v>
      </c>
    </row>
    <row r="46" spans="1:14" x14ac:dyDescent="0.25">
      <c r="A46" s="4" t="s">
        <v>35</v>
      </c>
      <c r="B46" s="6">
        <v>0</v>
      </c>
      <c r="C46">
        <v>1</v>
      </c>
      <c r="D46" s="2">
        <v>1</v>
      </c>
      <c r="E46" s="2">
        <v>1</v>
      </c>
      <c r="F46" s="6">
        <v>1</v>
      </c>
      <c r="G46">
        <v>1</v>
      </c>
      <c r="H46">
        <v>111</v>
      </c>
      <c r="I46" s="2">
        <f t="shared" si="0"/>
        <v>112</v>
      </c>
      <c r="J46">
        <v>1</v>
      </c>
      <c r="K46" s="2">
        <v>119</v>
      </c>
      <c r="L46" s="2">
        <f t="shared" si="1"/>
        <v>120</v>
      </c>
      <c r="M46" s="2" t="s">
        <v>86</v>
      </c>
    </row>
    <row r="47" spans="1:14" x14ac:dyDescent="0.25">
      <c r="A47" s="4" t="s">
        <v>37</v>
      </c>
      <c r="B47" s="6">
        <v>1</v>
      </c>
      <c r="C47">
        <v>1</v>
      </c>
      <c r="D47" s="2">
        <v>1</v>
      </c>
      <c r="E47" s="2">
        <v>1</v>
      </c>
      <c r="F47" s="6">
        <v>1</v>
      </c>
      <c r="G47">
        <v>17</v>
      </c>
      <c r="H47">
        <v>354</v>
      </c>
      <c r="I47" s="2">
        <f t="shared" si="0"/>
        <v>371</v>
      </c>
      <c r="J47">
        <v>11</v>
      </c>
      <c r="K47" s="2">
        <v>365</v>
      </c>
      <c r="L47" s="2">
        <f t="shared" si="1"/>
        <v>376</v>
      </c>
      <c r="M47" s="2" t="s">
        <v>86</v>
      </c>
    </row>
    <row r="48" spans="1:14" x14ac:dyDescent="0.25">
      <c r="A48" s="4" t="s">
        <v>75</v>
      </c>
      <c r="B48" s="6">
        <v>0</v>
      </c>
      <c r="C48">
        <v>1</v>
      </c>
      <c r="D48" s="2">
        <v>1</v>
      </c>
      <c r="E48" s="2">
        <v>1</v>
      </c>
      <c r="F48" s="6">
        <v>1</v>
      </c>
      <c r="G48">
        <v>4</v>
      </c>
      <c r="H48">
        <v>365</v>
      </c>
      <c r="I48" s="2">
        <f t="shared" si="0"/>
        <v>369</v>
      </c>
      <c r="J48">
        <v>2</v>
      </c>
      <c r="K48" s="2">
        <v>120</v>
      </c>
      <c r="L48" s="2">
        <f t="shared" si="1"/>
        <v>122</v>
      </c>
      <c r="M48" s="2" t="s">
        <v>86</v>
      </c>
    </row>
    <row r="49" spans="1:14" x14ac:dyDescent="0.25">
      <c r="A49" s="4" t="s">
        <v>82</v>
      </c>
      <c r="B49" s="6">
        <v>0</v>
      </c>
      <c r="C49">
        <v>1</v>
      </c>
      <c r="D49" s="2">
        <v>1</v>
      </c>
      <c r="E49" s="2">
        <v>1</v>
      </c>
      <c r="F49" s="6">
        <v>1</v>
      </c>
      <c r="G49">
        <v>3.6613333333333302</v>
      </c>
      <c r="H49">
        <v>245.661333333333</v>
      </c>
      <c r="I49" s="2">
        <f t="shared" si="0"/>
        <v>249.32266666666632</v>
      </c>
      <c r="J49">
        <v>0.338666666666667</v>
      </c>
      <c r="K49" s="2">
        <v>127.338666666666</v>
      </c>
      <c r="L49" s="2">
        <f t="shared" si="1"/>
        <v>127.67733333333267</v>
      </c>
      <c r="M49" s="2" t="s">
        <v>86</v>
      </c>
    </row>
    <row r="50" spans="1:14" x14ac:dyDescent="0.25">
      <c r="A50" s="4" t="s">
        <v>38</v>
      </c>
      <c r="B50" s="6">
        <v>0</v>
      </c>
      <c r="C50">
        <v>1</v>
      </c>
      <c r="D50" s="2">
        <v>1</v>
      </c>
      <c r="E50" s="2">
        <v>1</v>
      </c>
      <c r="F50" s="6">
        <v>1</v>
      </c>
      <c r="G50">
        <v>1.49</v>
      </c>
      <c r="H50">
        <v>146.49</v>
      </c>
      <c r="I50" s="2">
        <f t="shared" si="0"/>
        <v>147.98000000000002</v>
      </c>
      <c r="J50">
        <v>0.51</v>
      </c>
      <c r="K50" s="2">
        <v>153.51</v>
      </c>
      <c r="L50" s="2">
        <f t="shared" si="1"/>
        <v>154.01999999999998</v>
      </c>
      <c r="M50" s="2" t="s">
        <v>86</v>
      </c>
      <c r="N50" s="2"/>
    </row>
    <row r="51" spans="1:14" x14ac:dyDescent="0.25">
      <c r="A51" s="4" t="s">
        <v>83</v>
      </c>
      <c r="B51" s="6">
        <v>0</v>
      </c>
      <c r="C51">
        <v>1</v>
      </c>
      <c r="D51" s="2">
        <v>1</v>
      </c>
      <c r="E51" s="2">
        <v>1</v>
      </c>
      <c r="F51" s="6">
        <v>1</v>
      </c>
      <c r="G51">
        <v>4</v>
      </c>
      <c r="H51">
        <v>267</v>
      </c>
      <c r="I51" s="2">
        <f t="shared" si="0"/>
        <v>271</v>
      </c>
      <c r="J51">
        <v>1</v>
      </c>
      <c r="K51" s="2">
        <v>131</v>
      </c>
      <c r="L51" s="2">
        <f t="shared" si="1"/>
        <v>132</v>
      </c>
      <c r="M51" s="2" t="s">
        <v>86</v>
      </c>
      <c r="N51" s="2"/>
    </row>
    <row r="52" spans="1:14" x14ac:dyDescent="0.25">
      <c r="A52" s="4" t="s">
        <v>39</v>
      </c>
      <c r="B52" s="6">
        <v>0</v>
      </c>
      <c r="C52">
        <v>1</v>
      </c>
      <c r="D52" s="2">
        <v>1</v>
      </c>
      <c r="E52" s="2">
        <v>1</v>
      </c>
      <c r="F52" s="6">
        <v>1</v>
      </c>
      <c r="G52">
        <v>1</v>
      </c>
      <c r="H52">
        <v>130</v>
      </c>
      <c r="I52" s="2">
        <f t="shared" si="0"/>
        <v>131</v>
      </c>
      <c r="J52">
        <v>4</v>
      </c>
      <c r="K52" s="2">
        <v>129</v>
      </c>
      <c r="L52" s="2">
        <f t="shared" si="1"/>
        <v>133</v>
      </c>
      <c r="M52" s="2" t="s">
        <v>86</v>
      </c>
      <c r="N52" s="2"/>
    </row>
    <row r="53" spans="1:14" x14ac:dyDescent="0.25">
      <c r="A53" s="4" t="s">
        <v>40</v>
      </c>
      <c r="B53" s="6">
        <v>0</v>
      </c>
      <c r="C53">
        <v>1</v>
      </c>
      <c r="D53" s="2">
        <v>1</v>
      </c>
      <c r="E53" s="2">
        <v>1</v>
      </c>
      <c r="F53" s="6">
        <v>1</v>
      </c>
      <c r="G53">
        <v>8</v>
      </c>
      <c r="H53">
        <v>91</v>
      </c>
      <c r="I53" s="2">
        <f t="shared" si="0"/>
        <v>99</v>
      </c>
      <c r="J53">
        <v>6</v>
      </c>
      <c r="K53" s="2">
        <v>89</v>
      </c>
      <c r="L53" s="2">
        <f t="shared" si="1"/>
        <v>95</v>
      </c>
      <c r="M53" s="2" t="s">
        <v>86</v>
      </c>
    </row>
    <row r="54" spans="1:14" x14ac:dyDescent="0.25">
      <c r="A54" s="4" t="s">
        <v>41</v>
      </c>
      <c r="B54" s="6">
        <v>0</v>
      </c>
      <c r="C54">
        <v>0</v>
      </c>
      <c r="D54" s="2">
        <v>1</v>
      </c>
      <c r="E54" s="2">
        <v>1</v>
      </c>
      <c r="F54" s="6">
        <v>1</v>
      </c>
      <c r="G54">
        <v>1.496453901</v>
      </c>
      <c r="H54">
        <v>69.496453900999995</v>
      </c>
      <c r="I54" s="2">
        <f t="shared" si="0"/>
        <v>70.992907801999991</v>
      </c>
      <c r="J54">
        <v>0.50354609900000002</v>
      </c>
      <c r="K54" s="2">
        <v>71.503546099000005</v>
      </c>
      <c r="L54" s="2">
        <f t="shared" si="1"/>
        <v>72.007092198000009</v>
      </c>
      <c r="M54" s="2" t="s">
        <v>86</v>
      </c>
    </row>
    <row r="55" spans="1:14" x14ac:dyDescent="0.25">
      <c r="A55" s="4" t="s">
        <v>42</v>
      </c>
      <c r="B55" s="6">
        <v>0</v>
      </c>
      <c r="C55">
        <v>1</v>
      </c>
      <c r="D55" s="2">
        <v>1</v>
      </c>
      <c r="E55" s="2">
        <v>1</v>
      </c>
      <c r="F55" s="6">
        <v>1</v>
      </c>
      <c r="G55">
        <v>3</v>
      </c>
      <c r="H55">
        <v>149</v>
      </c>
      <c r="I55" s="2">
        <f t="shared" si="0"/>
        <v>152</v>
      </c>
      <c r="J55">
        <v>1</v>
      </c>
      <c r="K55" s="2">
        <v>147</v>
      </c>
      <c r="L55" s="2">
        <f t="shared" si="1"/>
        <v>148</v>
      </c>
      <c r="M55" s="2" t="s">
        <v>86</v>
      </c>
    </row>
    <row r="56" spans="1:14" x14ac:dyDescent="0.25">
      <c r="A56" s="4" t="s">
        <v>43</v>
      </c>
      <c r="B56" s="6">
        <v>0</v>
      </c>
      <c r="C56">
        <v>1</v>
      </c>
      <c r="D56" s="2">
        <v>1</v>
      </c>
      <c r="E56" s="2">
        <v>1</v>
      </c>
      <c r="F56" s="6">
        <v>1</v>
      </c>
      <c r="G56">
        <v>1.52</v>
      </c>
      <c r="H56">
        <v>142.52000000000001</v>
      </c>
      <c r="I56" s="2">
        <f t="shared" si="0"/>
        <v>144.04000000000002</v>
      </c>
      <c r="J56">
        <v>0.48</v>
      </c>
      <c r="K56" s="2">
        <v>132.47999999999999</v>
      </c>
      <c r="L56" s="2">
        <f t="shared" si="1"/>
        <v>132.95999999999998</v>
      </c>
      <c r="M56" s="2" t="s">
        <v>86</v>
      </c>
    </row>
    <row r="57" spans="1:14" x14ac:dyDescent="0.25">
      <c r="A57" s="4" t="s">
        <v>44</v>
      </c>
      <c r="B57" s="6">
        <v>0</v>
      </c>
      <c r="C57">
        <v>1</v>
      </c>
      <c r="D57" s="2">
        <v>1</v>
      </c>
      <c r="E57" s="2">
        <v>1</v>
      </c>
      <c r="F57" s="6">
        <v>1</v>
      </c>
      <c r="G57">
        <v>3</v>
      </c>
      <c r="H57">
        <v>135</v>
      </c>
      <c r="I57" s="2">
        <f t="shared" si="0"/>
        <v>138</v>
      </c>
      <c r="J57">
        <v>2</v>
      </c>
      <c r="K57" s="2">
        <v>139</v>
      </c>
      <c r="L57" s="2">
        <f t="shared" si="1"/>
        <v>141</v>
      </c>
      <c r="M57" s="2" t="s">
        <v>86</v>
      </c>
    </row>
    <row r="58" spans="1:14" x14ac:dyDescent="0.25">
      <c r="A58" s="4" t="s">
        <v>45</v>
      </c>
      <c r="B58" s="6">
        <v>0</v>
      </c>
      <c r="C58">
        <v>0</v>
      </c>
      <c r="D58" s="2">
        <v>1</v>
      </c>
      <c r="E58" s="2">
        <v>1</v>
      </c>
      <c r="F58" s="6">
        <v>1</v>
      </c>
      <c r="G58">
        <v>0.50161812299999997</v>
      </c>
      <c r="H58">
        <v>155.50161812299999</v>
      </c>
      <c r="I58" s="2">
        <f t="shared" si="0"/>
        <v>156.00323624599997</v>
      </c>
      <c r="J58">
        <v>1.4983818769999999</v>
      </c>
      <c r="K58" s="2">
        <v>153.49838187700001</v>
      </c>
      <c r="L58" s="2">
        <f t="shared" si="1"/>
        <v>154.99676375400003</v>
      </c>
      <c r="M58" s="2" t="s">
        <v>86</v>
      </c>
    </row>
    <row r="59" spans="1:14" x14ac:dyDescent="0.25">
      <c r="A59" s="4" t="s">
        <v>46</v>
      </c>
      <c r="B59" s="6">
        <v>0</v>
      </c>
      <c r="C59">
        <v>0</v>
      </c>
      <c r="D59" s="2">
        <v>1</v>
      </c>
      <c r="E59" s="2">
        <v>1</v>
      </c>
      <c r="F59" s="6">
        <v>1</v>
      </c>
      <c r="G59">
        <v>1</v>
      </c>
      <c r="H59">
        <v>153</v>
      </c>
      <c r="I59" s="2">
        <f t="shared" si="0"/>
        <v>154</v>
      </c>
      <c r="J59">
        <v>1</v>
      </c>
      <c r="K59" s="2">
        <v>151</v>
      </c>
      <c r="L59" s="2">
        <f t="shared" si="1"/>
        <v>152</v>
      </c>
      <c r="M59" s="2" t="s">
        <v>86</v>
      </c>
    </row>
    <row r="60" spans="1:14" x14ac:dyDescent="0.25">
      <c r="A60" s="4" t="s">
        <v>47</v>
      </c>
      <c r="B60" s="6">
        <v>0</v>
      </c>
      <c r="C60">
        <v>0</v>
      </c>
      <c r="D60" s="2">
        <v>1</v>
      </c>
      <c r="E60" s="2">
        <v>1</v>
      </c>
      <c r="F60" s="6">
        <v>1</v>
      </c>
      <c r="G60">
        <v>3</v>
      </c>
      <c r="H60">
        <v>17</v>
      </c>
      <c r="I60" s="2">
        <f t="shared" si="0"/>
        <v>20</v>
      </c>
      <c r="J60">
        <v>3</v>
      </c>
      <c r="K60" s="2">
        <v>18</v>
      </c>
      <c r="L60" s="2">
        <f t="shared" si="1"/>
        <v>21</v>
      </c>
      <c r="M60" s="2" t="s">
        <v>86</v>
      </c>
    </row>
    <row r="61" spans="1:14" x14ac:dyDescent="0.25">
      <c r="A61" s="4" t="s">
        <v>48</v>
      </c>
      <c r="B61" s="6">
        <v>0</v>
      </c>
      <c r="C61">
        <v>0</v>
      </c>
      <c r="D61" s="2">
        <v>1</v>
      </c>
      <c r="E61" s="2">
        <v>1</v>
      </c>
      <c r="F61" s="6">
        <v>1</v>
      </c>
      <c r="G61">
        <v>1.49787234</v>
      </c>
      <c r="H61">
        <v>116.49787234</v>
      </c>
      <c r="I61" s="2">
        <f t="shared" si="0"/>
        <v>117.99574468</v>
      </c>
      <c r="J61">
        <v>0.50212765999999998</v>
      </c>
      <c r="K61" s="2">
        <v>118.50212766</v>
      </c>
      <c r="L61" s="2">
        <f t="shared" si="1"/>
        <v>119.00425532</v>
      </c>
      <c r="M61" s="2" t="s">
        <v>86</v>
      </c>
    </row>
    <row r="62" spans="1:14" x14ac:dyDescent="0.25">
      <c r="A62" s="4" t="s">
        <v>66</v>
      </c>
      <c r="B62" s="6">
        <v>0</v>
      </c>
      <c r="C62">
        <v>0</v>
      </c>
      <c r="D62" s="2">
        <v>1</v>
      </c>
      <c r="E62" s="2">
        <v>1</v>
      </c>
      <c r="F62" s="6">
        <v>1</v>
      </c>
      <c r="G62">
        <v>11</v>
      </c>
      <c r="H62">
        <v>398</v>
      </c>
      <c r="I62" s="2">
        <f t="shared" si="0"/>
        <v>409</v>
      </c>
      <c r="J62">
        <v>1</v>
      </c>
      <c r="K62" s="2">
        <v>50</v>
      </c>
      <c r="L62" s="2">
        <f t="shared" si="1"/>
        <v>51</v>
      </c>
      <c r="M62" s="2" t="s">
        <v>86</v>
      </c>
    </row>
    <row r="63" spans="1:14" x14ac:dyDescent="0.25">
      <c r="A63" s="4" t="s">
        <v>78</v>
      </c>
      <c r="B63" s="6">
        <v>0</v>
      </c>
      <c r="C63">
        <v>0</v>
      </c>
      <c r="D63" s="2">
        <v>1</v>
      </c>
      <c r="E63" s="2">
        <v>1</v>
      </c>
      <c r="F63" s="6">
        <v>1</v>
      </c>
      <c r="G63">
        <v>5</v>
      </c>
      <c r="H63">
        <v>303</v>
      </c>
      <c r="I63" s="2">
        <f t="shared" si="0"/>
        <v>308</v>
      </c>
      <c r="J63">
        <v>1</v>
      </c>
      <c r="K63" s="2">
        <v>47</v>
      </c>
      <c r="L63" s="2">
        <f t="shared" si="1"/>
        <v>48</v>
      </c>
      <c r="M63" s="2" t="s">
        <v>86</v>
      </c>
    </row>
    <row r="64" spans="1:14" x14ac:dyDescent="0.25">
      <c r="A64" s="4" t="s">
        <v>79</v>
      </c>
      <c r="B64" s="6">
        <v>0</v>
      </c>
      <c r="C64">
        <v>0</v>
      </c>
      <c r="D64" s="2">
        <v>1</v>
      </c>
      <c r="E64" s="2">
        <v>1</v>
      </c>
      <c r="F64" s="6">
        <v>1</v>
      </c>
      <c r="G64">
        <v>6.7851239669999996</v>
      </c>
      <c r="H64">
        <v>279.785123967</v>
      </c>
      <c r="I64" s="2">
        <f t="shared" si="0"/>
        <v>286.57024793400001</v>
      </c>
      <c r="J64">
        <v>0.21487603299999999</v>
      </c>
      <c r="K64" s="2">
        <v>78.214876032999996</v>
      </c>
      <c r="L64" s="2">
        <f t="shared" si="1"/>
        <v>78.429752065999992</v>
      </c>
      <c r="M64" s="2" t="s">
        <v>86</v>
      </c>
      <c r="N64" s="2"/>
    </row>
    <row r="65" spans="1:13" x14ac:dyDescent="0.25">
      <c r="A65" s="5" t="s">
        <v>50</v>
      </c>
      <c r="B65" s="6">
        <v>0</v>
      </c>
      <c r="C65">
        <v>0</v>
      </c>
      <c r="D65" s="2">
        <v>0</v>
      </c>
      <c r="E65" s="6">
        <v>1</v>
      </c>
      <c r="F65" s="6">
        <v>1</v>
      </c>
      <c r="G65">
        <v>0.33035714300000002</v>
      </c>
      <c r="H65">
        <v>37.330357143000001</v>
      </c>
      <c r="I65" s="2">
        <f t="shared" si="0"/>
        <v>37.660714286000001</v>
      </c>
      <c r="J65">
        <v>2.6696428569999999</v>
      </c>
      <c r="K65" s="2">
        <v>73.669642856999999</v>
      </c>
      <c r="L65" s="2">
        <f t="shared" si="1"/>
        <v>76.339285713999999</v>
      </c>
      <c r="M65" s="2" t="s">
        <v>88</v>
      </c>
    </row>
    <row r="66" spans="1:13" x14ac:dyDescent="0.25">
      <c r="A66" s="5" t="s">
        <v>51</v>
      </c>
      <c r="B66" s="6">
        <v>0</v>
      </c>
      <c r="C66">
        <v>0</v>
      </c>
      <c r="D66" s="2">
        <v>0</v>
      </c>
      <c r="E66" s="6">
        <v>1</v>
      </c>
      <c r="F66" s="6">
        <v>1</v>
      </c>
      <c r="G66">
        <v>0.497206704</v>
      </c>
      <c r="H66">
        <v>89.497206704000007</v>
      </c>
      <c r="I66" s="2">
        <f t="shared" si="0"/>
        <v>89.994413408000014</v>
      </c>
      <c r="J66">
        <v>1.5027932959999999</v>
      </c>
      <c r="K66" s="2">
        <v>89.502793295999993</v>
      </c>
      <c r="L66" s="2">
        <f t="shared" si="1"/>
        <v>91.005586591999986</v>
      </c>
      <c r="M66" s="2" t="s">
        <v>88</v>
      </c>
    </row>
    <row r="67" spans="1:13" x14ac:dyDescent="0.25">
      <c r="A67" s="5" t="s">
        <v>53</v>
      </c>
      <c r="B67" s="6">
        <v>0</v>
      </c>
      <c r="C67">
        <v>0</v>
      </c>
      <c r="D67" s="2">
        <v>0</v>
      </c>
      <c r="E67" s="6">
        <v>1</v>
      </c>
      <c r="F67" s="6">
        <v>1</v>
      </c>
      <c r="G67">
        <v>0.498371336</v>
      </c>
      <c r="H67">
        <v>153.49837133599999</v>
      </c>
      <c r="I67" s="2">
        <f t="shared" ref="I67:I80" si="2">G67+H67</f>
        <v>153.99674267199998</v>
      </c>
      <c r="J67">
        <v>3.5016286640000001</v>
      </c>
      <c r="K67" s="2">
        <v>151.50162866400001</v>
      </c>
      <c r="L67" s="2">
        <f t="shared" ref="L67:L80" si="3">J67+K67</f>
        <v>155.00325732800002</v>
      </c>
      <c r="M67" s="2" t="s">
        <v>88</v>
      </c>
    </row>
    <row r="68" spans="1:13" x14ac:dyDescent="0.25">
      <c r="A68" s="5" t="s">
        <v>54</v>
      </c>
      <c r="B68" s="6">
        <v>0</v>
      </c>
      <c r="C68">
        <v>0</v>
      </c>
      <c r="D68" s="2">
        <v>0</v>
      </c>
      <c r="E68" s="6">
        <v>1</v>
      </c>
      <c r="F68" s="6">
        <v>1</v>
      </c>
      <c r="G68">
        <v>1.4930069930000001</v>
      </c>
      <c r="H68">
        <v>140.49300699299999</v>
      </c>
      <c r="I68" s="2">
        <f t="shared" si="2"/>
        <v>141.98601398599999</v>
      </c>
      <c r="J68">
        <v>0.50699300700000005</v>
      </c>
      <c r="K68" s="2">
        <v>145.50699300700001</v>
      </c>
      <c r="L68" s="2">
        <f t="shared" si="3"/>
        <v>146.01398601400001</v>
      </c>
      <c r="M68" s="2" t="s">
        <v>88</v>
      </c>
    </row>
    <row r="69" spans="1:13" x14ac:dyDescent="0.25">
      <c r="A69" s="5" t="s">
        <v>55</v>
      </c>
      <c r="B69" s="6">
        <v>0</v>
      </c>
      <c r="C69">
        <v>0</v>
      </c>
      <c r="D69" s="2">
        <v>0</v>
      </c>
      <c r="E69" s="6">
        <v>1</v>
      </c>
      <c r="F69" s="6">
        <v>1</v>
      </c>
      <c r="G69">
        <v>2</v>
      </c>
      <c r="H69">
        <v>162</v>
      </c>
      <c r="I69" s="2">
        <f t="shared" si="2"/>
        <v>164</v>
      </c>
      <c r="J69">
        <v>2</v>
      </c>
      <c r="K69" s="2">
        <v>157</v>
      </c>
      <c r="L69" s="2">
        <f t="shared" si="3"/>
        <v>159</v>
      </c>
      <c r="M69" s="2" t="s">
        <v>88</v>
      </c>
    </row>
    <row r="70" spans="1:13" x14ac:dyDescent="0.25">
      <c r="A70" s="5" t="s">
        <v>56</v>
      </c>
      <c r="B70" s="6">
        <v>0</v>
      </c>
      <c r="C70">
        <v>0</v>
      </c>
      <c r="D70" s="2">
        <v>0</v>
      </c>
      <c r="E70" s="6">
        <v>1</v>
      </c>
      <c r="F70" s="6">
        <v>1</v>
      </c>
      <c r="G70">
        <v>4</v>
      </c>
      <c r="H70">
        <v>258</v>
      </c>
      <c r="I70" s="2">
        <f t="shared" si="2"/>
        <v>262</v>
      </c>
      <c r="J70">
        <v>1</v>
      </c>
      <c r="K70" s="2">
        <v>253</v>
      </c>
      <c r="L70" s="2">
        <f t="shared" si="3"/>
        <v>254</v>
      </c>
      <c r="M70" s="2" t="s">
        <v>88</v>
      </c>
    </row>
    <row r="71" spans="1:13" x14ac:dyDescent="0.25">
      <c r="A71" s="5" t="s">
        <v>57</v>
      </c>
      <c r="B71" s="6">
        <v>0</v>
      </c>
      <c r="C71">
        <v>0</v>
      </c>
      <c r="D71" s="2">
        <v>0</v>
      </c>
      <c r="E71" s="6">
        <v>1</v>
      </c>
      <c r="F71" s="6">
        <v>1</v>
      </c>
      <c r="G71">
        <v>4</v>
      </c>
      <c r="H71">
        <v>256</v>
      </c>
      <c r="I71" s="2">
        <f t="shared" si="2"/>
        <v>260</v>
      </c>
      <c r="J71">
        <v>3</v>
      </c>
      <c r="K71" s="2">
        <v>249</v>
      </c>
      <c r="L71" s="2">
        <f t="shared" si="3"/>
        <v>252</v>
      </c>
      <c r="M71" s="2" t="s">
        <v>88</v>
      </c>
    </row>
    <row r="72" spans="1:13" x14ac:dyDescent="0.25">
      <c r="A72" s="5" t="s">
        <v>58</v>
      </c>
      <c r="B72" s="6">
        <v>0</v>
      </c>
      <c r="C72">
        <v>0</v>
      </c>
      <c r="D72" s="2">
        <v>0</v>
      </c>
      <c r="E72" s="6">
        <v>1</v>
      </c>
      <c r="F72" s="6">
        <v>1</v>
      </c>
      <c r="G72">
        <v>1</v>
      </c>
      <c r="H72">
        <v>149</v>
      </c>
      <c r="I72" s="2">
        <f t="shared" si="2"/>
        <v>150</v>
      </c>
      <c r="J72">
        <v>4</v>
      </c>
      <c r="K72" s="2">
        <v>146</v>
      </c>
      <c r="L72" s="2">
        <f t="shared" si="3"/>
        <v>150</v>
      </c>
      <c r="M72" s="2" t="s">
        <v>88</v>
      </c>
    </row>
    <row r="73" spans="1:13" x14ac:dyDescent="0.25">
      <c r="A73" s="2" t="s">
        <v>62</v>
      </c>
      <c r="B73" s="6">
        <v>0</v>
      </c>
      <c r="C73">
        <v>0</v>
      </c>
      <c r="D73" s="2">
        <v>0</v>
      </c>
      <c r="E73" s="2">
        <v>1</v>
      </c>
      <c r="F73" s="6">
        <v>1</v>
      </c>
      <c r="G73">
        <v>2</v>
      </c>
      <c r="H73">
        <v>123</v>
      </c>
      <c r="I73" s="2">
        <f t="shared" si="2"/>
        <v>125</v>
      </c>
      <c r="J73">
        <v>1</v>
      </c>
      <c r="K73" s="2">
        <v>128</v>
      </c>
      <c r="L73" s="2">
        <f t="shared" si="3"/>
        <v>129</v>
      </c>
      <c r="M73" s="2" t="s">
        <v>88</v>
      </c>
    </row>
    <row r="74" spans="1:13" x14ac:dyDescent="0.25">
      <c r="A74" s="2" t="s">
        <v>63</v>
      </c>
      <c r="B74" s="6">
        <v>0</v>
      </c>
      <c r="C74">
        <v>0</v>
      </c>
      <c r="D74" s="2">
        <v>0</v>
      </c>
      <c r="E74" s="2">
        <v>1</v>
      </c>
      <c r="F74" s="6">
        <v>1</v>
      </c>
      <c r="G74">
        <v>1</v>
      </c>
      <c r="H74">
        <v>42</v>
      </c>
      <c r="I74" s="2">
        <f t="shared" si="2"/>
        <v>43</v>
      </c>
      <c r="J74">
        <v>4</v>
      </c>
      <c r="K74" s="2">
        <v>45</v>
      </c>
      <c r="L74" s="2">
        <f t="shared" si="3"/>
        <v>49</v>
      </c>
      <c r="M74" s="2" t="s">
        <v>88</v>
      </c>
    </row>
    <row r="75" spans="1:13" x14ac:dyDescent="0.25">
      <c r="A75" s="5" t="s">
        <v>59</v>
      </c>
      <c r="B75" s="6">
        <v>0</v>
      </c>
      <c r="C75">
        <v>0</v>
      </c>
      <c r="D75" s="2">
        <v>0</v>
      </c>
      <c r="E75" s="6">
        <v>0</v>
      </c>
      <c r="F75" s="6">
        <v>1</v>
      </c>
      <c r="G75">
        <v>1</v>
      </c>
      <c r="H75">
        <v>151</v>
      </c>
      <c r="I75" s="2">
        <f t="shared" si="2"/>
        <v>152</v>
      </c>
      <c r="J75">
        <v>1</v>
      </c>
      <c r="K75" s="2">
        <v>50</v>
      </c>
      <c r="L75" s="2">
        <f t="shared" si="3"/>
        <v>51</v>
      </c>
      <c r="M75" s="2" t="s">
        <v>88</v>
      </c>
    </row>
    <row r="76" spans="1:13" x14ac:dyDescent="0.25">
      <c r="A76" s="2" t="s">
        <v>64</v>
      </c>
      <c r="B76" s="6">
        <v>0</v>
      </c>
      <c r="C76">
        <v>0</v>
      </c>
      <c r="D76" s="2">
        <v>0</v>
      </c>
      <c r="E76" s="6">
        <v>0</v>
      </c>
      <c r="F76" s="6">
        <v>1</v>
      </c>
      <c r="G76">
        <v>1.4848484850000001</v>
      </c>
      <c r="H76">
        <v>79.484848485000001</v>
      </c>
      <c r="I76" s="2">
        <f t="shared" si="2"/>
        <v>80.969696970000001</v>
      </c>
      <c r="J76">
        <v>0.515151515</v>
      </c>
      <c r="K76" s="2">
        <v>85.515151514999999</v>
      </c>
      <c r="L76" s="2">
        <f t="shared" si="3"/>
        <v>86.030303029999999</v>
      </c>
      <c r="M76" s="2" t="s">
        <v>88</v>
      </c>
    </row>
    <row r="77" spans="1:13" x14ac:dyDescent="0.25">
      <c r="A77" s="5" t="s">
        <v>52</v>
      </c>
      <c r="B77" s="6">
        <v>0</v>
      </c>
      <c r="C77">
        <v>0</v>
      </c>
      <c r="D77" s="2">
        <v>0</v>
      </c>
      <c r="E77" s="6">
        <v>0</v>
      </c>
      <c r="F77" s="6">
        <v>1</v>
      </c>
      <c r="G77">
        <v>1</v>
      </c>
      <c r="H77">
        <v>165</v>
      </c>
      <c r="I77" s="2">
        <f t="shared" si="2"/>
        <v>166</v>
      </c>
      <c r="J77">
        <v>1</v>
      </c>
      <c r="K77" s="2">
        <v>162</v>
      </c>
      <c r="L77" s="2">
        <f t="shared" si="3"/>
        <v>163</v>
      </c>
      <c r="M77" s="2" t="s">
        <v>88</v>
      </c>
    </row>
    <row r="78" spans="1:13" s="2" customFormat="1" x14ac:dyDescent="0.25">
      <c r="A78" t="s">
        <v>99</v>
      </c>
      <c r="B78" s="6">
        <v>1</v>
      </c>
      <c r="C78" s="2">
        <v>0</v>
      </c>
      <c r="D78" s="2">
        <v>0</v>
      </c>
      <c r="E78" s="6">
        <v>0</v>
      </c>
      <c r="F78" s="6">
        <v>1</v>
      </c>
      <c r="G78" s="6">
        <v>2</v>
      </c>
      <c r="H78" s="2">
        <v>96</v>
      </c>
      <c r="I78" s="2">
        <f t="shared" si="2"/>
        <v>98</v>
      </c>
      <c r="J78" s="6">
        <v>3</v>
      </c>
      <c r="K78" s="2">
        <v>104</v>
      </c>
      <c r="L78" s="2">
        <f t="shared" si="3"/>
        <v>107</v>
      </c>
      <c r="M78" s="2" t="s">
        <v>88</v>
      </c>
    </row>
    <row r="79" spans="1:13" x14ac:dyDescent="0.25">
      <c r="A79" s="5" t="s">
        <v>60</v>
      </c>
      <c r="B79" s="6">
        <v>0</v>
      </c>
      <c r="C79">
        <v>0</v>
      </c>
      <c r="D79" s="2">
        <v>0</v>
      </c>
      <c r="E79" s="6">
        <v>0</v>
      </c>
      <c r="F79" s="6">
        <v>1</v>
      </c>
      <c r="G79">
        <v>2</v>
      </c>
      <c r="H79">
        <v>125</v>
      </c>
      <c r="I79" s="2">
        <f t="shared" si="2"/>
        <v>127</v>
      </c>
      <c r="J79">
        <v>4</v>
      </c>
      <c r="K79" s="2">
        <v>126</v>
      </c>
      <c r="L79" s="2">
        <f t="shared" si="3"/>
        <v>130</v>
      </c>
      <c r="M79" s="2" t="s">
        <v>88</v>
      </c>
    </row>
    <row r="80" spans="1:13" x14ac:dyDescent="0.25">
      <c r="A80" s="2" t="s">
        <v>61</v>
      </c>
      <c r="B80" s="6">
        <v>0</v>
      </c>
      <c r="C80">
        <v>0</v>
      </c>
      <c r="D80" s="2">
        <v>0</v>
      </c>
      <c r="E80" s="6">
        <v>0</v>
      </c>
      <c r="F80" s="6">
        <v>1</v>
      </c>
      <c r="G80">
        <v>0.492156863</v>
      </c>
      <c r="H80">
        <v>251.49215686299999</v>
      </c>
      <c r="I80" s="2">
        <f t="shared" si="2"/>
        <v>251.98431372599998</v>
      </c>
      <c r="J80">
        <v>3.5078431370000001</v>
      </c>
      <c r="K80" s="2">
        <v>256.50784313700001</v>
      </c>
      <c r="L80" s="2">
        <f t="shared" si="3"/>
        <v>260.01568627400002</v>
      </c>
      <c r="M80" s="2" t="s">
        <v>88</v>
      </c>
    </row>
    <row r="81" spans="1:14" ht="14.25" customHeight="1" x14ac:dyDescent="0.25">
      <c r="H81"/>
    </row>
    <row r="82" spans="1:14" x14ac:dyDescent="0.25">
      <c r="A82" s="3" t="s">
        <v>84</v>
      </c>
      <c r="B82" s="3"/>
      <c r="H82"/>
    </row>
    <row r="83" spans="1:14" x14ac:dyDescent="0.25">
      <c r="A83" s="4" t="s">
        <v>1</v>
      </c>
      <c r="B83" s="1">
        <v>0</v>
      </c>
      <c r="C83">
        <v>0</v>
      </c>
      <c r="D83" s="2">
        <v>0</v>
      </c>
      <c r="E83" s="6">
        <v>0</v>
      </c>
      <c r="F83" s="6">
        <v>0</v>
      </c>
      <c r="G83">
        <v>2.5289855069999998</v>
      </c>
      <c r="H83">
        <v>71.528985507000002</v>
      </c>
      <c r="I83" s="2">
        <f t="shared" ref="I83:I88" si="4">G83+H83</f>
        <v>74.057971014000003</v>
      </c>
      <c r="J83">
        <v>0.47101449299999998</v>
      </c>
      <c r="K83" s="2">
        <v>65.471014492999998</v>
      </c>
      <c r="L83" s="2">
        <f t="shared" ref="L83:L88" si="5">J83+K83</f>
        <v>65.942028985999997</v>
      </c>
      <c r="M83" s="2" t="s">
        <v>86</v>
      </c>
      <c r="N83" s="2" t="s">
        <v>110</v>
      </c>
    </row>
    <row r="84" spans="1:14" x14ac:dyDescent="0.25">
      <c r="A84" s="4" t="s">
        <v>3</v>
      </c>
      <c r="B84" s="1">
        <v>0</v>
      </c>
      <c r="C84">
        <v>0</v>
      </c>
      <c r="D84" s="2">
        <v>0</v>
      </c>
      <c r="E84" s="6">
        <v>0</v>
      </c>
      <c r="F84" s="6">
        <v>0</v>
      </c>
      <c r="G84">
        <v>0.5</v>
      </c>
      <c r="H84">
        <v>79.5</v>
      </c>
      <c r="I84" s="2">
        <f t="shared" si="4"/>
        <v>80</v>
      </c>
      <c r="J84">
        <v>1.5</v>
      </c>
      <c r="K84" s="2">
        <v>78.5</v>
      </c>
      <c r="L84" s="2">
        <f t="shared" si="5"/>
        <v>80</v>
      </c>
      <c r="M84" s="2" t="s">
        <v>86</v>
      </c>
      <c r="N84" t="s">
        <v>116</v>
      </c>
    </row>
    <row r="85" spans="1:14" x14ac:dyDescent="0.25">
      <c r="A85" s="4" t="s">
        <v>7</v>
      </c>
      <c r="B85" s="1">
        <v>0</v>
      </c>
      <c r="C85">
        <v>0</v>
      </c>
      <c r="D85" s="2">
        <v>0</v>
      </c>
      <c r="E85" s="6">
        <v>0</v>
      </c>
      <c r="F85" s="6">
        <v>0</v>
      </c>
      <c r="G85">
        <v>3.5053763440000001</v>
      </c>
      <c r="H85">
        <v>44.505376343999998</v>
      </c>
      <c r="I85" s="2">
        <f t="shared" si="4"/>
        <v>48.010752687999997</v>
      </c>
      <c r="J85">
        <v>0.49462365600000002</v>
      </c>
      <c r="K85" s="2">
        <v>46.494623656000002</v>
      </c>
      <c r="L85" s="2">
        <f t="shared" si="5"/>
        <v>46.989247312000003</v>
      </c>
      <c r="M85" s="2" t="s">
        <v>86</v>
      </c>
      <c r="N85" t="s">
        <v>114</v>
      </c>
    </row>
    <row r="86" spans="1:14" x14ac:dyDescent="0.25">
      <c r="A86" s="4" t="s">
        <v>21</v>
      </c>
      <c r="B86" s="6">
        <v>0</v>
      </c>
      <c r="C86">
        <v>0</v>
      </c>
      <c r="D86" s="2">
        <v>0</v>
      </c>
      <c r="E86" s="6">
        <v>0</v>
      </c>
      <c r="F86" s="6">
        <v>0</v>
      </c>
      <c r="G86">
        <v>0.5</v>
      </c>
      <c r="H86">
        <v>36</v>
      </c>
      <c r="I86" s="2">
        <f t="shared" si="4"/>
        <v>36.5</v>
      </c>
      <c r="J86">
        <v>0.5</v>
      </c>
      <c r="K86" s="2">
        <v>36</v>
      </c>
      <c r="L86" s="2">
        <f t="shared" si="5"/>
        <v>36.5</v>
      </c>
      <c r="M86" s="3" t="s">
        <v>87</v>
      </c>
      <c r="N86" t="s">
        <v>109</v>
      </c>
    </row>
    <row r="87" spans="1:14" x14ac:dyDescent="0.25">
      <c r="A87" s="4" t="s">
        <v>36</v>
      </c>
      <c r="B87" s="6">
        <v>0</v>
      </c>
      <c r="C87">
        <v>0</v>
      </c>
      <c r="D87" s="2">
        <v>0</v>
      </c>
      <c r="E87" s="6">
        <v>0</v>
      </c>
      <c r="F87" s="6">
        <v>0</v>
      </c>
      <c r="G87">
        <v>4</v>
      </c>
      <c r="H87">
        <v>36</v>
      </c>
      <c r="I87" s="2">
        <f t="shared" si="4"/>
        <v>40</v>
      </c>
      <c r="J87">
        <v>2</v>
      </c>
      <c r="K87" s="2">
        <v>24</v>
      </c>
      <c r="L87" s="2">
        <f t="shared" si="5"/>
        <v>26</v>
      </c>
      <c r="M87" s="2" t="s">
        <v>86</v>
      </c>
      <c r="N87" t="s">
        <v>110</v>
      </c>
    </row>
    <row r="88" spans="1:14" x14ac:dyDescent="0.25">
      <c r="A88" s="4" t="s">
        <v>49</v>
      </c>
      <c r="B88" s="6">
        <v>0</v>
      </c>
      <c r="C88">
        <v>0</v>
      </c>
      <c r="D88" s="2">
        <v>0</v>
      </c>
      <c r="E88" s="6">
        <v>0</v>
      </c>
      <c r="F88" s="6">
        <v>0</v>
      </c>
      <c r="G88">
        <v>2.6551724139999999</v>
      </c>
      <c r="H88">
        <v>16.655172413999999</v>
      </c>
      <c r="I88" s="2">
        <f t="shared" si="4"/>
        <v>19.310344827999998</v>
      </c>
      <c r="J88">
        <v>0.34482758600000002</v>
      </c>
      <c r="K88" s="2">
        <v>10.344827585999999</v>
      </c>
      <c r="L88" s="2">
        <f t="shared" si="5"/>
        <v>10.689655171999998</v>
      </c>
      <c r="M88" s="2" t="s">
        <v>86</v>
      </c>
      <c r="N88" t="s">
        <v>115</v>
      </c>
    </row>
    <row r="90" spans="1:14" x14ac:dyDescent="0.25">
      <c r="A90" s="3" t="s">
        <v>106</v>
      </c>
    </row>
    <row r="91" spans="1:14" x14ac:dyDescent="0.25">
      <c r="A91" s="5" t="s">
        <v>96</v>
      </c>
      <c r="B91" s="6">
        <v>0</v>
      </c>
      <c r="C91">
        <v>0</v>
      </c>
      <c r="D91" s="2">
        <v>0</v>
      </c>
      <c r="E91" s="6">
        <v>0</v>
      </c>
      <c r="F91" s="6">
        <v>0</v>
      </c>
      <c r="G91" s="6">
        <v>0</v>
      </c>
      <c r="H91">
        <v>22</v>
      </c>
      <c r="I91" s="2">
        <f>G91+H91</f>
        <v>22</v>
      </c>
      <c r="J91">
        <v>1</v>
      </c>
      <c r="K91" s="2">
        <v>25</v>
      </c>
      <c r="L91" s="2">
        <f>J91+K91</f>
        <v>26</v>
      </c>
      <c r="M91" s="2" t="s">
        <v>88</v>
      </c>
    </row>
    <row r="92" spans="1:14" x14ac:dyDescent="0.25">
      <c r="A92" s="5" t="s">
        <v>97</v>
      </c>
      <c r="B92" s="6">
        <v>1</v>
      </c>
      <c r="C92">
        <v>0</v>
      </c>
      <c r="D92" s="2">
        <v>0</v>
      </c>
      <c r="E92" s="6">
        <v>0</v>
      </c>
      <c r="F92" s="6">
        <v>0</v>
      </c>
      <c r="G92" s="6">
        <v>1</v>
      </c>
      <c r="H92">
        <v>334</v>
      </c>
      <c r="I92" s="2">
        <f>G92+H92</f>
        <v>335</v>
      </c>
      <c r="J92" s="6">
        <v>3</v>
      </c>
      <c r="K92" s="2">
        <v>333</v>
      </c>
      <c r="L92" s="2">
        <f>J92+K92</f>
        <v>336</v>
      </c>
      <c r="M92" s="2" t="s">
        <v>88</v>
      </c>
    </row>
    <row r="93" spans="1:14" x14ac:dyDescent="0.25">
      <c r="A93" s="5" t="s">
        <v>98</v>
      </c>
      <c r="B93" s="6">
        <v>0</v>
      </c>
      <c r="C93">
        <v>0</v>
      </c>
      <c r="D93" s="2">
        <v>0</v>
      </c>
      <c r="E93" s="6">
        <v>0</v>
      </c>
      <c r="F93" s="6">
        <v>0</v>
      </c>
      <c r="G93" s="6">
        <v>0</v>
      </c>
      <c r="H93">
        <v>35</v>
      </c>
      <c r="I93" s="2">
        <f>G93+H93</f>
        <v>35</v>
      </c>
      <c r="J93" s="6">
        <v>2</v>
      </c>
      <c r="K93" s="2">
        <v>23</v>
      </c>
      <c r="L93" s="2">
        <f>J93+K93</f>
        <v>25</v>
      </c>
      <c r="M93" s="2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Gothenburg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Hieronymus</dc:creator>
  <cp:lastModifiedBy>Fredrik Hieronymus</cp:lastModifiedBy>
  <dcterms:created xsi:type="dcterms:W3CDTF">2018-02-19T12:59:33Z</dcterms:created>
  <dcterms:modified xsi:type="dcterms:W3CDTF">2018-03-08T15:30:23Z</dcterms:modified>
</cp:coreProperties>
</file>