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17380" yWindow="4480" windowWidth="33820" windowHeight="20520" activeTab="2"/>
  </bookViews>
  <sheets>
    <sheet name="Table 1 - Males" sheetId="2" r:id="rId1"/>
    <sheet name="Table 2 - Females" sheetId="3" r:id="rId2"/>
    <sheet name="Table 3 - GenotypesxRace" sheetId="4" r:id="rId3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" i="3" l="1"/>
  <c r="AA9" i="3"/>
  <c r="AA8" i="3"/>
  <c r="AA7" i="3"/>
  <c r="AA6" i="3"/>
  <c r="AA5" i="3"/>
  <c r="AA11" i="2"/>
  <c r="AA10" i="2"/>
  <c r="AA9" i="2"/>
  <c r="AA8" i="2"/>
  <c r="AA7" i="2"/>
  <c r="AA6" i="2"/>
  <c r="AA5" i="2"/>
</calcChain>
</file>

<file path=xl/sharedStrings.xml><?xml version="1.0" encoding="utf-8"?>
<sst xmlns="http://schemas.openxmlformats.org/spreadsheetml/2006/main" count="82" uniqueCount="33">
  <si>
    <t>Fold 1</t>
  </si>
  <si>
    <t>Fold 2</t>
  </si>
  <si>
    <t>Fold 3</t>
  </si>
  <si>
    <t>Fold 4</t>
  </si>
  <si>
    <t>Fold 5</t>
  </si>
  <si>
    <t>Average</t>
  </si>
  <si>
    <t>b</t>
  </si>
  <si>
    <t>S.E.</t>
  </si>
  <si>
    <t>p</t>
  </si>
  <si>
    <t>B</t>
  </si>
  <si>
    <t>Income</t>
  </si>
  <si>
    <t>DAT1</t>
  </si>
  <si>
    <t>DRD4</t>
  </si>
  <si>
    <t>DRD2</t>
  </si>
  <si>
    <t>5-HTTLPR</t>
  </si>
  <si>
    <t>MAO-A</t>
  </si>
  <si>
    <t>COMT</t>
  </si>
  <si>
    <t>Peer closeness</t>
  </si>
  <si>
    <t>5-HTTLPR S alleles</t>
  </si>
  <si>
    <t>COMT val alleles</t>
  </si>
  <si>
    <t>DRD2 A1 alleles</t>
  </si>
  <si>
    <t># Alleles</t>
  </si>
  <si>
    <t>White/Hispanic</t>
  </si>
  <si>
    <t>Black</t>
  </si>
  <si>
    <t>Native American</t>
  </si>
  <si>
    <t>Asian</t>
  </si>
  <si>
    <t>Other</t>
  </si>
  <si>
    <t>DRD4 7 repeats</t>
  </si>
  <si>
    <t>DAT1 10 repeats</t>
  </si>
  <si>
    <t>MAO-A low activity (males)</t>
  </si>
  <si>
    <t>Appendix Table 3- Genotypic frequencies by race-ethnicity in the Add Health sample</t>
  </si>
  <si>
    <t>Table S.2. 5-fold cross validation results of genetic main effects on probability of persistent ASB outcome in females</t>
  </si>
  <si>
    <t>Table S.1. 5-fold cross validation results of genetic main effects on probability of persistent ASB outcome in 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</si>
</sst>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1" fillId="0" borderId="0" xfId="0" applyNumberFormat="1" applyFont="1" applyFill="1"/>
    <xf numFmtId="164" fontId="1" fillId="0" borderId="0" xfId="0" applyNumberFormat="1" applyFont="1"/>
    <xf numFmtId="164" fontId="1" fillId="0" borderId="1" xfId="0" applyNumberFormat="1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3" xfId="0" applyNumberFormat="1" applyFont="1" applyBorder="1" applyAlignment="1">
      <alignment horizontal="center"/>
    </xf>
    <xf numFmtId="164" fontId="1" fillId="0" borderId="0" xfId="0" applyNumberFormat="1" applyFont="1" applyBorder="1"/>
    <xf numFmtId="0" fontId="1" fillId="0" borderId="0" xfId="0" applyFont="1"/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14</xdr:row>
      <xdr:rowOff>99060</xdr:rowOff>
    </xdr:from>
    <xdr:to>
      <xdr:col>9</xdr:col>
      <xdr:colOff>230505</xdr:colOff>
      <xdr:row>38</xdr:row>
      <xdr:rowOff>144780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872740"/>
          <a:ext cx="5991225" cy="4800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11</xdr:row>
      <xdr:rowOff>129540</xdr:rowOff>
    </xdr:from>
    <xdr:to>
      <xdr:col>9</xdr:col>
      <xdr:colOff>131445</xdr:colOff>
      <xdr:row>35</xdr:row>
      <xdr:rowOff>175260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230886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workbookViewId="0"/>
  </sheetViews>
  <sheetFormatPr baseColWidth="10" defaultColWidth="8.83203125" defaultRowHeight="15" x14ac:dyDescent="0"/>
  <cols>
    <col min="1" max="1" width="14" style="2" bestFit="1" customWidth="1"/>
    <col min="2" max="16384" width="8.83203125" style="2"/>
  </cols>
  <sheetData>
    <row r="1" spans="1:27">
      <c r="A1" s="1" t="s">
        <v>32</v>
      </c>
    </row>
    <row r="3" spans="1:27">
      <c r="A3" s="3"/>
      <c r="B3" s="16" t="s">
        <v>0</v>
      </c>
      <c r="C3" s="16"/>
      <c r="D3" s="16"/>
      <c r="E3" s="16"/>
      <c r="F3" s="3"/>
      <c r="G3" s="16" t="s">
        <v>1</v>
      </c>
      <c r="H3" s="16"/>
      <c r="I3" s="16"/>
      <c r="J3" s="16"/>
      <c r="K3" s="3"/>
      <c r="L3" s="16" t="s">
        <v>2</v>
      </c>
      <c r="M3" s="16"/>
      <c r="N3" s="16"/>
      <c r="O3" s="16"/>
      <c r="P3" s="3"/>
      <c r="Q3" s="16" t="s">
        <v>3</v>
      </c>
      <c r="R3" s="16"/>
      <c r="S3" s="16"/>
      <c r="T3" s="16"/>
      <c r="U3" s="3"/>
      <c r="V3" s="16" t="s">
        <v>4</v>
      </c>
      <c r="W3" s="16"/>
      <c r="X3" s="16"/>
      <c r="Y3" s="16"/>
      <c r="Z3" s="3"/>
      <c r="AA3" s="4" t="s">
        <v>5</v>
      </c>
    </row>
    <row r="4" spans="1:27">
      <c r="A4" s="5"/>
      <c r="B4" s="6" t="s">
        <v>6</v>
      </c>
      <c r="C4" s="6" t="s">
        <v>7</v>
      </c>
      <c r="D4" s="6" t="s">
        <v>8</v>
      </c>
      <c r="E4" s="6" t="s">
        <v>9</v>
      </c>
      <c r="F4" s="5"/>
      <c r="G4" s="6" t="s">
        <v>6</v>
      </c>
      <c r="H4" s="6" t="s">
        <v>7</v>
      </c>
      <c r="I4" s="6" t="s">
        <v>8</v>
      </c>
      <c r="J4" s="6" t="s">
        <v>9</v>
      </c>
      <c r="K4" s="5"/>
      <c r="L4" s="6" t="s">
        <v>6</v>
      </c>
      <c r="M4" s="6" t="s">
        <v>7</v>
      </c>
      <c r="N4" s="6" t="s">
        <v>8</v>
      </c>
      <c r="O4" s="6" t="s">
        <v>9</v>
      </c>
      <c r="P4" s="5"/>
      <c r="Q4" s="6" t="s">
        <v>6</v>
      </c>
      <c r="R4" s="6" t="s">
        <v>7</v>
      </c>
      <c r="S4" s="6" t="s">
        <v>8</v>
      </c>
      <c r="T4" s="6" t="s">
        <v>9</v>
      </c>
      <c r="U4" s="5"/>
      <c r="V4" s="6" t="s">
        <v>6</v>
      </c>
      <c r="W4" s="6" t="s">
        <v>7</v>
      </c>
      <c r="X4" s="6" t="s">
        <v>8</v>
      </c>
      <c r="Y4" s="6" t="s">
        <v>9</v>
      </c>
      <c r="Z4" s="5"/>
      <c r="AA4" s="6" t="s">
        <v>9</v>
      </c>
    </row>
    <row r="5" spans="1:27">
      <c r="A5" s="2" t="s">
        <v>17</v>
      </c>
      <c r="B5" s="2">
        <v>2.3394000000000002E-3</v>
      </c>
      <c r="C5" s="2">
        <v>1.7703E-3</v>
      </c>
      <c r="D5" s="2">
        <v>0.186</v>
      </c>
      <c r="E5" s="2">
        <v>2.7788899999999998E-2</v>
      </c>
      <c r="G5" s="2">
        <v>4.9490000000000005E-4</v>
      </c>
      <c r="H5" s="2">
        <v>1.7838999999999999E-3</v>
      </c>
      <c r="I5" s="2">
        <v>0.78100000000000003</v>
      </c>
      <c r="J5" s="2">
        <v>5.8506000000000001E-3</v>
      </c>
      <c r="L5" s="2">
        <v>3.3915E-3</v>
      </c>
      <c r="M5" s="2">
        <v>1.7214000000000001E-3</v>
      </c>
      <c r="N5" s="2">
        <v>4.9000000000000002E-2</v>
      </c>
      <c r="O5" s="2">
        <v>4.1294299999999999E-2</v>
      </c>
      <c r="Q5" s="2">
        <v>3.6929999999999998E-4</v>
      </c>
      <c r="R5" s="2">
        <v>1.7394000000000001E-3</v>
      </c>
      <c r="S5" s="2">
        <v>0.83199999999999996</v>
      </c>
      <c r="T5" s="2">
        <v>4.4508999999999998E-3</v>
      </c>
      <c r="V5" s="2">
        <v>3.9512999999999996E-3</v>
      </c>
      <c r="W5" s="2">
        <v>1.7639000000000001E-3</v>
      </c>
      <c r="X5" s="2">
        <v>2.5000000000000001E-2</v>
      </c>
      <c r="Y5" s="2">
        <v>4.7210500000000002E-2</v>
      </c>
      <c r="AA5" s="2">
        <f>AVERAGE(E5,J5,O5,T5,Y5)</f>
        <v>2.5319039999999998E-2</v>
      </c>
    </row>
    <row r="6" spans="1:27">
      <c r="A6" s="2" t="s">
        <v>10</v>
      </c>
      <c r="B6" s="2">
        <v>-1.2233999999999999E-3</v>
      </c>
      <c r="C6" s="2">
        <v>3.3723E-3</v>
      </c>
      <c r="D6" s="2">
        <v>0.71699999999999997</v>
      </c>
      <c r="E6" s="2">
        <v>-7.6619000000000001E-3</v>
      </c>
      <c r="G6" s="2">
        <v>-3.6917999999999999E-3</v>
      </c>
      <c r="H6" s="2">
        <v>3.3448000000000002E-3</v>
      </c>
      <c r="I6" s="2">
        <v>0.27</v>
      </c>
      <c r="J6" s="2">
        <v>-2.33926E-2</v>
      </c>
      <c r="L6" s="2">
        <v>1.0839999999999999E-3</v>
      </c>
      <c r="M6" s="2">
        <v>3.2645999999999999E-3</v>
      </c>
      <c r="N6" s="2">
        <v>0.74</v>
      </c>
      <c r="O6" s="2">
        <v>6.992E-3</v>
      </c>
      <c r="Q6" s="2">
        <v>-2.196E-3</v>
      </c>
      <c r="R6" s="2">
        <v>3.2699000000000001E-3</v>
      </c>
      <c r="S6" s="2">
        <v>0.502</v>
      </c>
      <c r="T6" s="2">
        <v>-1.41336E-2</v>
      </c>
      <c r="V6" s="2">
        <v>-1.6067E-3</v>
      </c>
      <c r="W6" s="2">
        <v>3.3124000000000001E-3</v>
      </c>
      <c r="X6" s="2">
        <v>0.628</v>
      </c>
      <c r="Y6" s="2">
        <v>-1.02734E-2</v>
      </c>
      <c r="AA6" s="2">
        <f t="shared" ref="AA6:AA11" si="0">AVERAGE(E6,J6,O6,T6,Y6)</f>
        <v>-9.6939000000000001E-3</v>
      </c>
    </row>
    <row r="7" spans="1:27">
      <c r="A7" s="2" t="s">
        <v>11</v>
      </c>
      <c r="B7" s="2">
        <v>1.0142099999999999E-2</v>
      </c>
      <c r="C7" s="2">
        <v>7.6373999999999999E-3</v>
      </c>
      <c r="D7" s="2">
        <v>0.184</v>
      </c>
      <c r="E7" s="2">
        <v>2.7897000000000002E-2</v>
      </c>
      <c r="G7" s="2">
        <v>7.6017999999999997E-3</v>
      </c>
      <c r="H7" s="2">
        <v>7.5557999999999997E-3</v>
      </c>
      <c r="I7" s="2">
        <v>0.314</v>
      </c>
      <c r="J7" s="2">
        <v>2.1210400000000001E-2</v>
      </c>
      <c r="L7" s="2">
        <v>1.6781000000000001E-3</v>
      </c>
      <c r="M7" s="2">
        <v>7.4035000000000004E-3</v>
      </c>
      <c r="N7" s="2">
        <v>0.82099999999999995</v>
      </c>
      <c r="O7" s="2">
        <v>4.7431000000000001E-3</v>
      </c>
      <c r="Q7" s="2">
        <v>9.5896000000000002E-3</v>
      </c>
      <c r="R7" s="2">
        <v>7.3505000000000003E-3</v>
      </c>
      <c r="S7" s="2">
        <v>0.192</v>
      </c>
      <c r="T7" s="2">
        <v>2.7342000000000002E-2</v>
      </c>
      <c r="V7" s="2">
        <v>2.8468999999999999E-3</v>
      </c>
      <c r="W7" s="2">
        <v>7.4092999999999997E-3</v>
      </c>
      <c r="X7" s="2">
        <v>0.70099999999999996</v>
      </c>
      <c r="Y7" s="2">
        <v>8.0940000000000005E-3</v>
      </c>
      <c r="AA7" s="2">
        <f t="shared" si="0"/>
        <v>1.78573E-2</v>
      </c>
    </row>
    <row r="8" spans="1:27">
      <c r="A8" s="2" t="s">
        <v>12</v>
      </c>
      <c r="B8" s="2">
        <v>-1.56875E-2</v>
      </c>
      <c r="C8" s="2">
        <v>7.8901000000000006E-3</v>
      </c>
      <c r="D8" s="2">
        <v>4.7E-2</v>
      </c>
      <c r="E8" s="2">
        <v>-4.1748199999999999E-2</v>
      </c>
      <c r="G8" s="2">
        <v>-1.5903799999999999E-2</v>
      </c>
      <c r="H8" s="2">
        <v>7.8534E-3</v>
      </c>
      <c r="I8" s="2">
        <v>4.2999999999999997E-2</v>
      </c>
      <c r="J8" s="2">
        <v>-4.2688900000000002E-2</v>
      </c>
      <c r="L8" s="2">
        <v>-1.39063E-2</v>
      </c>
      <c r="M8" s="2">
        <v>7.6864000000000004E-3</v>
      </c>
      <c r="N8" s="2">
        <v>7.0999999999999994E-2</v>
      </c>
      <c r="O8" s="2">
        <v>-3.7877599999999997E-2</v>
      </c>
      <c r="Q8" s="2">
        <v>-2.12187E-2</v>
      </c>
      <c r="R8" s="2">
        <v>7.8890000000000002E-3</v>
      </c>
      <c r="S8" s="2">
        <v>7.0000000000000001E-3</v>
      </c>
      <c r="T8" s="2">
        <v>-5.6351800000000001E-2</v>
      </c>
      <c r="V8" s="2">
        <v>-1.6123800000000001E-2</v>
      </c>
      <c r="W8" s="2">
        <v>7.8937E-3</v>
      </c>
      <c r="X8" s="2">
        <v>4.1000000000000002E-2</v>
      </c>
      <c r="Y8" s="2">
        <v>-4.3047200000000001E-2</v>
      </c>
      <c r="AA8" s="2">
        <f t="shared" si="0"/>
        <v>-4.4342740000000005E-2</v>
      </c>
    </row>
    <row r="9" spans="1:27">
      <c r="A9" s="2" t="s">
        <v>13</v>
      </c>
      <c r="B9" s="2">
        <v>3.5060000000000001E-4</v>
      </c>
      <c r="C9" s="2">
        <v>8.0126999999999993E-3</v>
      </c>
      <c r="D9" s="2">
        <v>0.96499999999999997</v>
      </c>
      <c r="E9" s="2">
        <v>9.2199999999999997E-4</v>
      </c>
      <c r="G9" s="2">
        <v>-1.913E-3</v>
      </c>
      <c r="H9" s="2">
        <v>7.9410000000000001E-3</v>
      </c>
      <c r="I9" s="2">
        <v>0.81</v>
      </c>
      <c r="J9" s="2">
        <v>-5.0974000000000002E-3</v>
      </c>
      <c r="L9" s="2">
        <v>-6.3467000000000003E-3</v>
      </c>
      <c r="M9" s="2">
        <v>7.7219999999999997E-3</v>
      </c>
      <c r="N9" s="2">
        <v>0.41099999999999998</v>
      </c>
      <c r="O9" s="2">
        <v>-1.7238099999999999E-2</v>
      </c>
      <c r="Q9" s="2">
        <v>2.6130000000000001E-4</v>
      </c>
      <c r="R9" s="2">
        <v>7.6885E-3</v>
      </c>
      <c r="S9" s="2">
        <v>0.97299999999999998</v>
      </c>
      <c r="T9" s="2">
        <v>7.1310000000000004E-4</v>
      </c>
      <c r="V9" s="2">
        <v>-3.1258000000000002E-3</v>
      </c>
      <c r="W9" s="2">
        <v>7.8787000000000006E-3</v>
      </c>
      <c r="X9" s="2">
        <v>0.69199999999999995</v>
      </c>
      <c r="Y9" s="2">
        <v>-8.3818999999999994E-3</v>
      </c>
      <c r="AA9" s="2">
        <f t="shared" si="0"/>
        <v>-5.8164599999999999E-3</v>
      </c>
    </row>
    <row r="10" spans="1:27">
      <c r="A10" s="2" t="s">
        <v>14</v>
      </c>
      <c r="B10" s="2">
        <v>-5.6408999999999999E-3</v>
      </c>
      <c r="C10" s="2">
        <v>6.5668999999999996E-3</v>
      </c>
      <c r="D10" s="2">
        <v>0.39</v>
      </c>
      <c r="E10" s="2">
        <v>-1.81003E-2</v>
      </c>
      <c r="G10" s="2">
        <v>-6.7431000000000001E-3</v>
      </c>
      <c r="H10" s="2">
        <v>6.4492000000000004E-3</v>
      </c>
      <c r="I10" s="2">
        <v>0.29599999999999999</v>
      </c>
      <c r="J10" s="2">
        <v>-2.20723E-2</v>
      </c>
      <c r="L10" s="2">
        <v>-5.7051000000000003E-3</v>
      </c>
      <c r="M10" s="2">
        <v>6.3343999999999996E-3</v>
      </c>
      <c r="N10" s="2">
        <v>0.36799999999999999</v>
      </c>
      <c r="O10" s="2">
        <v>-1.8899200000000001E-2</v>
      </c>
      <c r="Q10" s="2">
        <v>-3.6614E-3</v>
      </c>
      <c r="R10" s="2">
        <v>6.3708000000000002E-3</v>
      </c>
      <c r="S10" s="2">
        <v>0.56599999999999995</v>
      </c>
      <c r="T10" s="2">
        <v>-1.20921E-2</v>
      </c>
      <c r="V10" s="2">
        <v>-7.8776999999999996E-3</v>
      </c>
      <c r="W10" s="2">
        <v>6.4812999999999997E-3</v>
      </c>
      <c r="X10" s="2">
        <v>0.224</v>
      </c>
      <c r="Y10" s="2">
        <v>-2.5727199999999999E-2</v>
      </c>
      <c r="AA10" s="2">
        <f t="shared" si="0"/>
        <v>-1.9378220000000002E-2</v>
      </c>
    </row>
    <row r="11" spans="1:27">
      <c r="A11" s="5" t="s">
        <v>15</v>
      </c>
      <c r="B11" s="5">
        <v>7.156E-3</v>
      </c>
      <c r="C11" s="5">
        <v>9.6597999999999996E-3</v>
      </c>
      <c r="D11" s="5">
        <v>0.45900000000000002</v>
      </c>
      <c r="E11" s="5">
        <v>1.55771E-2</v>
      </c>
      <c r="F11" s="5"/>
      <c r="G11" s="5">
        <v>1.0467199999999999E-2</v>
      </c>
      <c r="H11" s="5">
        <v>9.5528000000000002E-3</v>
      </c>
      <c r="I11" s="5">
        <v>0.27300000000000002</v>
      </c>
      <c r="J11" s="5">
        <v>2.3107900000000001E-2</v>
      </c>
      <c r="K11" s="5"/>
      <c r="L11" s="5">
        <v>-6.4511000000000004E-3</v>
      </c>
      <c r="M11" s="5">
        <v>9.3098999999999994E-3</v>
      </c>
      <c r="N11" s="5">
        <v>0.48799999999999999</v>
      </c>
      <c r="O11" s="5">
        <v>-1.4505000000000001E-2</v>
      </c>
      <c r="P11" s="5"/>
      <c r="Q11" s="5">
        <v>2.6083999999999999E-3</v>
      </c>
      <c r="R11" s="5">
        <v>9.3488000000000009E-3</v>
      </c>
      <c r="S11" s="5">
        <v>0.78</v>
      </c>
      <c r="T11" s="5">
        <v>5.8466000000000004E-3</v>
      </c>
      <c r="U11" s="5"/>
      <c r="V11" s="5">
        <v>-2.1968999999999999E-3</v>
      </c>
      <c r="W11" s="5">
        <v>9.5306999999999996E-3</v>
      </c>
      <c r="X11" s="5">
        <v>0.81799999999999995</v>
      </c>
      <c r="Y11" s="5">
        <v>-4.8596000000000004E-3</v>
      </c>
      <c r="Z11" s="5"/>
      <c r="AA11" s="5">
        <f t="shared" si="0"/>
        <v>5.0333999999999986E-3</v>
      </c>
    </row>
  </sheetData>
  <mergeCells count="5">
    <mergeCell ref="B3:E3"/>
    <mergeCell ref="G3:J3"/>
    <mergeCell ref="L3:O3"/>
    <mergeCell ref="Q3:T3"/>
    <mergeCell ref="V3:Y3"/>
  </mergeCells>
  <phoneticPr fontId="3" type="noConversion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workbookViewId="0"/>
  </sheetViews>
  <sheetFormatPr baseColWidth="10" defaultColWidth="8.83203125" defaultRowHeight="15" x14ac:dyDescent="0"/>
  <cols>
    <col min="1" max="1" width="14.5" style="2" bestFit="1" customWidth="1"/>
    <col min="2" max="6" width="8.83203125" style="2"/>
    <col min="7" max="7" width="8.6640625" style="2" customWidth="1"/>
    <col min="8" max="16384" width="8.83203125" style="2"/>
  </cols>
  <sheetData>
    <row r="1" spans="1:27">
      <c r="A1" s="1" t="s">
        <v>31</v>
      </c>
    </row>
    <row r="3" spans="1:27">
      <c r="A3" s="3"/>
      <c r="B3" s="16" t="s">
        <v>0</v>
      </c>
      <c r="C3" s="16"/>
      <c r="D3" s="16"/>
      <c r="E3" s="16"/>
      <c r="F3" s="3"/>
      <c r="G3" s="16" t="s">
        <v>1</v>
      </c>
      <c r="H3" s="16"/>
      <c r="I3" s="16"/>
      <c r="J3" s="16"/>
      <c r="K3" s="3"/>
      <c r="L3" s="16" t="s">
        <v>2</v>
      </c>
      <c r="M3" s="16"/>
      <c r="N3" s="16"/>
      <c r="O3" s="16"/>
      <c r="P3" s="3"/>
      <c r="Q3" s="16" t="s">
        <v>3</v>
      </c>
      <c r="R3" s="16"/>
      <c r="S3" s="16"/>
      <c r="T3" s="16"/>
      <c r="U3" s="3"/>
      <c r="V3" s="16" t="s">
        <v>4</v>
      </c>
      <c r="W3" s="16"/>
      <c r="X3" s="16"/>
      <c r="Y3" s="16"/>
      <c r="Z3" s="3"/>
      <c r="AA3" s="4" t="s">
        <v>5</v>
      </c>
    </row>
    <row r="4" spans="1:27">
      <c r="A4" s="5"/>
      <c r="B4" s="6" t="s">
        <v>6</v>
      </c>
      <c r="C4" s="6" t="s">
        <v>7</v>
      </c>
      <c r="D4" s="6" t="s">
        <v>8</v>
      </c>
      <c r="E4" s="6" t="s">
        <v>9</v>
      </c>
      <c r="F4" s="5"/>
      <c r="G4" s="6" t="s">
        <v>6</v>
      </c>
      <c r="H4" s="6" t="s">
        <v>7</v>
      </c>
      <c r="I4" s="6" t="s">
        <v>8</v>
      </c>
      <c r="J4" s="6" t="s">
        <v>9</v>
      </c>
      <c r="K4" s="5"/>
      <c r="L4" s="6" t="s">
        <v>6</v>
      </c>
      <c r="M4" s="6" t="s">
        <v>7</v>
      </c>
      <c r="N4" s="6" t="s">
        <v>8</v>
      </c>
      <c r="O4" s="6" t="s">
        <v>9</v>
      </c>
      <c r="P4" s="5"/>
      <c r="Q4" s="6" t="s">
        <v>6</v>
      </c>
      <c r="R4" s="6" t="s">
        <v>7</v>
      </c>
      <c r="S4" s="6" t="s">
        <v>8</v>
      </c>
      <c r="T4" s="6" t="s">
        <v>9</v>
      </c>
      <c r="U4" s="5"/>
      <c r="V4" s="6" t="s">
        <v>6</v>
      </c>
      <c r="W4" s="6" t="s">
        <v>7</v>
      </c>
      <c r="X4" s="6" t="s">
        <v>8</v>
      </c>
      <c r="Y4" s="6" t="s">
        <v>9</v>
      </c>
      <c r="Z4" s="5"/>
      <c r="AA4" s="6" t="s">
        <v>9</v>
      </c>
    </row>
    <row r="5" spans="1:27">
      <c r="A5" s="2" t="s">
        <v>17</v>
      </c>
      <c r="B5" s="2">
        <v>-1.5895E-3</v>
      </c>
      <c r="C5" s="2">
        <v>1.3458999999999999E-3</v>
      </c>
      <c r="D5" s="2">
        <v>0.23799999999999999</v>
      </c>
      <c r="E5" s="2">
        <v>-2.4327700000000001E-2</v>
      </c>
      <c r="G5" s="2">
        <v>6.4499999999999996E-5</v>
      </c>
      <c r="H5" s="2">
        <v>1.2980999999999999E-3</v>
      </c>
      <c r="I5" s="2">
        <v>0.96</v>
      </c>
      <c r="J5" s="2">
        <v>1.0196000000000001E-3</v>
      </c>
      <c r="L5" s="2">
        <v>-5.2500000000000002E-5</v>
      </c>
      <c r="M5" s="2">
        <v>1.3267000000000001E-3</v>
      </c>
      <c r="N5" s="2">
        <v>0.96799999999999997</v>
      </c>
      <c r="O5" s="2">
        <v>-8.1629999999999995E-4</v>
      </c>
      <c r="Q5" s="2">
        <v>3.7179999999999998E-4</v>
      </c>
      <c r="R5" s="2">
        <v>1.3408000000000001E-3</v>
      </c>
      <c r="S5" s="2">
        <v>0.78200000000000003</v>
      </c>
      <c r="T5" s="2">
        <v>5.6677000000000003E-3</v>
      </c>
      <c r="V5" s="2">
        <v>1.052E-4</v>
      </c>
      <c r="W5" s="2">
        <v>1.3276E-3</v>
      </c>
      <c r="X5" s="2">
        <v>0.93700000000000006</v>
      </c>
      <c r="Y5" s="2">
        <v>1.6228E-3</v>
      </c>
      <c r="AA5" s="2">
        <f>AVERAGE(E5,J5,O5,T5,Y5)</f>
        <v>-3.3667799999999998E-3</v>
      </c>
    </row>
    <row r="6" spans="1:27">
      <c r="A6" s="2" t="s">
        <v>10</v>
      </c>
      <c r="B6" s="2">
        <v>-4.7267000000000003E-3</v>
      </c>
      <c r="C6" s="2">
        <v>2.3774999999999998E-3</v>
      </c>
      <c r="D6" s="2">
        <v>4.7E-2</v>
      </c>
      <c r="E6" s="2">
        <v>-4.0970600000000003E-2</v>
      </c>
      <c r="G6" s="2">
        <v>-5.2782000000000003E-3</v>
      </c>
      <c r="H6" s="2">
        <v>2.2780999999999999E-3</v>
      </c>
      <c r="I6" s="2">
        <v>2.1000000000000001E-2</v>
      </c>
      <c r="J6" s="2">
        <v>-4.7572400000000001E-2</v>
      </c>
      <c r="L6" s="2">
        <v>-2.8422999999999999E-3</v>
      </c>
      <c r="M6" s="2">
        <v>2.3332000000000001E-3</v>
      </c>
      <c r="N6" s="2">
        <v>0.223</v>
      </c>
      <c r="O6" s="2">
        <v>-2.5142399999999999E-2</v>
      </c>
      <c r="Q6" s="2">
        <v>-4.8471E-3</v>
      </c>
      <c r="R6" s="2">
        <v>2.3617E-3</v>
      </c>
      <c r="S6" s="2">
        <v>0.04</v>
      </c>
      <c r="T6" s="2">
        <v>-4.1973099999999999E-2</v>
      </c>
      <c r="V6" s="2">
        <v>-3.8742999999999998E-3</v>
      </c>
      <c r="W6" s="2">
        <v>2.3441E-3</v>
      </c>
      <c r="X6" s="2">
        <v>9.9000000000000005E-2</v>
      </c>
      <c r="Y6" s="2">
        <v>-3.3879899999999998E-2</v>
      </c>
      <c r="AA6" s="2">
        <f t="shared" ref="AA6:AA10" si="0">AVERAGE(E6,J6,O6,T6,Y6)</f>
        <v>-3.7907679999999999E-2</v>
      </c>
    </row>
    <row r="7" spans="1:27">
      <c r="A7" s="2" t="s">
        <v>11</v>
      </c>
      <c r="B7" s="2">
        <v>-7.0815000000000001E-3</v>
      </c>
      <c r="C7" s="2">
        <v>5.4241000000000003E-3</v>
      </c>
      <c r="D7" s="2">
        <v>0.192</v>
      </c>
      <c r="E7" s="2">
        <v>-2.6828999999999999E-2</v>
      </c>
      <c r="G7" s="2">
        <v>-5.3448000000000002E-3</v>
      </c>
      <c r="H7" s="2">
        <v>5.2353E-3</v>
      </c>
      <c r="I7" s="2">
        <v>0.307</v>
      </c>
      <c r="J7" s="2">
        <v>-2.0920500000000002E-2</v>
      </c>
      <c r="L7" s="2">
        <v>-2.3306999999999998E-3</v>
      </c>
      <c r="M7" s="2">
        <v>5.2420000000000001E-3</v>
      </c>
      <c r="N7" s="2">
        <v>0.65700000000000003</v>
      </c>
      <c r="O7" s="2">
        <v>-9.1524999999999992E-3</v>
      </c>
      <c r="Q7" s="2">
        <v>-3.2341000000000002E-3</v>
      </c>
      <c r="R7" s="2">
        <v>5.3737000000000004E-3</v>
      </c>
      <c r="S7" s="2">
        <v>0.54700000000000004</v>
      </c>
      <c r="T7" s="2">
        <v>-1.22772E-2</v>
      </c>
      <c r="V7" s="2">
        <v>-8.4831000000000004E-3</v>
      </c>
      <c r="W7" s="2">
        <v>5.3327000000000001E-3</v>
      </c>
      <c r="X7" s="2">
        <v>0.112</v>
      </c>
      <c r="Y7" s="2">
        <v>-3.2438000000000002E-2</v>
      </c>
      <c r="AA7" s="2">
        <f t="shared" si="0"/>
        <v>-2.0323439999999998E-2</v>
      </c>
    </row>
    <row r="8" spans="1:27">
      <c r="A8" s="2" t="s">
        <v>16</v>
      </c>
      <c r="B8" s="2">
        <v>-3.8731999999999998E-3</v>
      </c>
      <c r="C8" s="2">
        <v>4.6987000000000001E-3</v>
      </c>
      <c r="D8" s="2">
        <v>0.41</v>
      </c>
      <c r="E8" s="2">
        <v>-1.69407E-2</v>
      </c>
      <c r="G8" s="2">
        <v>-8.252E-4</v>
      </c>
      <c r="H8" s="2">
        <v>4.5392999999999996E-3</v>
      </c>
      <c r="I8" s="2">
        <v>0.85599999999999998</v>
      </c>
      <c r="J8" s="2">
        <v>-3.7215E-3</v>
      </c>
      <c r="L8" s="2">
        <v>-1.9938999999999998E-3</v>
      </c>
      <c r="M8" s="2">
        <v>4.6331999999999996E-3</v>
      </c>
      <c r="N8" s="2">
        <v>0.66700000000000004</v>
      </c>
      <c r="O8" s="2">
        <v>-8.8590000000000006E-3</v>
      </c>
      <c r="Q8" s="2">
        <v>-1.8365E-3</v>
      </c>
      <c r="R8" s="2">
        <v>4.6718999999999997E-3</v>
      </c>
      <c r="S8" s="2">
        <v>0.69399999999999995</v>
      </c>
      <c r="T8" s="2">
        <v>-8.0184000000000002E-3</v>
      </c>
      <c r="V8" s="2">
        <v>-2.2372999999999998E-3</v>
      </c>
      <c r="W8" s="2">
        <v>4.6188999999999996E-3</v>
      </c>
      <c r="X8" s="2">
        <v>0.628</v>
      </c>
      <c r="Y8" s="2">
        <v>-9.887E-3</v>
      </c>
      <c r="AA8" s="2">
        <f t="shared" si="0"/>
        <v>-9.4853200000000002E-3</v>
      </c>
    </row>
    <row r="9" spans="1:27">
      <c r="A9" s="2" t="s">
        <v>12</v>
      </c>
      <c r="B9" s="2">
        <v>5.8672000000000004E-3</v>
      </c>
      <c r="C9" s="2">
        <v>5.7432000000000004E-3</v>
      </c>
      <c r="D9" s="2">
        <v>0.307</v>
      </c>
      <c r="E9" s="2">
        <v>2.0998900000000001E-2</v>
      </c>
      <c r="G9" s="2">
        <v>4.0730000000000002E-3</v>
      </c>
      <c r="H9" s="2">
        <v>5.6014999999999997E-3</v>
      </c>
      <c r="I9" s="2">
        <v>0.46700000000000003</v>
      </c>
      <c r="J9" s="2">
        <v>1.48976E-2</v>
      </c>
      <c r="L9" s="2">
        <v>9.5820000000000002E-3</v>
      </c>
      <c r="M9" s="2">
        <v>5.6826000000000003E-3</v>
      </c>
      <c r="N9" s="2">
        <v>9.1999999999999998E-2</v>
      </c>
      <c r="O9" s="2">
        <v>3.4703499999999998E-2</v>
      </c>
      <c r="Q9" s="2">
        <v>3.4678999999999999E-3</v>
      </c>
      <c r="R9" s="2">
        <v>5.7662E-3</v>
      </c>
      <c r="S9" s="2">
        <v>0.54800000000000004</v>
      </c>
      <c r="T9" s="2">
        <v>1.22626E-2</v>
      </c>
      <c r="V9" s="2">
        <v>5.8484000000000001E-3</v>
      </c>
      <c r="W9" s="2">
        <v>5.6357000000000004E-3</v>
      </c>
      <c r="X9" s="2">
        <v>0.29899999999999999</v>
      </c>
      <c r="Y9" s="2">
        <v>2.1167700000000001E-2</v>
      </c>
      <c r="AA9" s="2">
        <f t="shared" si="0"/>
        <v>2.0806059999999998E-2</v>
      </c>
    </row>
    <row r="10" spans="1:27">
      <c r="A10" s="5" t="s">
        <v>14</v>
      </c>
      <c r="B10" s="5">
        <v>2.8793999999999998E-3</v>
      </c>
      <c r="C10" s="5">
        <v>4.6064000000000001E-3</v>
      </c>
      <c r="D10" s="5">
        <v>0.53200000000000003</v>
      </c>
      <c r="E10" s="5">
        <v>1.28434E-2</v>
      </c>
      <c r="F10" s="5"/>
      <c r="G10" s="5">
        <v>-4.7590000000000002E-4</v>
      </c>
      <c r="H10" s="5">
        <v>4.4644000000000003E-3</v>
      </c>
      <c r="I10" s="5">
        <v>0.91500000000000004</v>
      </c>
      <c r="J10" s="5">
        <v>-2.1813000000000002E-3</v>
      </c>
      <c r="K10" s="5"/>
      <c r="L10" s="5">
        <v>1.8661000000000001E-3</v>
      </c>
      <c r="M10" s="5">
        <v>4.5719000000000003E-3</v>
      </c>
      <c r="N10" s="5">
        <v>0.68300000000000005</v>
      </c>
      <c r="O10" s="5">
        <v>8.4013999999999998E-3</v>
      </c>
      <c r="P10" s="5"/>
      <c r="Q10" s="5">
        <v>2.0601E-3</v>
      </c>
      <c r="R10" s="5">
        <v>4.5919000000000003E-3</v>
      </c>
      <c r="S10" s="5">
        <v>0.65400000000000003</v>
      </c>
      <c r="T10" s="5">
        <v>9.1488000000000003E-3</v>
      </c>
      <c r="U10" s="5"/>
      <c r="V10" s="5">
        <v>2.2401999999999999E-3</v>
      </c>
      <c r="W10" s="5">
        <v>4.5681000000000003E-3</v>
      </c>
      <c r="X10" s="5">
        <v>0.624</v>
      </c>
      <c r="Y10" s="5">
        <v>1.0005699999999999E-2</v>
      </c>
      <c r="Z10" s="5"/>
      <c r="AA10" s="5">
        <f t="shared" si="0"/>
        <v>7.6435999999999987E-3</v>
      </c>
    </row>
    <row r="11" spans="1:27">
      <c r="Z11" s="7"/>
      <c r="AA11" s="7"/>
    </row>
  </sheetData>
  <mergeCells count="5">
    <mergeCell ref="B3:E3"/>
    <mergeCell ref="G3:J3"/>
    <mergeCell ref="L3:O3"/>
    <mergeCell ref="Q3:T3"/>
    <mergeCell ref="V3:Y3"/>
  </mergeCells>
  <phoneticPr fontId="3" type="noConversion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352" workbookViewId="0">
      <selection activeCell="F365" sqref="F365"/>
    </sheetView>
  </sheetViews>
  <sheetFormatPr baseColWidth="10" defaultColWidth="8.83203125" defaultRowHeight="15" x14ac:dyDescent="0"/>
  <cols>
    <col min="1" max="16" width="8.83203125" style="8"/>
    <col min="17" max="17" width="12.33203125" style="8" customWidth="1"/>
    <col min="18" max="18" width="16.83203125" style="8" customWidth="1"/>
    <col min="19" max="16384" width="8.83203125" style="8"/>
  </cols>
  <sheetData>
    <row r="1" spans="1:18">
      <c r="A1" s="8" t="s">
        <v>30</v>
      </c>
    </row>
    <row r="2" spans="1:18" ht="16" thickBot="1"/>
    <row r="3" spans="1:18" ht="16" thickBot="1">
      <c r="A3" s="9"/>
      <c r="B3" s="17" t="s">
        <v>18</v>
      </c>
      <c r="C3" s="17"/>
      <c r="D3" s="17"/>
      <c r="E3" s="17" t="s">
        <v>19</v>
      </c>
      <c r="F3" s="17"/>
      <c r="G3" s="17"/>
      <c r="H3" s="17" t="s">
        <v>20</v>
      </c>
      <c r="I3" s="17"/>
      <c r="J3" s="17"/>
      <c r="K3" s="17" t="s">
        <v>27</v>
      </c>
      <c r="L3" s="17"/>
      <c r="M3" s="17"/>
      <c r="N3" s="17" t="s">
        <v>28</v>
      </c>
      <c r="O3" s="17"/>
      <c r="P3" s="17"/>
      <c r="Q3" s="17" t="s">
        <v>29</v>
      </c>
      <c r="R3" s="17"/>
    </row>
    <row r="4" spans="1:18" ht="16" thickBot="1">
      <c r="A4" s="10" t="s">
        <v>21</v>
      </c>
      <c r="B4" s="11">
        <v>0</v>
      </c>
      <c r="C4" s="11">
        <v>1</v>
      </c>
      <c r="D4" s="11">
        <v>2</v>
      </c>
      <c r="E4" s="11">
        <v>0</v>
      </c>
      <c r="F4" s="11">
        <v>1</v>
      </c>
      <c r="G4" s="11">
        <v>2</v>
      </c>
      <c r="H4" s="11">
        <v>0</v>
      </c>
      <c r="I4" s="11">
        <v>1</v>
      </c>
      <c r="J4" s="11">
        <v>2</v>
      </c>
      <c r="K4" s="11">
        <v>0</v>
      </c>
      <c r="L4" s="11">
        <v>1</v>
      </c>
      <c r="M4" s="11">
        <v>2</v>
      </c>
      <c r="N4" s="11">
        <v>0</v>
      </c>
      <c r="O4" s="11">
        <v>1</v>
      </c>
      <c r="P4" s="11">
        <v>2</v>
      </c>
      <c r="Q4" s="11">
        <v>0</v>
      </c>
      <c r="R4" s="11">
        <v>1</v>
      </c>
    </row>
    <row r="5" spans="1:18">
      <c r="A5" s="12" t="s">
        <v>22</v>
      </c>
      <c r="B5" s="13">
        <v>1970</v>
      </c>
      <c r="C5" s="13">
        <v>3906</v>
      </c>
      <c r="D5" s="13">
        <v>1966</v>
      </c>
      <c r="E5" s="13">
        <v>2014</v>
      </c>
      <c r="F5" s="13">
        <v>3875</v>
      </c>
      <c r="G5" s="13">
        <v>1693</v>
      </c>
      <c r="H5" s="13">
        <v>4921</v>
      </c>
      <c r="I5" s="13">
        <v>2575</v>
      </c>
      <c r="J5" s="13">
        <v>312</v>
      </c>
      <c r="K5" s="13">
        <v>4768</v>
      </c>
      <c r="L5" s="13">
        <v>2423</v>
      </c>
      <c r="M5" s="13">
        <v>310</v>
      </c>
      <c r="N5" s="13">
        <v>496</v>
      </c>
      <c r="O5" s="13">
        <v>2938</v>
      </c>
      <c r="P5" s="13">
        <v>4406</v>
      </c>
      <c r="Q5" s="14">
        <v>2005</v>
      </c>
      <c r="R5" s="13">
        <v>1795</v>
      </c>
    </row>
    <row r="6" spans="1:18">
      <c r="A6" s="12" t="s">
        <v>23</v>
      </c>
      <c r="B6" s="13">
        <v>820</v>
      </c>
      <c r="C6" s="13">
        <v>1501</v>
      </c>
      <c r="D6" s="13">
        <v>668</v>
      </c>
      <c r="E6" s="13">
        <v>281</v>
      </c>
      <c r="F6" s="13">
        <v>1235</v>
      </c>
      <c r="G6" s="13">
        <v>1312</v>
      </c>
      <c r="H6" s="13">
        <v>1332</v>
      </c>
      <c r="I6" s="13">
        <v>1335</v>
      </c>
      <c r="J6" s="13">
        <v>323</v>
      </c>
      <c r="K6" s="13">
        <v>1441</v>
      </c>
      <c r="L6" s="13">
        <v>903</v>
      </c>
      <c r="M6" s="13">
        <v>149</v>
      </c>
      <c r="N6" s="13">
        <v>172</v>
      </c>
      <c r="O6" s="13">
        <v>988</v>
      </c>
      <c r="P6" s="13">
        <v>1860</v>
      </c>
      <c r="Q6" s="14">
        <v>504</v>
      </c>
      <c r="R6" s="13">
        <v>912</v>
      </c>
    </row>
    <row r="7" spans="1:18">
      <c r="A7" s="12" t="s">
        <v>24</v>
      </c>
      <c r="B7" s="13">
        <v>9</v>
      </c>
      <c r="C7" s="13">
        <v>31</v>
      </c>
      <c r="D7" s="13">
        <v>29</v>
      </c>
      <c r="E7" s="13">
        <v>16</v>
      </c>
      <c r="F7" s="13">
        <v>26</v>
      </c>
      <c r="G7" s="13">
        <v>24</v>
      </c>
      <c r="H7" s="13">
        <v>28</v>
      </c>
      <c r="I7" s="13">
        <v>27</v>
      </c>
      <c r="J7" s="13">
        <v>12</v>
      </c>
      <c r="K7" s="13">
        <v>36</v>
      </c>
      <c r="L7" s="13">
        <v>19</v>
      </c>
      <c r="M7" s="13">
        <v>3</v>
      </c>
      <c r="N7" s="13">
        <v>3</v>
      </c>
      <c r="O7" s="13">
        <v>15</v>
      </c>
      <c r="P7" s="13">
        <v>50</v>
      </c>
      <c r="Q7" s="14">
        <v>18</v>
      </c>
      <c r="R7" s="13">
        <v>17</v>
      </c>
    </row>
    <row r="8" spans="1:18">
      <c r="A8" s="12" t="s">
        <v>25</v>
      </c>
      <c r="B8" s="13">
        <v>27</v>
      </c>
      <c r="C8" s="13">
        <v>229</v>
      </c>
      <c r="D8" s="13">
        <v>522</v>
      </c>
      <c r="E8" s="13">
        <v>46</v>
      </c>
      <c r="F8" s="13">
        <v>261</v>
      </c>
      <c r="G8" s="13">
        <v>448</v>
      </c>
      <c r="H8" s="13">
        <v>310</v>
      </c>
      <c r="I8" s="13">
        <v>374</v>
      </c>
      <c r="J8" s="13">
        <v>115</v>
      </c>
      <c r="K8" s="13">
        <v>699</v>
      </c>
      <c r="L8" s="13">
        <v>49</v>
      </c>
      <c r="M8" s="13">
        <v>0</v>
      </c>
      <c r="N8" s="13">
        <v>15</v>
      </c>
      <c r="O8" s="13">
        <v>123</v>
      </c>
      <c r="P8" s="13">
        <v>673</v>
      </c>
      <c r="Q8" s="14">
        <v>121</v>
      </c>
      <c r="R8" s="13">
        <v>261</v>
      </c>
    </row>
    <row r="9" spans="1:18" ht="16" thickBot="1">
      <c r="A9" s="10" t="s">
        <v>26</v>
      </c>
      <c r="B9" s="11">
        <v>23</v>
      </c>
      <c r="C9" s="11">
        <v>46</v>
      </c>
      <c r="D9" s="11">
        <v>38</v>
      </c>
      <c r="E9" s="11">
        <v>24</v>
      </c>
      <c r="F9" s="11">
        <v>37</v>
      </c>
      <c r="G9" s="11">
        <v>44</v>
      </c>
      <c r="H9" s="11">
        <v>58</v>
      </c>
      <c r="I9" s="11">
        <v>44</v>
      </c>
      <c r="J9" s="11">
        <v>9</v>
      </c>
      <c r="K9" s="11">
        <v>67</v>
      </c>
      <c r="L9" s="11">
        <v>32</v>
      </c>
      <c r="M9" s="11">
        <v>3</v>
      </c>
      <c r="N9" s="11">
        <v>8</v>
      </c>
      <c r="O9" s="11">
        <v>31</v>
      </c>
      <c r="P9" s="11">
        <v>70</v>
      </c>
      <c r="Q9" s="15">
        <v>22</v>
      </c>
      <c r="R9" s="11">
        <v>32</v>
      </c>
    </row>
  </sheetData>
  <mergeCells count="6">
    <mergeCell ref="Q3:R3"/>
    <mergeCell ref="B3:D3"/>
    <mergeCell ref="E3:G3"/>
    <mergeCell ref="H3:J3"/>
    <mergeCell ref="K3:M3"/>
    <mergeCell ref="N3:P3"/>
  </mergeCells>
  <phoneticPr fontId="3" type="noConversion"/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1 - Males</vt:lpstr>
      <vt:lpstr>Table 2 - Females</vt:lpstr>
      <vt:lpstr>Table 3 - GenotypesxRace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Li</dc:creator>
  <cp:lastModifiedBy>Nancy BriggsShearer</cp:lastModifiedBy>
  <cp:lastPrinted>2017-09-18T17:24:27Z</cp:lastPrinted>
  <dcterms:created xsi:type="dcterms:W3CDTF">2016-07-13T23:38:25Z</dcterms:created>
  <dcterms:modified xsi:type="dcterms:W3CDTF">2017-09-18T17:24:38Z</dcterms:modified>
</cp:coreProperties>
</file>