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aspar/Desktop/A_deutsche daten neu/Manuskript/Tabellen Manuskript/"/>
    </mc:Choice>
  </mc:AlternateContent>
  <bookViews>
    <workbookView xWindow="2020" yWindow="460" windowWidth="20840" windowHeight="15940" tabRatio="500"/>
  </bookViews>
  <sheets>
    <sheet name="height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0" i="1" l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H99" i="1"/>
  <c r="AH98" i="1"/>
  <c r="AH97" i="1"/>
  <c r="AH96" i="1"/>
  <c r="AH95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I99" i="1"/>
  <c r="I98" i="1"/>
  <c r="I97" i="1"/>
  <c r="I96" i="1"/>
  <c r="I95" i="1"/>
  <c r="I94" i="1"/>
  <c r="I93" i="1"/>
  <c r="I92" i="1"/>
  <c r="I91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76" i="1"/>
</calcChain>
</file>

<file path=xl/sharedStrings.xml><?xml version="1.0" encoding="utf-8"?>
<sst xmlns="http://schemas.openxmlformats.org/spreadsheetml/2006/main" count="656" uniqueCount="441">
  <si>
    <t>1957 (1938)</t>
  </si>
  <si>
    <t>1958 (1939)</t>
  </si>
  <si>
    <t>1959 (1940)</t>
  </si>
  <si>
    <t>1960 (1941)</t>
  </si>
  <si>
    <t>1961 (1942)</t>
  </si>
  <si>
    <t>1962 (1943)</t>
  </si>
  <si>
    <t>1963 (1944)</t>
  </si>
  <si>
    <t>1964 (1945)</t>
  </si>
  <si>
    <t>1965 (1946)</t>
  </si>
  <si>
    <t>1966 (1947)</t>
  </si>
  <si>
    <t>1967 (1948)</t>
  </si>
  <si>
    <t>1968 (1949)</t>
  </si>
  <si>
    <t>1969 (1950)</t>
  </si>
  <si>
    <t>1970 (1951)</t>
  </si>
  <si>
    <t>1971 (1952)</t>
  </si>
  <si>
    <t>1972 (1953)</t>
  </si>
  <si>
    <t>1973 (1954)</t>
  </si>
  <si>
    <t>1974 (1955)</t>
  </si>
  <si>
    <t>1975 (1956)</t>
  </si>
  <si>
    <t>1976 (1957)</t>
  </si>
  <si>
    <t>1977 (1958)</t>
  </si>
  <si>
    <t>1978 (1959)</t>
  </si>
  <si>
    <t>1979 (1960)</t>
  </si>
  <si>
    <t>1980 (1961)</t>
  </si>
  <si>
    <t>1981 (1962)</t>
  </si>
  <si>
    <t>1982 (1963)</t>
  </si>
  <si>
    <t>1983 (1964)</t>
  </si>
  <si>
    <t>1984 (1965)</t>
  </si>
  <si>
    <t>1985 (1966)</t>
  </si>
  <si>
    <t>1986 (1967)</t>
  </si>
  <si>
    <t>1987 (1968)</t>
  </si>
  <si>
    <t>1988 (1969)</t>
  </si>
  <si>
    <t>1989 (1970)</t>
  </si>
  <si>
    <t>1990 (1971)</t>
  </si>
  <si>
    <t>1991 (1972)</t>
  </si>
  <si>
    <t>1992 (1973)</t>
  </si>
  <si>
    <t>1993 (1974)</t>
  </si>
  <si>
    <t>1994 (1975)</t>
  </si>
  <si>
    <t>1995 (1976)</t>
  </si>
  <si>
    <t>2009 (1990)</t>
  </si>
  <si>
    <t>n</t>
  </si>
  <si>
    <t>mean</t>
  </si>
  <si>
    <t>SD</t>
  </si>
  <si>
    <t>WBI</t>
  </si>
  <si>
    <t>WBII</t>
  </si>
  <si>
    <t>WBIII</t>
  </si>
  <si>
    <t>WBIV</t>
  </si>
  <si>
    <t>WBV</t>
  </si>
  <si>
    <t>WBVI</t>
  </si>
  <si>
    <t>WBVII</t>
  </si>
  <si>
    <t>DDR</t>
  </si>
  <si>
    <t>YoC (YoB)</t>
  </si>
  <si>
    <t>95%CI</t>
  </si>
  <si>
    <t>(175.83-175.97)</t>
  </si>
  <si>
    <t>(174.65-174.75)</t>
  </si>
  <si>
    <t>(174.56-174.64)</t>
  </si>
  <si>
    <t>(173.65-173.75)</t>
  </si>
  <si>
    <t>(172.95-173.05)</t>
  </si>
  <si>
    <t>(172.85-172.95)</t>
  </si>
  <si>
    <t>(174.75-174.85)</t>
  </si>
  <si>
    <t>(174.77-174.83)</t>
  </si>
  <si>
    <t>(173.85-173.95)</t>
  </si>
  <si>
    <t>(173.25-173.35)</t>
  </si>
  <si>
    <t>(173.16-173.24)</t>
  </si>
  <si>
    <t>(176.13-176.27)</t>
  </si>
  <si>
    <t>(175.05-175.15)</t>
  </si>
  <si>
    <t>(174.96-175.04)</t>
  </si>
  <si>
    <t>(174.15-174.25)</t>
  </si>
  <si>
    <t>(173.55-173.65)</t>
  </si>
  <si>
    <t>(173.45-173.55)</t>
  </si>
  <si>
    <t>(176.53-176.67)</t>
  </si>
  <si>
    <t>(175.35-175.45)</t>
  </si>
  <si>
    <t>(175.16-175.24)</t>
  </si>
  <si>
    <t>(174.05-174.15)</t>
  </si>
  <si>
    <t>(173.95-174.05)</t>
  </si>
  <si>
    <t>(176.72-176.88)</t>
  </si>
  <si>
    <t>(175.64-175.76)</t>
  </si>
  <si>
    <t>(175.26-175.34)</t>
  </si>
  <si>
    <t>(174.64-174.76)</t>
  </si>
  <si>
    <t>(174.14-174.26)</t>
  </si>
  <si>
    <t>(175.84-175.96)</t>
  </si>
  <si>
    <t>(175.56-175.64)</t>
  </si>
  <si>
    <t>(174.24-174.36)</t>
  </si>
  <si>
    <t>(176.82-176.98)</t>
  </si>
  <si>
    <t>(176.61-176.79)</t>
  </si>
  <si>
    <t>(175.73-175.87)</t>
  </si>
  <si>
    <t>(175.45-175.55)</t>
  </si>
  <si>
    <t>(174.84-174.96)</t>
  </si>
  <si>
    <t>(174.33-174.47)</t>
  </si>
  <si>
    <t>(174.04-174.16)</t>
  </si>
  <si>
    <t>(176.62-176.78)</t>
  </si>
  <si>
    <t>(174.34-174.46)</t>
  </si>
  <si>
    <t>(176.24-176.36)</t>
  </si>
  <si>
    <t>(175.86-175.94)</t>
  </si>
  <si>
    <t>(175.15-175.25)</t>
  </si>
  <si>
    <t>(174.74-174.86)</t>
  </si>
  <si>
    <t>(174.25-174.35)</t>
  </si>
  <si>
    <t>(177.02-177.18)</t>
  </si>
  <si>
    <t>(176.34-176.46)</t>
  </si>
  <si>
    <t>(175.96-176.04)</t>
  </si>
  <si>
    <t>(174.35-174.45)</t>
  </si>
  <si>
    <t>(177.42-177.58)</t>
  </si>
  <si>
    <t>(176.74-176.86)</t>
  </si>
  <si>
    <t>(176.36-176.44)</t>
  </si>
  <si>
    <t>(175.55-175.65)</t>
  </si>
  <si>
    <t>(177.52-177.68)</t>
  </si>
  <si>
    <t>(176.94-177.06)</t>
  </si>
  <si>
    <t>(176.66-176.74)</t>
  </si>
  <si>
    <t>(175.65-175.75)</t>
  </si>
  <si>
    <t>(174.85-174.95)</t>
  </si>
  <si>
    <t>(177.72-177.88)</t>
  </si>
  <si>
    <t>(177.14-177.26)</t>
  </si>
  <si>
    <t>(176.76-176.84)</t>
  </si>
  <si>
    <t>(175.95-176.05)</t>
  </si>
  <si>
    <t>(177.91-178.09)</t>
  </si>
  <si>
    <t>(177.44-177.56)</t>
  </si>
  <si>
    <t>(177.16-177.24)</t>
  </si>
  <si>
    <t>(176.25-176.35)</t>
  </si>
  <si>
    <t>(175.25-175.35)</t>
  </si>
  <si>
    <t>(178.01-178.19)</t>
  </si>
  <si>
    <t>(177.64-177.76)</t>
  </si>
  <si>
    <t>(177.46-177.54)</t>
  </si>
  <si>
    <t>(176.45-176.55)</t>
  </si>
  <si>
    <t>(176.04-176.16)</t>
  </si>
  <si>
    <t>(178.31-178.49)</t>
  </si>
  <si>
    <t>(177.79-177.87)</t>
  </si>
  <si>
    <t>(176.65-176.76)</t>
  </si>
  <si>
    <t>(176.42-176.53)</t>
  </si>
  <si>
    <t>(175.78-175.89)</t>
  </si>
  <si>
    <t>(175.06-175.14)</t>
  </si>
  <si>
    <t>(178.64-178.81)</t>
  </si>
  <si>
    <t>(178.34-178.46)</t>
  </si>
  <si>
    <t>(176.73-176.83)</t>
  </si>
  <si>
    <t>(176.58-176.69)</t>
  </si>
  <si>
    <t>(176.06-176.17)</t>
  </si>
  <si>
    <t>(178.43-178.63)</t>
  </si>
  <si>
    <t>(178.31-178.42)</t>
  </si>
  <si>
    <t>(177.86-177.95)</t>
  </si>
  <si>
    <t>(176.88-176.98)</t>
  </si>
  <si>
    <t>(176.19-176.29)</t>
  </si>
  <si>
    <t>(178.96-179.13)</t>
  </si>
  <si>
    <t>(178.42-178.55)</t>
  </si>
  <si>
    <t>(178.38-178.46)</t>
  </si>
  <si>
    <t>(177.14-177.24)</t>
  </si>
  <si>
    <t>(176.86-176.96)</t>
  </si>
  <si>
    <t>(176.47-176.57)</t>
  </si>
  <si>
    <t>(175.46-175.54)</t>
  </si>
  <si>
    <t>(179.06-179.23)</t>
  </si>
  <si>
    <t>(178.71-178.82)</t>
  </si>
  <si>
    <t>(177.04-177.14)</t>
  </si>
  <si>
    <t>(176.74-176.84)</t>
  </si>
  <si>
    <t>(175.66-175.74)</t>
  </si>
  <si>
    <t>(179.57-179.84)</t>
  </si>
  <si>
    <t>(179.03-179.14)</t>
  </si>
  <si>
    <t>(178.86-178.95)</t>
  </si>
  <si>
    <t>(177.65-177.77)</t>
  </si>
  <si>
    <t>(177.32-177.46)</t>
  </si>
  <si>
    <t>(179.47-179.63)</t>
  </si>
  <si>
    <t>(179.27-179.38)</t>
  </si>
  <si>
    <t>(179.14-179.21)</t>
  </si>
  <si>
    <t>(177.54-177.63)</t>
  </si>
  <si>
    <t>(177.48-177.59)</t>
  </si>
  <si>
    <t>(177.14-177.23)</t>
  </si>
  <si>
    <t>(176.16-176.24)</t>
  </si>
  <si>
    <t>(179.52-179.68)</t>
  </si>
  <si>
    <t>(179.52-179.62)</t>
  </si>
  <si>
    <t>(177.81-177.91)</t>
  </si>
  <si>
    <t>(177.18-177.27)</t>
  </si>
  <si>
    <t>(179.61-179.77)</t>
  </si>
  <si>
    <t>(177.88-177.99)</t>
  </si>
  <si>
    <t>(177.45-177.54)</t>
  </si>
  <si>
    <t>(176.46-176.54)</t>
  </si>
  <si>
    <t>(179.79-179.94)</t>
  </si>
  <si>
    <t>(179.78-179.88)</t>
  </si>
  <si>
    <t>(179.45-179.52)</t>
  </si>
  <si>
    <t>(178.21-178.31)</t>
  </si>
  <si>
    <t>(178.01-178.13)</t>
  </si>
  <si>
    <t>(177.78-177.91)</t>
  </si>
  <si>
    <t>(176.56-176.64)</t>
  </si>
  <si>
    <t>(178.27-178.36)</t>
  </si>
  <si>
    <t>(177.83-177.95)</t>
  </si>
  <si>
    <t>(177.73-177.82)</t>
  </si>
  <si>
    <t>(180.21-180.36)</t>
  </si>
  <si>
    <t>(180.08-180.18)</t>
  </si>
  <si>
    <t>(179.84-179.92)</t>
  </si>
  <si>
    <t>(178.46-178.56)</t>
  </si>
  <si>
    <t>(178.24-178.35)</t>
  </si>
  <si>
    <t>(177.92-178.02)</t>
  </si>
  <si>
    <t>(176.86-176.94)</t>
  </si>
  <si>
    <t>(180.11-180.22)</t>
  </si>
  <si>
    <t>(180.04-180.12)</t>
  </si>
  <si>
    <t>(178.62-178.72)</t>
  </si>
  <si>
    <t>(178.45-178.55)</t>
  </si>
  <si>
    <t>(178.08-178.18)</t>
  </si>
  <si>
    <t>(177.06-177.14)</t>
  </si>
  <si>
    <t>(180.28-180.43)</t>
  </si>
  <si>
    <t>(180.31-180.42)</t>
  </si>
  <si>
    <t>(180.05-180.13)</t>
  </si>
  <si>
    <t>(178.45-178.56)</t>
  </si>
  <si>
    <t>(178.29-178.39)</t>
  </si>
  <si>
    <t>(177.26-177.34)</t>
  </si>
  <si>
    <t>(180.25-180.41)</t>
  </si>
  <si>
    <t>(180.45-180.56)</t>
  </si>
  <si>
    <t>(180.07-180.15)</t>
  </si>
  <si>
    <t>(178.85-178.96)</t>
  </si>
  <si>
    <t>(178.28-178.41)</t>
  </si>
  <si>
    <t>(178.43-178.53)</t>
  </si>
  <si>
    <t>(180.23-180.32)</t>
  </si>
  <si>
    <t>(178.96-179.07)</t>
  </si>
  <si>
    <t>(178.32-178.45)</t>
  </si>
  <si>
    <t>(178.51-178.63)</t>
  </si>
  <si>
    <t>(177.36-177.44)</t>
  </si>
  <si>
    <t>(180.66-180.82)</t>
  </si>
  <si>
    <t>(180.21-180.31)</t>
  </si>
  <si>
    <t>(178.95-179.08)</t>
  </si>
  <si>
    <t>(178.64-178.77)</t>
  </si>
  <si>
    <t>(178.51-178.64)</t>
  </si>
  <si>
    <t>(180.54-180.73)</t>
  </si>
  <si>
    <t>(180.55-180.72)</t>
  </si>
  <si>
    <t>(180.43-180.54)</t>
  </si>
  <si>
    <t>(178.91-179.05)</t>
  </si>
  <si>
    <t>(178.71-178.85)</t>
  </si>
  <si>
    <t>(180.62-180.84)</t>
  </si>
  <si>
    <t>(180.26-180.39)</t>
  </si>
  <si>
    <t>(179.19-179.34)</t>
  </si>
  <si>
    <t>(179.09-179.25)</t>
  </si>
  <si>
    <t>(179.18-179.36)</t>
  </si>
  <si>
    <t>(180.94-181.12)</t>
  </si>
  <si>
    <t>(180.39-180.52)</t>
  </si>
  <si>
    <t>(179.23-179.41)</t>
  </si>
  <si>
    <t>(178.94-179.11)</t>
  </si>
  <si>
    <t>(178.32-178.43)</t>
  </si>
  <si>
    <t>(180.41-180.66)</t>
  </si>
  <si>
    <t>(180.54-180.71)</t>
  </si>
  <si>
    <t>(180.57-180.71)</t>
  </si>
  <si>
    <t>(179.04-179.22)</t>
  </si>
  <si>
    <t>(178.89-179.05)</t>
  </si>
  <si>
    <t>(178.72-178.86)</t>
  </si>
  <si>
    <t>(180.17-180.44)</t>
  </si>
  <si>
    <t>(180.94-181.14)</t>
  </si>
  <si>
    <t>(180.94-181.06)</t>
  </si>
  <si>
    <t>(178.97-179.16)</t>
  </si>
  <si>
    <t>(178.96-179.14)</t>
  </si>
  <si>
    <t>(179.29-179.46)</t>
  </si>
  <si>
    <t>(179.41-179.58)</t>
  </si>
  <si>
    <t>(180.87-181.05)</t>
  </si>
  <si>
    <t>(180.97-181.11)</t>
  </si>
  <si>
    <t>(179.01-179.18)</t>
  </si>
  <si>
    <t>(178.97-179.13)</t>
  </si>
  <si>
    <t>(179.14-179.29)</t>
  </si>
  <si>
    <t>(179.66-179.79)</t>
  </si>
  <si>
    <t>(180.89-181.25)</t>
  </si>
  <si>
    <t>(180.59-180.81)</t>
  </si>
  <si>
    <t>(180.53-180.71)</t>
  </si>
  <si>
    <t>(179.47-179.68)</t>
  </si>
  <si>
    <t>(178.87-179.08)</t>
  </si>
  <si>
    <t>(179.75-179.93)</t>
  </si>
  <si>
    <t>(179.95-180.10)</t>
  </si>
  <si>
    <t>(180.20-180.35)</t>
  </si>
  <si>
    <t>(180.23-180.40)</t>
  </si>
  <si>
    <t>(180.40-180.58)</t>
  </si>
  <si>
    <t>(180.40-180.61)</t>
  </si>
  <si>
    <t>(180.60-180.85)</t>
  </si>
  <si>
    <t>(178.00-178.12)</t>
  </si>
  <si>
    <t>(179.60-179.71)</t>
  </si>
  <si>
    <t>(179.80-179.91)</t>
  </si>
  <si>
    <t>(180.48-180.60)</t>
  </si>
  <si>
    <t>(180.57-180.80)</t>
  </si>
  <si>
    <t>(178.10-178.18)</t>
  </si>
  <si>
    <t>(178.52-178.60)</t>
  </si>
  <si>
    <t>(179.11-179.20)</t>
  </si>
  <si>
    <t>(179.50-179.58)</t>
  </si>
  <si>
    <t>(179.63-179.70)</t>
  </si>
  <si>
    <t>(177.30-177.40)</t>
  </si>
  <si>
    <t>(178.70-178.80)</t>
  </si>
  <si>
    <t>(179.08-179.20)</t>
  </si>
  <si>
    <t>(176.70-176.80)</t>
  </si>
  <si>
    <t>(177.49-177.60)</t>
  </si>
  <si>
    <t>(177.80-177.93)</t>
  </si>
  <si>
    <t>(178.70-178.84)</t>
  </si>
  <si>
    <t>(177.00-177.09)</t>
  </si>
  <si>
    <t>(179.69-179.90)</t>
  </si>
  <si>
    <t>(69.17-69.45)</t>
  </si>
  <si>
    <t>(69.75-69.89)</t>
  </si>
  <si>
    <t>(69.83-70.01)</t>
  </si>
  <si>
    <t>(69.05-69.23)</t>
  </si>
  <si>
    <t>(70.05-70.24)</t>
  </si>
  <si>
    <t>(69.37-69.64)</t>
  </si>
  <si>
    <t>(69.88-70.07)</t>
  </si>
  <si>
    <t>(69.82-69.95)</t>
  </si>
  <si>
    <t>(70.11-70.28)</t>
  </si>
  <si>
    <t>(69.08-69.26)</t>
  </si>
  <si>
    <t>(70.26-70.43)</t>
  </si>
  <si>
    <t>(66.44-66.56)</t>
  </si>
  <si>
    <t>(69.92-70.09)</t>
  </si>
  <si>
    <t>(69.19-69.36)</t>
  </si>
  <si>
    <t>(70.19-70.35)</t>
  </si>
  <si>
    <t>(69.38-69.64)</t>
  </si>
  <si>
    <t>(69.78-69.98)</t>
  </si>
  <si>
    <t>(69.68-69.81)</t>
  </si>
  <si>
    <t>(69.73-69.89)</t>
  </si>
  <si>
    <t>(69.06-69.22)</t>
  </si>
  <si>
    <t>(70.03-70.19)</t>
  </si>
  <si>
    <t>(66.04-66.16)</t>
  </si>
  <si>
    <t>(69.74-69.87)</t>
  </si>
  <si>
    <t>(69.87-70.03)</t>
  </si>
  <si>
    <t>(69.04-69.21)</t>
  </si>
  <si>
    <t>(69.87-70.02)</t>
  </si>
  <si>
    <t>(66.45-66.55)</t>
  </si>
  <si>
    <t>(69.51-69.92)</t>
  </si>
  <si>
    <t>(70.18-70.38)</t>
  </si>
  <si>
    <t>(69.12-69.32)</t>
  </si>
  <si>
    <t>(66.55-66.65)</t>
  </si>
  <si>
    <t>(69.77-70.01)</t>
  </si>
  <si>
    <t>(70.12-70.23)</t>
  </si>
  <si>
    <t>(70.31-70.46)</t>
  </si>
  <si>
    <t>(69.26-69.42)</t>
  </si>
  <si>
    <t>(70.13-70.28)</t>
  </si>
  <si>
    <t>(66.75-66.85)</t>
  </si>
  <si>
    <t>(70.36-70.61)</t>
  </si>
  <si>
    <t>(70.85-70.99)</t>
  </si>
  <si>
    <t>(70.67-70.82)</t>
  </si>
  <si>
    <t>(67.15-67.25)</t>
  </si>
  <si>
    <t>(70.42-70.66)</t>
  </si>
  <si>
    <t>(70.74-70.91)</t>
  </si>
  <si>
    <t>(70.72-70.85)</t>
  </si>
  <si>
    <t>(71.02-71.19)</t>
  </si>
  <si>
    <t>(66.95-67.05)</t>
  </si>
  <si>
    <t>(70.55-70.79)</t>
  </si>
  <si>
    <t>(70.82-70.99)</t>
  </si>
  <si>
    <t>(70.89-71.02)</t>
  </si>
  <si>
    <t>(70.92-71.08)</t>
  </si>
  <si>
    <t>(70.67-70.87)</t>
  </si>
  <si>
    <t>(70.61-70.84)</t>
  </si>
  <si>
    <t>(70.81-70.97)</t>
  </si>
  <si>
    <t>(71.12-71.24)</t>
  </si>
  <si>
    <t>(71.07-71.23)</t>
  </si>
  <si>
    <t>(70.15-70.33)</t>
  </si>
  <si>
    <t>(70.92-71.07)</t>
  </si>
  <si>
    <t>(71.02-71.26)</t>
  </si>
  <si>
    <t>(71.16-71.32)</t>
  </si>
  <si>
    <t>(71.41-71.53)</t>
  </si>
  <si>
    <t>(71.32-71.48)</t>
  </si>
  <si>
    <t>(70.47-70.64)</t>
  </si>
  <si>
    <t>(71.16-71.31)</t>
  </si>
  <si>
    <t>(71.28-71.51)</t>
  </si>
  <si>
    <t>(71.37-71.54)</t>
  </si>
  <si>
    <t>(71.62-71.78)</t>
  </si>
  <si>
    <t>(70.73-70.89)</t>
  </si>
  <si>
    <t>(71.37-71.53)</t>
  </si>
  <si>
    <t>(71.65-71.89)</t>
  </si>
  <si>
    <t>(71.71-71.88)</t>
  </si>
  <si>
    <t>(72.01-72.18)</t>
  </si>
  <si>
    <t>(71.08-71.25)</t>
  </si>
  <si>
    <t>(71.74-71.91)</t>
  </si>
  <si>
    <t>(72.27-72.53)</t>
  </si>
  <si>
    <t>(72.35-72.53)</t>
  </si>
  <si>
    <t>(72.72-72.86)</t>
  </si>
  <si>
    <t>(71.45-71.65)</t>
  </si>
  <si>
    <t>(72.06-72.24)</t>
  </si>
  <si>
    <t>(72.81-73.02)</t>
  </si>
  <si>
    <t>(73.16-73.31)</t>
  </si>
  <si>
    <t>(71.69-71.89)</t>
  </si>
  <si>
    <t>(72.32-72.52)</t>
  </si>
  <si>
    <t>(73.03-73.34)</t>
  </si>
  <si>
    <t>(73.07-73.34)</t>
  </si>
  <si>
    <t>(73.52-73.69)</t>
  </si>
  <si>
    <t>(73.05-73.28)</t>
  </si>
  <si>
    <t>(72.13-72.36)</t>
  </si>
  <si>
    <t>(72.68-72.89)</t>
  </si>
  <si>
    <t>(73.58-73.91)</t>
  </si>
  <si>
    <t>(73.61-73.89)</t>
  </si>
  <si>
    <t>(73.92-74.12)</t>
  </si>
  <si>
    <t>(72.29-72.52)</t>
  </si>
  <si>
    <t>(73.19-73.44)</t>
  </si>
  <si>
    <t>(73.96-74.34)</t>
  </si>
  <si>
    <t>(73.74-74.14)</t>
  </si>
  <si>
    <t>(74.41-74.64)</t>
  </si>
  <si>
    <t>(73.81-74.08)</t>
  </si>
  <si>
    <t>(72.03-72.29)</t>
  </si>
  <si>
    <t>(73.27-73.58)</t>
  </si>
  <si>
    <t>(74.09-74.47)</t>
  </si>
  <si>
    <t>(74.63-74.86)</t>
  </si>
  <si>
    <t>(74.12-74.45)</t>
  </si>
  <si>
    <t>(73.17-73.43)</t>
  </si>
  <si>
    <t>(73.65-73.97)</t>
  </si>
  <si>
    <t>(71.49-71.68)</t>
  </si>
  <si>
    <t>(74.47-74.93)</t>
  </si>
  <si>
    <t>(75.09-75.34)</t>
  </si>
  <si>
    <t>(74.21-74.55)</t>
  </si>
  <si>
    <t>(73.75-74.05)</t>
  </si>
  <si>
    <t>(74.46-74.76)</t>
  </si>
  <si>
    <t>(71.93-72.17)</t>
  </si>
  <si>
    <t>(74.27-74.76)</t>
  </si>
  <si>
    <t>(75.07-75.44)</t>
  </si>
  <si>
    <t>(74.82-75.06)</t>
  </si>
  <si>
    <t>(74.57-74.92)</t>
  </si>
  <si>
    <t>(74.33-74.65)</t>
  </si>
  <si>
    <t>(71.64-71.92)</t>
  </si>
  <si>
    <t>(74.47-74.94)</t>
  </si>
  <si>
    <t>(75.25-75.59)</t>
  </si>
  <si>
    <t>(73.76-74.05)</t>
  </si>
  <si>
    <t>(74.34-74.63)</t>
  </si>
  <si>
    <t>(77.03-77.79)</t>
  </si>
  <si>
    <t>(77.62-78.13)</t>
  </si>
  <si>
    <t>(77.05-77.45)</t>
  </si>
  <si>
    <t>(76.24-76.72)</t>
  </si>
  <si>
    <t>(75.06-75.52)</t>
  </si>
  <si>
    <t>(75.61-76.06)</t>
  </si>
  <si>
    <t>(76.44-76.85)</t>
  </si>
  <si>
    <t>(69.44-69.70)</t>
  </si>
  <si>
    <t>(72.62-72.90)</t>
  </si>
  <si>
    <t>(69.81-70.00)</t>
  </si>
  <si>
    <t>(70.01-70.20)</t>
  </si>
  <si>
    <t>(69.82-70.00)</t>
  </si>
  <si>
    <t>(69.83-70.00)</t>
  </si>
  <si>
    <t>(70.10-70.28)</t>
  </si>
  <si>
    <t>(70.63-70.80)</t>
  </si>
  <si>
    <t>(74.66-75.00)</t>
  </si>
  <si>
    <t>(74.78-75.10)</t>
  </si>
  <si>
    <t>(70.10-70.25)</t>
  </si>
  <si>
    <t>(69.77-69.90)</t>
  </si>
  <si>
    <t>(71.78-71.90)</t>
  </si>
  <si>
    <t>(72.20-72.33)</t>
  </si>
  <si>
    <t>(75.33-75.60)</t>
  </si>
  <si>
    <t>(70.70-70.86)</t>
  </si>
  <si>
    <t>(72.40-72.59)</t>
  </si>
  <si>
    <t>(72.80-73.00)</t>
  </si>
  <si>
    <t>(73.68-73.90)</t>
  </si>
  <si>
    <t>(74.36-74.70)</t>
  </si>
  <si>
    <t>(69.90-70.07)</t>
  </si>
  <si>
    <t>(70.23-70.40)</t>
  </si>
  <si>
    <t>(73.70-74.02)</t>
  </si>
  <si>
    <t>(72.30-72.52)</t>
  </si>
  <si>
    <t>(69.60-69.91)</t>
  </si>
  <si>
    <t>(70.00-70.15)</t>
  </si>
  <si>
    <t>(70.75-70.90)</t>
  </si>
  <si>
    <t>rel. Freq.</t>
  </si>
  <si>
    <t>Weight (kg)</t>
  </si>
  <si>
    <t>Height (cm)</t>
  </si>
  <si>
    <t>Body Mass Index (kg/m2)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</si>
</sst>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0"/>
      <name val="Verdana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Times New Roman"/>
    </font>
    <font>
      <b/>
      <sz val="6"/>
      <color theme="1"/>
      <name val="Times New Roman"/>
    </font>
    <font>
      <b/>
      <sz val="6"/>
      <name val="Times New Roman"/>
    </font>
    <font>
      <sz val="6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20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horizontal="left"/>
    </xf>
    <xf numFmtId="0" fontId="8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0" xfId="2" applyFont="1" applyBorder="1" applyAlignment="1">
      <alignment horizontal="left"/>
    </xf>
    <xf numFmtId="10" fontId="6" fillId="0" borderId="0" xfId="189" applyNumberFormat="1" applyFont="1" applyAlignment="1">
      <alignment horizontal="left"/>
    </xf>
    <xf numFmtId="2" fontId="9" fillId="0" borderId="0" xfId="2" applyNumberFormat="1" applyFont="1" applyBorder="1" applyAlignment="1">
      <alignment horizontal="left"/>
    </xf>
    <xf numFmtId="2" fontId="9" fillId="0" borderId="0" xfId="2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165" fontId="6" fillId="0" borderId="0" xfId="189" applyNumberFormat="1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 applyFill="1" applyBorder="1" applyAlignment="1">
      <alignment horizontal="left"/>
    </xf>
    <xf numFmtId="164" fontId="9" fillId="0" borderId="0" xfId="2" applyNumberFormat="1" applyFont="1" applyAlignment="1">
      <alignment horizontal="left"/>
    </xf>
    <xf numFmtId="2" fontId="9" fillId="0" borderId="0" xfId="2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1" applyFont="1" applyFill="1" applyBorder="1" applyAlignment="1">
      <alignment horizontal="left"/>
    </xf>
    <xf numFmtId="2" fontId="6" fillId="0" borderId="0" xfId="0" applyNumberFormat="1" applyFont="1" applyFill="1" applyAlignment="1">
      <alignment horizontal="left"/>
    </xf>
    <xf numFmtId="2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</cellXfs>
  <cellStyles count="220"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30" builtinId="9" hidden="1"/>
    <cellStyle name="Besuchter Link" xfId="132" builtinId="9" hidden="1"/>
    <cellStyle name="Besuchter Link" xfId="134" builtinId="9" hidden="1"/>
    <cellStyle name="Besuchter Link" xfId="136" builtinId="9" hidden="1"/>
    <cellStyle name="Besuchter Link" xfId="138" builtinId="9" hidden="1"/>
    <cellStyle name="Besuchter Link" xfId="140" builtinId="9" hidden="1"/>
    <cellStyle name="Besuchter Link" xfId="142" builtinId="9" hidden="1"/>
    <cellStyle name="Besuchter Link" xfId="144" builtinId="9" hidden="1"/>
    <cellStyle name="Besuchter Link" xfId="146" builtinId="9" hidden="1"/>
    <cellStyle name="Besuchter Link" xfId="148" builtinId="9" hidden="1"/>
    <cellStyle name="Besuchter Link" xfId="150" builtinId="9" hidden="1"/>
    <cellStyle name="Besuchter Link" xfId="152" builtinId="9" hidden="1"/>
    <cellStyle name="Besuchter Link" xfId="154" builtinId="9" hidden="1"/>
    <cellStyle name="Besuchter Link" xfId="156" builtinId="9" hidden="1"/>
    <cellStyle name="Besuchter Link" xfId="158" builtinId="9" hidden="1"/>
    <cellStyle name="Besuchter Link" xfId="160" builtinId="9" hidden="1"/>
    <cellStyle name="Besuchter Link" xfId="162" builtinId="9" hidden="1"/>
    <cellStyle name="Besuchter Link" xfId="164" builtinId="9" hidden="1"/>
    <cellStyle name="Besuchter Link" xfId="166" builtinId="9" hidden="1"/>
    <cellStyle name="Besuchter Link" xfId="168" builtinId="9" hidden="1"/>
    <cellStyle name="Besuchter Link" xfId="170" builtinId="9" hidden="1"/>
    <cellStyle name="Besuchter Link" xfId="172" builtinId="9" hidden="1"/>
    <cellStyle name="Besuchter Link" xfId="174" builtinId="9" hidden="1"/>
    <cellStyle name="Besuchter Link" xfId="176" builtinId="9" hidden="1"/>
    <cellStyle name="Besuchter Link" xfId="178" builtinId="9" hidden="1"/>
    <cellStyle name="Besuchter Link" xfId="180" builtinId="9" hidden="1"/>
    <cellStyle name="Besuchter Link" xfId="182" builtinId="9" hidden="1"/>
    <cellStyle name="Besuchter Link" xfId="184" builtinId="9" hidden="1"/>
    <cellStyle name="Besuchter Link" xfId="186" builtinId="9" hidden="1"/>
    <cellStyle name="Besuchter Link" xfId="188" builtinId="9" hidden="1"/>
    <cellStyle name="Besuchter Link" xfId="191" builtinId="9" hidden="1"/>
    <cellStyle name="Besuchter Link" xfId="193" builtinId="9" hidden="1"/>
    <cellStyle name="Besuchter Link" xfId="195" builtinId="9" hidden="1"/>
    <cellStyle name="Besuchter Link" xfId="197" builtinId="9" hidden="1"/>
    <cellStyle name="Besuchter Link" xfId="199" builtinId="9" hidden="1"/>
    <cellStyle name="Besuchter Link" xfId="201" builtinId="9" hidden="1"/>
    <cellStyle name="Besuchter Link" xfId="203" builtinId="9" hidden="1"/>
    <cellStyle name="Besuchter Link" xfId="205" builtinId="9" hidden="1"/>
    <cellStyle name="Besuchter Link" xfId="207" builtinId="9" hidden="1"/>
    <cellStyle name="Besuchter Link" xfId="209" builtinId="9" hidden="1"/>
    <cellStyle name="Besuchter Link" xfId="211" builtinId="9" hidden="1"/>
    <cellStyle name="Besuchter Link" xfId="213" builtinId="9" hidden="1"/>
    <cellStyle name="Besuchter Link" xfId="215" builtinId="9" hidden="1"/>
    <cellStyle name="Besuchter Link" xfId="217" builtinId="9" hidden="1"/>
    <cellStyle name="Besuchter Link" xfId="219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Prozent" xfId="189" builtinId="5"/>
    <cellStyle name="Stand." xfId="0" builtinId="0"/>
    <cellStyle name="Standard 2" xfId="1"/>
    <cellStyle name="Standard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9"/>
  <sheetViews>
    <sheetView tabSelected="1" topLeftCell="A24" zoomScale="168" zoomScaleNormal="168" zoomScalePageLayoutView="168" workbookViewId="0">
      <pane ySplit="1840" activePane="bottomLeft"/>
      <selection sqref="A1:A1048576"/>
      <selection pane="bottomLeft" activeCell="V43" sqref="V43:Y43"/>
    </sheetView>
  </sheetViews>
  <sheetFormatPr baseColWidth="10" defaultRowHeight="10" x14ac:dyDescent="0.15"/>
  <cols>
    <col min="1" max="1" width="6" style="1" customWidth="1"/>
    <col min="2" max="2" width="4" style="1" customWidth="1"/>
    <col min="3" max="3" width="5" style="1" customWidth="1"/>
    <col min="4" max="4" width="3.6640625" style="1" customWidth="1"/>
    <col min="5" max="5" width="3" style="1" customWidth="1"/>
    <col min="6" max="6" width="7.5" style="1" customWidth="1"/>
    <col min="7" max="7" width="3.6640625" style="1" customWidth="1"/>
    <col min="8" max="8" width="4.33203125" style="1" customWidth="1"/>
    <col min="9" max="9" width="3.83203125" style="1" customWidth="1"/>
    <col min="10" max="10" width="2.6640625" style="1" customWidth="1"/>
    <col min="11" max="11" width="7.5" style="1" customWidth="1"/>
    <col min="12" max="12" width="4.1640625" style="1" customWidth="1"/>
    <col min="13" max="13" width="4.83203125" style="1" customWidth="1"/>
    <col min="14" max="14" width="4.1640625" style="1" customWidth="1"/>
    <col min="15" max="15" width="3.1640625" style="1" customWidth="1"/>
    <col min="16" max="16" width="7.33203125" style="1" customWidth="1"/>
    <col min="17" max="17" width="3.6640625" style="1" customWidth="1"/>
    <col min="18" max="18" width="4.83203125" style="1" customWidth="1"/>
    <col min="19" max="19" width="4" style="1" customWidth="1"/>
    <col min="20" max="20" width="2.6640625" style="1" customWidth="1"/>
    <col min="21" max="21" width="7.6640625" style="1" customWidth="1"/>
    <col min="22" max="22" width="3.6640625" style="1" customWidth="1"/>
    <col min="23" max="23" width="4.6640625" style="1" customWidth="1"/>
    <col min="24" max="24" width="3.5" style="1" customWidth="1"/>
    <col min="25" max="25" width="2.6640625" style="1" customWidth="1"/>
    <col min="26" max="26" width="7.1640625" style="1" customWidth="1"/>
    <col min="27" max="27" width="3.83203125" style="1" customWidth="1"/>
    <col min="28" max="28" width="4.5" style="1" customWidth="1"/>
    <col min="29" max="29" width="3.5" style="1" customWidth="1"/>
    <col min="30" max="30" width="2.6640625" style="1" customWidth="1"/>
    <col min="31" max="31" width="7.6640625" style="1" customWidth="1"/>
    <col min="32" max="32" width="3.1640625" style="1" customWidth="1"/>
    <col min="33" max="33" width="4" style="1" customWidth="1"/>
    <col min="34" max="35" width="3.5" style="1" customWidth="1"/>
    <col min="36" max="36" width="7.1640625" style="1" customWidth="1"/>
    <col min="37" max="37" width="4" style="1" customWidth="1"/>
    <col min="38" max="39" width="2.83203125" style="1" customWidth="1"/>
    <col min="40" max="40" width="7.33203125" style="1" customWidth="1"/>
    <col min="41" max="16384" width="10.83203125" style="1"/>
  </cols>
  <sheetData>
    <row r="1" spans="1:40" s="18" customFormat="1" x14ac:dyDescent="0.15">
      <c r="A1" s="18" t="s">
        <v>439</v>
      </c>
    </row>
    <row r="2" spans="1:40" x14ac:dyDescent="0.15">
      <c r="B2" s="19" t="s">
        <v>43</v>
      </c>
      <c r="C2" s="19"/>
      <c r="D2" s="19"/>
      <c r="E2" s="19"/>
      <c r="F2" s="19"/>
      <c r="G2" s="19" t="s">
        <v>44</v>
      </c>
      <c r="H2" s="19"/>
      <c r="I2" s="19"/>
      <c r="J2" s="19"/>
      <c r="K2" s="19"/>
      <c r="L2" s="19" t="s">
        <v>45</v>
      </c>
      <c r="M2" s="19"/>
      <c r="N2" s="19"/>
      <c r="O2" s="19"/>
      <c r="P2" s="19"/>
      <c r="Q2" s="19" t="s">
        <v>46</v>
      </c>
      <c r="R2" s="19"/>
      <c r="S2" s="19"/>
      <c r="T2" s="19"/>
      <c r="U2" s="19"/>
      <c r="V2" s="19" t="s">
        <v>47</v>
      </c>
      <c r="W2" s="19"/>
      <c r="X2" s="19"/>
      <c r="Y2" s="19"/>
      <c r="Z2" s="19"/>
      <c r="AA2" s="19" t="s">
        <v>48</v>
      </c>
      <c r="AB2" s="19"/>
      <c r="AC2" s="19"/>
      <c r="AD2" s="19"/>
      <c r="AE2" s="19"/>
      <c r="AF2" s="19" t="s">
        <v>49</v>
      </c>
      <c r="AG2" s="19"/>
      <c r="AH2" s="19"/>
      <c r="AI2" s="19"/>
      <c r="AJ2" s="19"/>
      <c r="AK2" s="19" t="s">
        <v>50</v>
      </c>
      <c r="AL2" s="19"/>
      <c r="AM2" s="19"/>
      <c r="AN2" s="19"/>
    </row>
    <row r="3" spans="1:40" x14ac:dyDescent="0.15">
      <c r="A3" s="2" t="s">
        <v>51</v>
      </c>
      <c r="B3" s="2" t="s">
        <v>40</v>
      </c>
      <c r="C3" s="2" t="s">
        <v>437</v>
      </c>
      <c r="D3" s="2" t="s">
        <v>41</v>
      </c>
      <c r="E3" s="2" t="s">
        <v>42</v>
      </c>
      <c r="F3" s="2" t="s">
        <v>52</v>
      </c>
      <c r="G3" s="2" t="s">
        <v>40</v>
      </c>
      <c r="H3" s="2" t="s">
        <v>437</v>
      </c>
      <c r="I3" s="2" t="s">
        <v>41</v>
      </c>
      <c r="J3" s="2" t="s">
        <v>42</v>
      </c>
      <c r="K3" s="2" t="s">
        <v>52</v>
      </c>
      <c r="L3" s="2" t="s">
        <v>40</v>
      </c>
      <c r="M3" s="2" t="s">
        <v>437</v>
      </c>
      <c r="N3" s="2" t="s">
        <v>41</v>
      </c>
      <c r="O3" s="2" t="s">
        <v>42</v>
      </c>
      <c r="P3" s="2" t="s">
        <v>52</v>
      </c>
      <c r="Q3" s="2" t="s">
        <v>40</v>
      </c>
      <c r="R3" s="2" t="s">
        <v>437</v>
      </c>
      <c r="S3" s="2" t="s">
        <v>41</v>
      </c>
      <c r="T3" s="2" t="s">
        <v>42</v>
      </c>
      <c r="U3" s="2" t="s">
        <v>52</v>
      </c>
      <c r="V3" s="2" t="s">
        <v>40</v>
      </c>
      <c r="W3" s="2" t="s">
        <v>437</v>
      </c>
      <c r="X3" s="2" t="s">
        <v>41</v>
      </c>
      <c r="Y3" s="2" t="s">
        <v>42</v>
      </c>
      <c r="Z3" s="2" t="s">
        <v>52</v>
      </c>
      <c r="AA3" s="2" t="s">
        <v>40</v>
      </c>
      <c r="AB3" s="2" t="s">
        <v>437</v>
      </c>
      <c r="AC3" s="2" t="s">
        <v>41</v>
      </c>
      <c r="AD3" s="2" t="s">
        <v>42</v>
      </c>
      <c r="AE3" s="2" t="s">
        <v>52</v>
      </c>
      <c r="AF3" s="2" t="s">
        <v>40</v>
      </c>
      <c r="AG3" s="2" t="s">
        <v>437</v>
      </c>
      <c r="AH3" s="2" t="s">
        <v>41</v>
      </c>
      <c r="AI3" s="2" t="s">
        <v>42</v>
      </c>
      <c r="AJ3" s="2" t="s">
        <v>52</v>
      </c>
      <c r="AK3" s="2" t="s">
        <v>40</v>
      </c>
      <c r="AL3" s="2" t="s">
        <v>41</v>
      </c>
      <c r="AM3" s="2" t="s">
        <v>42</v>
      </c>
      <c r="AN3" s="2" t="s">
        <v>52</v>
      </c>
    </row>
    <row r="4" spans="1:40" x14ac:dyDescent="0.15">
      <c r="A4" s="3" t="s">
        <v>0</v>
      </c>
      <c r="B4" s="4">
        <v>29593</v>
      </c>
      <c r="C4" s="5">
        <v>7.4391093078734954E-2</v>
      </c>
      <c r="D4" s="6">
        <v>175.9</v>
      </c>
      <c r="E4" s="7">
        <v>6.5</v>
      </c>
      <c r="F4" s="4" t="s">
        <v>53</v>
      </c>
      <c r="G4" s="4">
        <v>54457</v>
      </c>
      <c r="H4" s="5">
        <v>0.13689439245053456</v>
      </c>
      <c r="I4" s="6">
        <v>174.7</v>
      </c>
      <c r="J4" s="6">
        <v>6.4</v>
      </c>
      <c r="K4" s="8" t="s">
        <v>54</v>
      </c>
      <c r="L4" s="4">
        <v>124085</v>
      </c>
      <c r="M4" s="5">
        <v>0.31192575219392515</v>
      </c>
      <c r="N4" s="6">
        <v>174.6</v>
      </c>
      <c r="O4" s="6">
        <v>6.4</v>
      </c>
      <c r="P4" s="8" t="s">
        <v>55</v>
      </c>
      <c r="Q4" s="4">
        <v>60003</v>
      </c>
      <c r="R4" s="5">
        <v>0.15083596654625531</v>
      </c>
      <c r="S4" s="6">
        <v>173.7</v>
      </c>
      <c r="T4" s="6">
        <v>6.3</v>
      </c>
      <c r="U4" s="8" t="s">
        <v>56</v>
      </c>
      <c r="V4" s="4">
        <v>61441</v>
      </c>
      <c r="W4" s="5">
        <v>0.15445082113508446</v>
      </c>
      <c r="X4" s="6">
        <v>173</v>
      </c>
      <c r="Y4" s="6">
        <v>6.3</v>
      </c>
      <c r="Z4" s="8" t="s">
        <v>57</v>
      </c>
      <c r="AA4" s="4">
        <v>68224</v>
      </c>
      <c r="AB4" s="9">
        <v>0.17150197459546559</v>
      </c>
      <c r="AC4" s="6">
        <v>172.9</v>
      </c>
      <c r="AD4" s="6">
        <v>6.3</v>
      </c>
      <c r="AE4" s="8" t="s">
        <v>58</v>
      </c>
      <c r="AF4" s="10"/>
      <c r="AG4" s="10"/>
      <c r="AH4" s="10"/>
      <c r="AI4" s="10"/>
      <c r="AJ4" s="8"/>
    </row>
    <row r="5" spans="1:40" x14ac:dyDescent="0.15">
      <c r="A5" s="3" t="s">
        <v>1</v>
      </c>
      <c r="B5" s="4">
        <v>32409</v>
      </c>
      <c r="C5" s="5">
        <v>7.381686656978996E-2</v>
      </c>
      <c r="D5" s="6">
        <v>175.9</v>
      </c>
      <c r="E5" s="7">
        <v>6.5</v>
      </c>
      <c r="F5" s="4" t="s">
        <v>53</v>
      </c>
      <c r="G5" s="4">
        <v>59289</v>
      </c>
      <c r="H5" s="5">
        <v>0.13504051967219835</v>
      </c>
      <c r="I5" s="6">
        <v>174.8</v>
      </c>
      <c r="J5" s="6">
        <v>6.4</v>
      </c>
      <c r="K5" s="8" t="s">
        <v>59</v>
      </c>
      <c r="L5" s="4">
        <v>131099</v>
      </c>
      <c r="M5" s="5">
        <v>0.29859969114853568</v>
      </c>
      <c r="N5" s="6">
        <v>174.8</v>
      </c>
      <c r="O5" s="6">
        <v>6.4</v>
      </c>
      <c r="P5" s="8" t="s">
        <v>60</v>
      </c>
      <c r="Q5" s="4">
        <v>73726</v>
      </c>
      <c r="R5" s="5">
        <v>0.16792317889241673</v>
      </c>
      <c r="S5" s="6">
        <v>173.9</v>
      </c>
      <c r="T5" s="6">
        <v>6.4</v>
      </c>
      <c r="U5" s="8" t="s">
        <v>61</v>
      </c>
      <c r="V5" s="4">
        <v>65530</v>
      </c>
      <c r="W5" s="5">
        <v>0.14925543109378062</v>
      </c>
      <c r="X5" s="6">
        <v>173.3</v>
      </c>
      <c r="Y5" s="6">
        <v>6.3</v>
      </c>
      <c r="Z5" s="8" t="s">
        <v>62</v>
      </c>
      <c r="AA5" s="4">
        <v>76993</v>
      </c>
      <c r="AB5" s="9">
        <v>0.17536431262327865</v>
      </c>
      <c r="AC5" s="6">
        <v>173.2</v>
      </c>
      <c r="AD5" s="6">
        <v>6.3</v>
      </c>
      <c r="AE5" s="8" t="s">
        <v>63</v>
      </c>
      <c r="AF5" s="10"/>
      <c r="AG5" s="10"/>
      <c r="AH5" s="10"/>
      <c r="AI5" s="10"/>
      <c r="AJ5" s="8"/>
    </row>
    <row r="6" spans="1:40" x14ac:dyDescent="0.15">
      <c r="A6" s="3" t="s">
        <v>2</v>
      </c>
      <c r="B6" s="4">
        <v>31034</v>
      </c>
      <c r="C6" s="5">
        <v>7.5610617744155728E-2</v>
      </c>
      <c r="D6" s="6">
        <v>176.2</v>
      </c>
      <c r="E6" s="7">
        <v>6.5</v>
      </c>
      <c r="F6" s="4" t="s">
        <v>64</v>
      </c>
      <c r="G6" s="4">
        <v>57234</v>
      </c>
      <c r="H6" s="5">
        <v>0.13944377443993713</v>
      </c>
      <c r="I6" s="6">
        <v>175.1</v>
      </c>
      <c r="J6" s="7">
        <v>6.4</v>
      </c>
      <c r="K6" s="8" t="s">
        <v>65</v>
      </c>
      <c r="L6" s="4">
        <v>123070</v>
      </c>
      <c r="M6" s="5">
        <v>0.29984528986831366</v>
      </c>
      <c r="N6" s="6">
        <v>175</v>
      </c>
      <c r="O6" s="7">
        <v>6.4</v>
      </c>
      <c r="P6" s="8" t="s">
        <v>66</v>
      </c>
      <c r="Q6" s="4">
        <v>67811</v>
      </c>
      <c r="R6" s="5">
        <v>0.1652133659808257</v>
      </c>
      <c r="S6" s="6">
        <v>174.2</v>
      </c>
      <c r="T6" s="7">
        <v>6.4</v>
      </c>
      <c r="U6" s="8" t="s">
        <v>67</v>
      </c>
      <c r="V6" s="4">
        <v>59720</v>
      </c>
      <c r="W6" s="5">
        <v>0.14550061518595669</v>
      </c>
      <c r="X6" s="6">
        <v>173.6</v>
      </c>
      <c r="Y6" s="7">
        <v>6.4</v>
      </c>
      <c r="Z6" s="8" t="s">
        <v>68</v>
      </c>
      <c r="AA6" s="4">
        <v>71576</v>
      </c>
      <c r="AB6" s="9">
        <v>0.17438633678081106</v>
      </c>
      <c r="AC6" s="6">
        <v>173.5</v>
      </c>
      <c r="AD6" s="7">
        <v>6.4</v>
      </c>
      <c r="AE6" s="8" t="s">
        <v>69</v>
      </c>
      <c r="AF6" s="10"/>
      <c r="AG6" s="10"/>
      <c r="AH6" s="10"/>
      <c r="AI6" s="10"/>
      <c r="AJ6" s="8"/>
    </row>
    <row r="7" spans="1:40" x14ac:dyDescent="0.15">
      <c r="A7" s="3" t="s">
        <v>3</v>
      </c>
      <c r="B7" s="11">
        <v>29630</v>
      </c>
      <c r="C7" s="5">
        <v>7.8378986072718135E-2</v>
      </c>
      <c r="D7" s="6">
        <v>176.6</v>
      </c>
      <c r="E7" s="7">
        <v>6.5</v>
      </c>
      <c r="F7" s="4" t="s">
        <v>70</v>
      </c>
      <c r="G7" s="11">
        <v>54490</v>
      </c>
      <c r="H7" s="5">
        <v>0.14414009284854576</v>
      </c>
      <c r="I7" s="6">
        <v>175.4</v>
      </c>
      <c r="J7" s="7">
        <v>6.5</v>
      </c>
      <c r="K7" s="8" t="s">
        <v>71</v>
      </c>
      <c r="L7" s="11">
        <v>110633</v>
      </c>
      <c r="M7" s="5">
        <v>0.29265279669871835</v>
      </c>
      <c r="N7" s="6">
        <v>175.2</v>
      </c>
      <c r="O7" s="7">
        <v>6.4</v>
      </c>
      <c r="P7" s="8" t="s">
        <v>72</v>
      </c>
      <c r="Q7" s="11">
        <v>63322</v>
      </c>
      <c r="R7" s="5">
        <v>0.16750300898064993</v>
      </c>
      <c r="S7" s="6">
        <v>174.7</v>
      </c>
      <c r="T7" s="7">
        <v>6.4</v>
      </c>
      <c r="U7" s="8" t="s">
        <v>54</v>
      </c>
      <c r="V7" s="11">
        <v>54766</v>
      </c>
      <c r="W7" s="5">
        <v>0.14487018397767404</v>
      </c>
      <c r="X7" s="6">
        <v>174.1</v>
      </c>
      <c r="Y7" s="7">
        <v>6.4</v>
      </c>
      <c r="Z7" s="8" t="s">
        <v>73</v>
      </c>
      <c r="AA7" s="11">
        <v>65194</v>
      </c>
      <c r="AB7" s="9">
        <v>0.17245493142169377</v>
      </c>
      <c r="AC7" s="6">
        <v>174</v>
      </c>
      <c r="AD7" s="7">
        <v>6.4</v>
      </c>
      <c r="AE7" s="8" t="s">
        <v>74</v>
      </c>
      <c r="AF7" s="10"/>
      <c r="AG7" s="10"/>
      <c r="AH7" s="10"/>
      <c r="AI7" s="10"/>
      <c r="AJ7" s="8"/>
    </row>
    <row r="8" spans="1:40" x14ac:dyDescent="0.15">
      <c r="A8" s="3" t="s">
        <v>4</v>
      </c>
      <c r="B8" s="11">
        <v>25402</v>
      </c>
      <c r="C8" s="5">
        <v>8.2089431656233947E-2</v>
      </c>
      <c r="D8" s="6">
        <v>176.8</v>
      </c>
      <c r="E8" s="7">
        <v>6.5</v>
      </c>
      <c r="F8" s="4" t="s">
        <v>75</v>
      </c>
      <c r="G8" s="11">
        <v>44276</v>
      </c>
      <c r="H8" s="5">
        <v>0.14308289410327588</v>
      </c>
      <c r="I8" s="6">
        <v>175.7</v>
      </c>
      <c r="J8" s="7">
        <v>6.5</v>
      </c>
      <c r="K8" s="8" t="s">
        <v>76</v>
      </c>
      <c r="L8" s="11">
        <v>91515</v>
      </c>
      <c r="M8" s="5">
        <v>0.29574105731911854</v>
      </c>
      <c r="N8" s="6">
        <v>175.3</v>
      </c>
      <c r="O8" s="7">
        <v>6.4</v>
      </c>
      <c r="P8" s="8" t="s">
        <v>77</v>
      </c>
      <c r="Q8" s="11">
        <v>50262</v>
      </c>
      <c r="R8" s="5">
        <v>0.16242732910422922</v>
      </c>
      <c r="S8" s="6">
        <v>174.7</v>
      </c>
      <c r="T8" s="7">
        <v>6.4</v>
      </c>
      <c r="U8" s="8" t="s">
        <v>78</v>
      </c>
      <c r="V8" s="11">
        <v>45625</v>
      </c>
      <c r="W8" s="5">
        <v>0.14744233994629058</v>
      </c>
      <c r="X8" s="6">
        <v>174.2</v>
      </c>
      <c r="Y8" s="7">
        <v>6.4</v>
      </c>
      <c r="Z8" s="8" t="s">
        <v>79</v>
      </c>
      <c r="AA8" s="11">
        <v>52363</v>
      </c>
      <c r="AB8" s="9">
        <v>0.16921694787085181</v>
      </c>
      <c r="AC8" s="6">
        <v>174.1</v>
      </c>
      <c r="AD8" s="7">
        <v>6.4</v>
      </c>
      <c r="AE8" s="8" t="s">
        <v>73</v>
      </c>
      <c r="AF8" s="10"/>
      <c r="AG8" s="10"/>
      <c r="AH8" s="10"/>
      <c r="AI8" s="10"/>
      <c r="AJ8" s="8"/>
    </row>
    <row r="9" spans="1:40" x14ac:dyDescent="0.15">
      <c r="A9" s="3" t="s">
        <v>5</v>
      </c>
      <c r="B9" s="11">
        <v>26543</v>
      </c>
      <c r="C9" s="5">
        <v>8.6396807520294772E-2</v>
      </c>
      <c r="D9" s="6">
        <v>176.8</v>
      </c>
      <c r="E9" s="7">
        <v>6.5</v>
      </c>
      <c r="F9" s="4" t="s">
        <v>75</v>
      </c>
      <c r="G9" s="11">
        <v>45924</v>
      </c>
      <c r="H9" s="5">
        <v>0.14948148244591858</v>
      </c>
      <c r="I9" s="6">
        <v>175.9</v>
      </c>
      <c r="J9" s="7">
        <v>6.5</v>
      </c>
      <c r="K9" s="8" t="s">
        <v>80</v>
      </c>
      <c r="L9" s="11">
        <v>82544</v>
      </c>
      <c r="M9" s="5">
        <v>0.26867867535528056</v>
      </c>
      <c r="N9" s="6">
        <v>175.6</v>
      </c>
      <c r="O9" s="7">
        <v>6.4</v>
      </c>
      <c r="P9" s="8" t="s">
        <v>81</v>
      </c>
      <c r="Q9" s="11">
        <v>52768</v>
      </c>
      <c r="R9" s="5">
        <v>0.17175853291756449</v>
      </c>
      <c r="S9" s="6">
        <v>174.7</v>
      </c>
      <c r="T9" s="7">
        <v>6.4</v>
      </c>
      <c r="U9" s="8" t="s">
        <v>54</v>
      </c>
      <c r="V9" s="11">
        <v>45679</v>
      </c>
      <c r="W9" s="5">
        <v>0.14868401351465715</v>
      </c>
      <c r="X9" s="6">
        <v>174.3</v>
      </c>
      <c r="Y9" s="7">
        <v>6.4</v>
      </c>
      <c r="Z9" s="8" t="s">
        <v>82</v>
      </c>
      <c r="AA9" s="11">
        <v>53764</v>
      </c>
      <c r="AB9" s="9">
        <v>0.17500048824628445</v>
      </c>
      <c r="AC9" s="6">
        <v>174.1</v>
      </c>
      <c r="AD9" s="7">
        <v>6.4</v>
      </c>
      <c r="AE9" s="8" t="s">
        <v>73</v>
      </c>
      <c r="AF9" s="10"/>
      <c r="AG9" s="10"/>
      <c r="AH9" s="10"/>
      <c r="AI9" s="10"/>
      <c r="AJ9" s="8"/>
    </row>
    <row r="10" spans="1:40" x14ac:dyDescent="0.15">
      <c r="A10" s="3" t="s">
        <v>6</v>
      </c>
      <c r="B10" s="11">
        <v>25477</v>
      </c>
      <c r="C10" s="5">
        <v>8.0572422517394049E-2</v>
      </c>
      <c r="D10" s="6">
        <v>176.9</v>
      </c>
      <c r="E10" s="7">
        <v>6.5</v>
      </c>
      <c r="F10" s="4" t="s">
        <v>83</v>
      </c>
      <c r="G10" s="11">
        <v>44655</v>
      </c>
      <c r="H10" s="5">
        <v>0.14122390891840608</v>
      </c>
      <c r="I10" s="6">
        <v>175.9</v>
      </c>
      <c r="J10" s="7">
        <v>6.4</v>
      </c>
      <c r="K10" s="8" t="s">
        <v>80</v>
      </c>
      <c r="L10" s="11">
        <v>93115</v>
      </c>
      <c r="M10" s="5">
        <v>0.29448134092346617</v>
      </c>
      <c r="N10" s="6">
        <v>175.6</v>
      </c>
      <c r="O10" s="7">
        <v>6.4</v>
      </c>
      <c r="P10" s="8" t="s">
        <v>81</v>
      </c>
      <c r="Q10" s="11">
        <v>53280</v>
      </c>
      <c r="R10" s="5">
        <v>0.1685009487666034</v>
      </c>
      <c r="S10" s="6">
        <v>174.8</v>
      </c>
      <c r="T10" s="7">
        <v>6.4</v>
      </c>
      <c r="U10" s="8" t="s">
        <v>59</v>
      </c>
      <c r="V10" s="11">
        <v>45522</v>
      </c>
      <c r="W10" s="5">
        <v>0.14396584440227703</v>
      </c>
      <c r="X10" s="6">
        <v>174.3</v>
      </c>
      <c r="Y10" s="7">
        <v>6.4</v>
      </c>
      <c r="Z10" s="8" t="s">
        <v>82</v>
      </c>
      <c r="AA10" s="11">
        <v>54151</v>
      </c>
      <c r="AB10" s="9">
        <v>0.17125553447185327</v>
      </c>
      <c r="AC10" s="6">
        <v>174.2</v>
      </c>
      <c r="AD10" s="7">
        <v>6.5</v>
      </c>
      <c r="AE10" s="8" t="s">
        <v>67</v>
      </c>
      <c r="AF10" s="10"/>
      <c r="AG10" s="10"/>
      <c r="AH10" s="10"/>
      <c r="AI10" s="10"/>
      <c r="AJ10" s="8"/>
    </row>
    <row r="11" spans="1:40" x14ac:dyDescent="0.15">
      <c r="A11" s="3" t="s">
        <v>7</v>
      </c>
      <c r="B11" s="11">
        <v>18923</v>
      </c>
      <c r="C11" s="5">
        <v>8.1633269342766546E-2</v>
      </c>
      <c r="D11" s="6">
        <v>176.7</v>
      </c>
      <c r="E11" s="7">
        <v>6.5</v>
      </c>
      <c r="F11" s="4" t="s">
        <v>84</v>
      </c>
      <c r="G11" s="11">
        <v>32186</v>
      </c>
      <c r="H11" s="5">
        <v>0.13884946398912879</v>
      </c>
      <c r="I11" s="6">
        <v>175.8</v>
      </c>
      <c r="J11" s="7">
        <v>6.4</v>
      </c>
      <c r="K11" s="8" t="s">
        <v>85</v>
      </c>
      <c r="L11" s="11">
        <v>67956</v>
      </c>
      <c r="M11" s="5">
        <v>0.29316019930545067</v>
      </c>
      <c r="N11" s="6">
        <v>175.5</v>
      </c>
      <c r="O11" s="7">
        <v>6.4</v>
      </c>
      <c r="P11" s="8" t="s">
        <v>86</v>
      </c>
      <c r="Q11" s="11">
        <v>38912</v>
      </c>
      <c r="R11" s="5">
        <v>0.16786523155238239</v>
      </c>
      <c r="S11" s="6">
        <v>174.9</v>
      </c>
      <c r="T11" s="7">
        <v>6.4</v>
      </c>
      <c r="U11" s="8" t="s">
        <v>87</v>
      </c>
      <c r="V11" s="11">
        <v>32855</v>
      </c>
      <c r="W11" s="5">
        <v>0.14173551045059424</v>
      </c>
      <c r="X11" s="6">
        <v>174.4</v>
      </c>
      <c r="Y11" s="7">
        <v>6.3</v>
      </c>
      <c r="Z11" s="8" t="s">
        <v>88</v>
      </c>
      <c r="AA11" s="11">
        <v>40973</v>
      </c>
      <c r="AB11" s="9">
        <v>0.17675632535967731</v>
      </c>
      <c r="AC11" s="6">
        <v>174.1</v>
      </c>
      <c r="AD11" s="7">
        <v>6.4</v>
      </c>
      <c r="AE11" s="8" t="s">
        <v>89</v>
      </c>
      <c r="AF11" s="10"/>
      <c r="AG11" s="10"/>
      <c r="AH11" s="10"/>
      <c r="AI11" s="10"/>
      <c r="AJ11" s="8"/>
    </row>
    <row r="12" spans="1:40" x14ac:dyDescent="0.15">
      <c r="A12" s="3" t="s">
        <v>8</v>
      </c>
      <c r="B12" s="11">
        <v>23632</v>
      </c>
      <c r="C12" s="5">
        <v>7.9615130648052077E-2</v>
      </c>
      <c r="D12" s="6">
        <v>176.7</v>
      </c>
      <c r="E12" s="7">
        <v>6.4</v>
      </c>
      <c r="F12" s="4" t="s">
        <v>90</v>
      </c>
      <c r="G12" s="11">
        <v>43262</v>
      </c>
      <c r="H12" s="5">
        <v>0.1457477057420459</v>
      </c>
      <c r="I12" s="6">
        <v>175.9</v>
      </c>
      <c r="J12" s="7">
        <v>6.4</v>
      </c>
      <c r="K12" s="8" t="s">
        <v>80</v>
      </c>
      <c r="L12" s="11">
        <v>85740</v>
      </c>
      <c r="M12" s="5">
        <v>0.28885415122562563</v>
      </c>
      <c r="N12" s="6">
        <v>175.6</v>
      </c>
      <c r="O12" s="7">
        <v>6.4</v>
      </c>
      <c r="P12" s="8" t="s">
        <v>81</v>
      </c>
      <c r="Q12" s="11">
        <v>48512</v>
      </c>
      <c r="R12" s="5">
        <v>0.16343471640141766</v>
      </c>
      <c r="S12" s="6">
        <v>174.9</v>
      </c>
      <c r="T12" s="7">
        <v>6.4</v>
      </c>
      <c r="U12" s="8" t="s">
        <v>87</v>
      </c>
      <c r="V12" s="11">
        <v>40436</v>
      </c>
      <c r="W12" s="5">
        <v>0.13622704057568694</v>
      </c>
      <c r="X12" s="6">
        <v>174.4</v>
      </c>
      <c r="Y12" s="7">
        <v>6.3</v>
      </c>
      <c r="Z12" s="8" t="s">
        <v>91</v>
      </c>
      <c r="AA12" s="11">
        <v>55246</v>
      </c>
      <c r="AB12" s="9">
        <v>0.18612125540717184</v>
      </c>
      <c r="AC12" s="6">
        <v>174.1</v>
      </c>
      <c r="AD12" s="7">
        <v>6.3</v>
      </c>
      <c r="AE12" s="8" t="s">
        <v>73</v>
      </c>
      <c r="AF12" s="10"/>
      <c r="AG12" s="10"/>
      <c r="AH12" s="10"/>
      <c r="AI12" s="10"/>
      <c r="AJ12" s="8"/>
    </row>
    <row r="13" spans="1:40" x14ac:dyDescent="0.15">
      <c r="A13" s="3" t="s">
        <v>9</v>
      </c>
      <c r="B13" s="11">
        <v>23966</v>
      </c>
      <c r="C13" s="5">
        <v>7.4176785012364854E-2</v>
      </c>
      <c r="D13" s="6">
        <v>176.9</v>
      </c>
      <c r="E13" s="7">
        <v>6.5</v>
      </c>
      <c r="F13" s="4" t="s">
        <v>83</v>
      </c>
      <c r="G13" s="11">
        <v>43555</v>
      </c>
      <c r="H13" s="5">
        <v>0.13480638701550327</v>
      </c>
      <c r="I13" s="6">
        <v>176.3</v>
      </c>
      <c r="J13" s="7">
        <v>6.5</v>
      </c>
      <c r="K13" s="8" t="s">
        <v>92</v>
      </c>
      <c r="L13" s="11">
        <v>91347</v>
      </c>
      <c r="M13" s="5">
        <v>0.28272664526931873</v>
      </c>
      <c r="N13" s="6">
        <v>175.9</v>
      </c>
      <c r="O13" s="7">
        <v>6.4</v>
      </c>
      <c r="P13" s="8" t="s">
        <v>93</v>
      </c>
      <c r="Q13" s="11">
        <v>55712</v>
      </c>
      <c r="R13" s="5">
        <v>0.17243332415125057</v>
      </c>
      <c r="S13" s="6">
        <v>175.2</v>
      </c>
      <c r="T13" s="7">
        <v>6.4</v>
      </c>
      <c r="U13" s="8" t="s">
        <v>94</v>
      </c>
      <c r="V13" s="11">
        <v>46781</v>
      </c>
      <c r="W13" s="5">
        <v>0.14479112825099894</v>
      </c>
      <c r="X13" s="6">
        <v>174.8</v>
      </c>
      <c r="Y13" s="7">
        <v>6.3</v>
      </c>
      <c r="Z13" s="8" t="s">
        <v>95</v>
      </c>
      <c r="AA13" s="11">
        <v>61732</v>
      </c>
      <c r="AB13" s="9">
        <v>0.19106573030056362</v>
      </c>
      <c r="AC13" s="6">
        <v>174.3</v>
      </c>
      <c r="AD13" s="7">
        <v>6.4</v>
      </c>
      <c r="AE13" s="8" t="s">
        <v>96</v>
      </c>
      <c r="AF13" s="10"/>
      <c r="AG13" s="10"/>
      <c r="AH13" s="10"/>
      <c r="AI13" s="10"/>
      <c r="AJ13" s="8"/>
    </row>
    <row r="14" spans="1:40" x14ac:dyDescent="0.15">
      <c r="A14" s="3" t="s">
        <v>10</v>
      </c>
      <c r="B14" s="11">
        <v>25061</v>
      </c>
      <c r="C14" s="5">
        <v>7.1913729923928291E-2</v>
      </c>
      <c r="D14" s="6">
        <v>177.1</v>
      </c>
      <c r="E14" s="7">
        <v>6.5</v>
      </c>
      <c r="F14" s="4" t="s">
        <v>97</v>
      </c>
      <c r="G14" s="11">
        <v>49570</v>
      </c>
      <c r="H14" s="5">
        <v>0.14224346962727447</v>
      </c>
      <c r="I14" s="6">
        <v>176.4</v>
      </c>
      <c r="J14" s="7">
        <v>6.5</v>
      </c>
      <c r="K14" s="8" t="s">
        <v>98</v>
      </c>
      <c r="L14" s="11">
        <v>99091</v>
      </c>
      <c r="M14" s="5">
        <v>0.28434633142699728</v>
      </c>
      <c r="N14" s="6">
        <v>176</v>
      </c>
      <c r="O14" s="7">
        <v>6.4</v>
      </c>
      <c r="P14" s="8" t="s">
        <v>99</v>
      </c>
      <c r="Q14" s="11">
        <v>61999</v>
      </c>
      <c r="R14" s="5">
        <v>0.1779090755178816</v>
      </c>
      <c r="S14" s="6">
        <v>175.1</v>
      </c>
      <c r="T14" s="7">
        <v>6.4</v>
      </c>
      <c r="U14" s="8" t="s">
        <v>65</v>
      </c>
      <c r="V14" s="11">
        <v>50109</v>
      </c>
      <c r="W14" s="5">
        <v>0.14379015573034287</v>
      </c>
      <c r="X14" s="6">
        <v>174.8</v>
      </c>
      <c r="Y14" s="7">
        <v>6.3</v>
      </c>
      <c r="Z14" s="8" t="s">
        <v>95</v>
      </c>
      <c r="AA14" s="11">
        <v>62657</v>
      </c>
      <c r="AB14" s="9">
        <v>0.17979723777357548</v>
      </c>
      <c r="AC14" s="6">
        <v>174.4</v>
      </c>
      <c r="AD14" s="7">
        <v>6.4</v>
      </c>
      <c r="AE14" s="8" t="s">
        <v>100</v>
      </c>
      <c r="AF14" s="10"/>
      <c r="AG14" s="10"/>
      <c r="AH14" s="10"/>
      <c r="AI14" s="10"/>
      <c r="AJ14" s="8"/>
    </row>
    <row r="15" spans="1:40" x14ac:dyDescent="0.15">
      <c r="A15" s="3" t="s">
        <v>11</v>
      </c>
      <c r="B15" s="11">
        <v>25163</v>
      </c>
      <c r="C15" s="5">
        <v>7.077383480386229E-2</v>
      </c>
      <c r="D15" s="6">
        <v>177.5</v>
      </c>
      <c r="E15" s="7">
        <v>6.5</v>
      </c>
      <c r="F15" s="4" t="s">
        <v>101</v>
      </c>
      <c r="G15" s="11">
        <v>51541</v>
      </c>
      <c r="H15" s="5">
        <v>0.14496499700456486</v>
      </c>
      <c r="I15" s="6">
        <v>176.8</v>
      </c>
      <c r="J15" s="7">
        <v>6.5</v>
      </c>
      <c r="K15" s="8" t="s">
        <v>102</v>
      </c>
      <c r="L15" s="11">
        <v>104431</v>
      </c>
      <c r="M15" s="5">
        <v>0.29372421183492198</v>
      </c>
      <c r="N15" s="6">
        <v>176.4</v>
      </c>
      <c r="O15" s="7">
        <v>6.5</v>
      </c>
      <c r="P15" s="8" t="s">
        <v>103</v>
      </c>
      <c r="Q15" s="11">
        <v>65789</v>
      </c>
      <c r="R15" s="5">
        <v>0.18503913753969303</v>
      </c>
      <c r="S15" s="6">
        <v>175.6</v>
      </c>
      <c r="T15" s="7">
        <v>6.4</v>
      </c>
      <c r="U15" s="8" t="s">
        <v>104</v>
      </c>
      <c r="V15" s="11">
        <v>51934</v>
      </c>
      <c r="W15" s="5">
        <v>0.14607035475514779</v>
      </c>
      <c r="X15" s="6">
        <v>175.2</v>
      </c>
      <c r="Y15" s="7">
        <v>6.3</v>
      </c>
      <c r="Z15" s="8" t="s">
        <v>94</v>
      </c>
      <c r="AA15" s="11">
        <v>56683</v>
      </c>
      <c r="AB15" s="9">
        <v>0.15942746406181002</v>
      </c>
      <c r="AC15" s="6">
        <v>174.8</v>
      </c>
      <c r="AD15" s="7">
        <v>6.4</v>
      </c>
      <c r="AE15" s="8" t="s">
        <v>59</v>
      </c>
      <c r="AF15" s="10"/>
      <c r="AG15" s="10"/>
      <c r="AH15" s="10"/>
      <c r="AI15" s="10"/>
      <c r="AJ15" s="8"/>
    </row>
    <row r="16" spans="1:40" x14ac:dyDescent="0.15">
      <c r="A16" s="3" t="s">
        <v>12</v>
      </c>
      <c r="B16" s="11">
        <v>23909</v>
      </c>
      <c r="C16" s="5">
        <v>6.6518285642744868E-2</v>
      </c>
      <c r="D16" s="6">
        <v>177.6</v>
      </c>
      <c r="E16" s="7">
        <v>6.6</v>
      </c>
      <c r="F16" s="4" t="s">
        <v>105</v>
      </c>
      <c r="G16" s="11">
        <v>51024</v>
      </c>
      <c r="H16" s="5">
        <v>0.14195612558598913</v>
      </c>
      <c r="I16" s="6">
        <v>177</v>
      </c>
      <c r="J16" s="7">
        <v>6.5</v>
      </c>
      <c r="K16" s="8" t="s">
        <v>106</v>
      </c>
      <c r="L16" s="11">
        <v>101823</v>
      </c>
      <c r="M16" s="5">
        <v>0.28328626872730811</v>
      </c>
      <c r="N16" s="6">
        <v>176.7</v>
      </c>
      <c r="O16" s="7">
        <v>6.5</v>
      </c>
      <c r="P16" s="8" t="s">
        <v>107</v>
      </c>
      <c r="Q16" s="11">
        <v>66904</v>
      </c>
      <c r="R16" s="5">
        <v>0.18613657545870602</v>
      </c>
      <c r="S16" s="6">
        <v>175.7</v>
      </c>
      <c r="T16" s="7">
        <v>6.4</v>
      </c>
      <c r="U16" s="8" t="s">
        <v>108</v>
      </c>
      <c r="V16" s="11">
        <v>52369</v>
      </c>
      <c r="W16" s="5">
        <v>0.14569810953301709</v>
      </c>
      <c r="X16" s="6">
        <v>175.2</v>
      </c>
      <c r="Y16" s="7">
        <v>6.3</v>
      </c>
      <c r="Z16" s="8" t="s">
        <v>94</v>
      </c>
      <c r="AA16" s="11">
        <v>63406</v>
      </c>
      <c r="AB16" s="9">
        <v>0.17640463505223475</v>
      </c>
      <c r="AC16" s="6">
        <v>174.9</v>
      </c>
      <c r="AD16" s="7">
        <v>6.4</v>
      </c>
      <c r="AE16" s="8" t="s">
        <v>109</v>
      </c>
      <c r="AF16" s="10"/>
      <c r="AG16" s="10"/>
      <c r="AH16" s="10"/>
      <c r="AI16" s="10"/>
      <c r="AJ16" s="8"/>
    </row>
    <row r="17" spans="1:40" x14ac:dyDescent="0.15">
      <c r="A17" s="3" t="s">
        <v>13</v>
      </c>
      <c r="B17" s="11">
        <v>23098</v>
      </c>
      <c r="C17" s="5">
        <v>6.5719764867894687E-2</v>
      </c>
      <c r="D17" s="6">
        <v>177.8</v>
      </c>
      <c r="E17" s="7">
        <v>6.5</v>
      </c>
      <c r="F17" s="4" t="s">
        <v>110</v>
      </c>
      <c r="G17" s="11">
        <v>49413</v>
      </c>
      <c r="H17" s="5">
        <v>0.14059272410673132</v>
      </c>
      <c r="I17" s="6">
        <v>177.2</v>
      </c>
      <c r="J17" s="7">
        <v>6.5</v>
      </c>
      <c r="K17" s="8" t="s">
        <v>111</v>
      </c>
      <c r="L17" s="11">
        <v>100292</v>
      </c>
      <c r="M17" s="5">
        <v>0.28535659616117814</v>
      </c>
      <c r="N17" s="6">
        <v>176.8</v>
      </c>
      <c r="O17" s="7">
        <v>6.5</v>
      </c>
      <c r="P17" s="8" t="s">
        <v>112</v>
      </c>
      <c r="Q17" s="11">
        <v>64541</v>
      </c>
      <c r="R17" s="5">
        <v>0.18363578423840984</v>
      </c>
      <c r="S17" s="6">
        <v>176</v>
      </c>
      <c r="T17" s="7">
        <v>6.4</v>
      </c>
      <c r="U17" s="8" t="s">
        <v>113</v>
      </c>
      <c r="V17" s="11">
        <v>51384</v>
      </c>
      <c r="W17" s="5">
        <v>0.14620072724789593</v>
      </c>
      <c r="X17" s="6">
        <v>175.4</v>
      </c>
      <c r="Y17" s="7">
        <v>6.3</v>
      </c>
      <c r="Z17" s="8" t="s">
        <v>71</v>
      </c>
      <c r="AA17" s="11">
        <v>62734</v>
      </c>
      <c r="AB17" s="9">
        <v>0.17849440337789008</v>
      </c>
      <c r="AC17" s="6">
        <v>175.1</v>
      </c>
      <c r="AD17" s="7">
        <v>6.4</v>
      </c>
      <c r="AE17" s="8" t="s">
        <v>65</v>
      </c>
      <c r="AF17" s="10"/>
      <c r="AG17" s="10"/>
      <c r="AH17" s="10"/>
      <c r="AI17" s="10"/>
      <c r="AJ17" s="8"/>
    </row>
    <row r="18" spans="1:40" x14ac:dyDescent="0.15">
      <c r="A18" s="3" t="s">
        <v>14</v>
      </c>
      <c r="B18" s="11">
        <v>22110</v>
      </c>
      <c r="C18" s="5">
        <v>6.5792605994239056E-2</v>
      </c>
      <c r="D18" s="6">
        <v>178</v>
      </c>
      <c r="E18" s="7">
        <v>6.6</v>
      </c>
      <c r="F18" s="4" t="s">
        <v>114</v>
      </c>
      <c r="G18" s="11">
        <v>48780</v>
      </c>
      <c r="H18" s="5">
        <v>0.14515437903206607</v>
      </c>
      <c r="I18" s="6">
        <v>177.5</v>
      </c>
      <c r="J18" s="7">
        <v>6.5</v>
      </c>
      <c r="K18" s="8" t="s">
        <v>115</v>
      </c>
      <c r="L18" s="11">
        <v>97285</v>
      </c>
      <c r="M18" s="5">
        <v>0.28949044206917895</v>
      </c>
      <c r="N18" s="6">
        <v>177.2</v>
      </c>
      <c r="O18" s="7">
        <v>6.6</v>
      </c>
      <c r="P18" s="8" t="s">
        <v>116</v>
      </c>
      <c r="Q18" s="11">
        <v>59398</v>
      </c>
      <c r="R18" s="5">
        <v>0.17675030352084176</v>
      </c>
      <c r="S18" s="6">
        <v>176.3</v>
      </c>
      <c r="T18" s="7">
        <v>6.4</v>
      </c>
      <c r="U18" s="8" t="s">
        <v>117</v>
      </c>
      <c r="V18" s="11">
        <v>49565</v>
      </c>
      <c r="W18" s="5">
        <v>0.14749029923584164</v>
      </c>
      <c r="X18" s="6">
        <v>175.9</v>
      </c>
      <c r="Y18" s="7">
        <v>6.4</v>
      </c>
      <c r="Z18" s="8" t="s">
        <v>80</v>
      </c>
      <c r="AA18" s="11">
        <v>58918</v>
      </c>
      <c r="AB18" s="9">
        <v>0.17532197014783252</v>
      </c>
      <c r="AC18" s="6">
        <v>175.3</v>
      </c>
      <c r="AD18" s="7">
        <v>6.4</v>
      </c>
      <c r="AE18" s="8" t="s">
        <v>118</v>
      </c>
      <c r="AF18" s="10"/>
      <c r="AG18" s="10"/>
      <c r="AH18" s="10"/>
      <c r="AI18" s="10"/>
      <c r="AJ18" s="8"/>
    </row>
    <row r="19" spans="1:40" x14ac:dyDescent="0.15">
      <c r="A19" s="3" t="s">
        <v>15</v>
      </c>
      <c r="B19" s="11">
        <v>22131</v>
      </c>
      <c r="C19" s="5">
        <v>6.5776802910335969E-2</v>
      </c>
      <c r="D19" s="6">
        <v>178.1</v>
      </c>
      <c r="E19" s="7">
        <v>6.6</v>
      </c>
      <c r="F19" s="4" t="s">
        <v>119</v>
      </c>
      <c r="G19" s="11">
        <v>46186</v>
      </c>
      <c r="H19" s="5">
        <v>0.137272035570773</v>
      </c>
      <c r="I19" s="6">
        <v>177.7</v>
      </c>
      <c r="J19" s="7">
        <v>6.5</v>
      </c>
      <c r="K19" s="8" t="s">
        <v>120</v>
      </c>
      <c r="L19" s="11">
        <v>95386</v>
      </c>
      <c r="M19" s="5">
        <v>0.28350215184154837</v>
      </c>
      <c r="N19" s="6">
        <v>177.5</v>
      </c>
      <c r="O19" s="7">
        <v>6.5</v>
      </c>
      <c r="P19" s="8" t="s">
        <v>121</v>
      </c>
      <c r="Q19" s="11">
        <v>61781</v>
      </c>
      <c r="R19" s="5">
        <v>0.1836228214090401</v>
      </c>
      <c r="S19" s="6">
        <v>176.5</v>
      </c>
      <c r="T19" s="7">
        <v>6.4</v>
      </c>
      <c r="U19" s="8" t="s">
        <v>122</v>
      </c>
      <c r="V19" s="11">
        <v>50325</v>
      </c>
      <c r="W19" s="5">
        <v>0.14957379270989371</v>
      </c>
      <c r="X19" s="6">
        <v>176.1</v>
      </c>
      <c r="Y19" s="7">
        <v>6.4</v>
      </c>
      <c r="Z19" s="8" t="s">
        <v>123</v>
      </c>
      <c r="AA19" s="11">
        <v>60647</v>
      </c>
      <c r="AB19" s="9">
        <v>0.18025239555840883</v>
      </c>
      <c r="AC19" s="6">
        <v>175.4</v>
      </c>
      <c r="AD19" s="7">
        <v>6.4</v>
      </c>
      <c r="AE19" s="8" t="s">
        <v>71</v>
      </c>
      <c r="AF19" s="10"/>
      <c r="AG19" s="10"/>
      <c r="AH19" s="10"/>
      <c r="AI19" s="10"/>
      <c r="AJ19" s="8"/>
    </row>
    <row r="20" spans="1:40" x14ac:dyDescent="0.15">
      <c r="A20" s="3" t="s">
        <v>16</v>
      </c>
      <c r="B20" s="4">
        <v>21914</v>
      </c>
      <c r="C20" s="5">
        <v>6.9018298636263423E-2</v>
      </c>
      <c r="D20" s="6">
        <v>178.39805603723647</v>
      </c>
      <c r="E20" s="6">
        <v>6.6291852011329588</v>
      </c>
      <c r="F20" s="4" t="s">
        <v>124</v>
      </c>
      <c r="G20" s="4">
        <v>47422</v>
      </c>
      <c r="H20" s="5">
        <v>0.14935592579761267</v>
      </c>
      <c r="I20" s="6">
        <v>178.06182784361692</v>
      </c>
      <c r="J20" s="6">
        <v>6.5598864324942951</v>
      </c>
      <c r="K20" s="8" t="s">
        <v>263</v>
      </c>
      <c r="L20" s="4">
        <v>96063</v>
      </c>
      <c r="M20" s="5">
        <v>0.30255110075273217</v>
      </c>
      <c r="N20" s="6">
        <v>177.82945566971682</v>
      </c>
      <c r="O20" s="6">
        <v>6.5427536982732253</v>
      </c>
      <c r="P20" s="8" t="s">
        <v>125</v>
      </c>
      <c r="Q20" s="4">
        <v>57462</v>
      </c>
      <c r="R20" s="5">
        <v>0.18097697710308336</v>
      </c>
      <c r="S20" s="6">
        <v>176.70686714698417</v>
      </c>
      <c r="T20" s="6">
        <v>6.4649539547773793</v>
      </c>
      <c r="U20" s="8" t="s">
        <v>126</v>
      </c>
      <c r="V20" s="4">
        <v>47414</v>
      </c>
      <c r="W20" s="5">
        <v>0.14933072974079556</v>
      </c>
      <c r="X20" s="6">
        <v>176.4727717551778</v>
      </c>
      <c r="Y20" s="6">
        <v>6.3535219094064495</v>
      </c>
      <c r="Z20" s="8" t="s">
        <v>127</v>
      </c>
      <c r="AA20" s="4">
        <v>47235</v>
      </c>
      <c r="AB20" s="9">
        <v>0.14876696796951278</v>
      </c>
      <c r="AC20" s="6">
        <v>175.83444479729025</v>
      </c>
      <c r="AD20" s="6">
        <v>6.3751385405607834</v>
      </c>
      <c r="AE20" s="8" t="s">
        <v>128</v>
      </c>
      <c r="AJ20" s="8"/>
      <c r="AK20" s="10">
        <v>126277</v>
      </c>
      <c r="AL20" s="12">
        <v>175.1</v>
      </c>
      <c r="AM20" s="13">
        <v>6.6</v>
      </c>
      <c r="AN20" s="8" t="s">
        <v>129</v>
      </c>
    </row>
    <row r="21" spans="1:40" x14ac:dyDescent="0.15">
      <c r="A21" s="3" t="s">
        <v>17</v>
      </c>
      <c r="B21" s="4">
        <v>22555</v>
      </c>
      <c r="C21" s="5">
        <v>6.5234241686285624E-2</v>
      </c>
      <c r="D21" s="6">
        <v>178.72609177565948</v>
      </c>
      <c r="E21" s="6">
        <v>6.6373782693137926</v>
      </c>
      <c r="F21" s="4" t="s">
        <v>130</v>
      </c>
      <c r="G21" s="4">
        <v>47830</v>
      </c>
      <c r="H21" s="5">
        <v>0.13833534825338245</v>
      </c>
      <c r="I21" s="6">
        <v>178.39989546309855</v>
      </c>
      <c r="J21" s="6">
        <v>6.5477327120745379</v>
      </c>
      <c r="K21" s="8" t="s">
        <v>131</v>
      </c>
      <c r="L21" s="4">
        <v>101052</v>
      </c>
      <c r="M21" s="5">
        <v>0.29226559924107892</v>
      </c>
      <c r="N21" s="6">
        <v>178.13567272295441</v>
      </c>
      <c r="O21" s="6">
        <v>6.5643767040722549</v>
      </c>
      <c r="P21" s="8" t="s">
        <v>268</v>
      </c>
      <c r="Q21" s="4">
        <v>62695</v>
      </c>
      <c r="R21" s="5">
        <v>0.18132834327296285</v>
      </c>
      <c r="S21" s="6">
        <v>176.78058856368131</v>
      </c>
      <c r="T21" s="6">
        <v>6.4907717916242484</v>
      </c>
      <c r="U21" s="8" t="s">
        <v>132</v>
      </c>
      <c r="V21" s="4">
        <v>50495</v>
      </c>
      <c r="W21" s="5">
        <v>0.1460431404987361</v>
      </c>
      <c r="X21" s="6">
        <v>176.63226061986342</v>
      </c>
      <c r="Y21" s="6">
        <v>6.3809618301331694</v>
      </c>
      <c r="Z21" s="8" t="s">
        <v>133</v>
      </c>
      <c r="AA21" s="4">
        <v>61127</v>
      </c>
      <c r="AB21" s="9">
        <v>0.17679332704755404</v>
      </c>
      <c r="AC21" s="6">
        <v>176.11515369640253</v>
      </c>
      <c r="AD21" s="6">
        <v>6.3662137023768448</v>
      </c>
      <c r="AE21" s="8" t="s">
        <v>134</v>
      </c>
      <c r="AJ21" s="8"/>
      <c r="AK21" s="10">
        <v>126039</v>
      </c>
      <c r="AL21" s="12">
        <v>175.2</v>
      </c>
      <c r="AM21" s="13">
        <v>6.6</v>
      </c>
      <c r="AN21" s="8" t="s">
        <v>72</v>
      </c>
    </row>
    <row r="22" spans="1:40" x14ac:dyDescent="0.15">
      <c r="A22" s="3" t="s">
        <v>18</v>
      </c>
      <c r="B22" s="4">
        <v>17620</v>
      </c>
      <c r="C22" s="5">
        <v>5.1368764759044928E-2</v>
      </c>
      <c r="D22" s="6">
        <v>178.53172531214528</v>
      </c>
      <c r="E22" s="6">
        <v>6.6457690770912423</v>
      </c>
      <c r="F22" s="4" t="s">
        <v>135</v>
      </c>
      <c r="G22" s="4">
        <v>49173</v>
      </c>
      <c r="H22" s="5">
        <v>0.14335733652080115</v>
      </c>
      <c r="I22" s="6">
        <v>178.36654261484966</v>
      </c>
      <c r="J22" s="6">
        <v>6.6031722586597299</v>
      </c>
      <c r="K22" s="8" t="s">
        <v>136</v>
      </c>
      <c r="L22" s="4">
        <v>83135</v>
      </c>
      <c r="M22" s="5">
        <v>0.24236902714206582</v>
      </c>
      <c r="N22" s="6">
        <v>177.90084801828354</v>
      </c>
      <c r="O22" s="6">
        <v>6.5933746325006028</v>
      </c>
      <c r="P22" s="8" t="s">
        <v>137</v>
      </c>
      <c r="Q22" s="4">
        <v>64760</v>
      </c>
      <c r="R22" s="5">
        <v>0.18879916037433311</v>
      </c>
      <c r="S22" s="6">
        <v>176.92896849907359</v>
      </c>
      <c r="T22" s="6">
        <v>6.5017045979540722</v>
      </c>
      <c r="U22" s="8" t="s">
        <v>138</v>
      </c>
      <c r="V22" s="4">
        <v>57874</v>
      </c>
      <c r="W22" s="5">
        <v>0.16872394390834086</v>
      </c>
      <c r="X22" s="6">
        <v>176.75185748349867</v>
      </c>
      <c r="Y22" s="6">
        <v>6.4071807411911443</v>
      </c>
      <c r="Z22" s="8" t="s">
        <v>276</v>
      </c>
      <c r="AA22" s="4">
        <v>70448</v>
      </c>
      <c r="AB22" s="9">
        <v>0.20538176729541413</v>
      </c>
      <c r="AC22" s="6">
        <v>176.2417669770611</v>
      </c>
      <c r="AD22" s="6">
        <v>6.3759456696700489</v>
      </c>
      <c r="AE22" s="8" t="s">
        <v>139</v>
      </c>
      <c r="AJ22" s="8"/>
      <c r="AK22" s="10">
        <v>124811</v>
      </c>
      <c r="AL22" s="12">
        <v>175.3</v>
      </c>
      <c r="AM22" s="13">
        <v>6.6</v>
      </c>
      <c r="AN22" s="8" t="s">
        <v>77</v>
      </c>
    </row>
    <row r="23" spans="1:40" x14ac:dyDescent="0.15">
      <c r="A23" s="3" t="s">
        <v>19</v>
      </c>
      <c r="B23" s="4">
        <v>23799</v>
      </c>
      <c r="C23" s="5">
        <v>6.461939477864212E-2</v>
      </c>
      <c r="D23" s="6">
        <v>179.0469347451573</v>
      </c>
      <c r="E23" s="6">
        <v>6.6987439154311144</v>
      </c>
      <c r="F23" s="4" t="s">
        <v>140</v>
      </c>
      <c r="G23" s="4">
        <v>43492</v>
      </c>
      <c r="H23" s="5">
        <v>0.11809011797607896</v>
      </c>
      <c r="I23" s="6">
        <v>178.48431895521014</v>
      </c>
      <c r="J23" s="6">
        <v>6.5980188185390309</v>
      </c>
      <c r="K23" s="8" t="s">
        <v>141</v>
      </c>
      <c r="L23" s="4">
        <v>103688</v>
      </c>
      <c r="M23" s="5">
        <v>0.28153518239454783</v>
      </c>
      <c r="N23" s="6">
        <v>178.42219929017827</v>
      </c>
      <c r="O23" s="6">
        <v>6.568828654480531</v>
      </c>
      <c r="P23" s="8" t="s">
        <v>142</v>
      </c>
      <c r="Q23" s="4">
        <v>67934</v>
      </c>
      <c r="R23" s="5">
        <v>0.18445539581042372</v>
      </c>
      <c r="S23" s="6">
        <v>177.19320222568959</v>
      </c>
      <c r="T23" s="6">
        <v>6.5334259029035575</v>
      </c>
      <c r="U23" s="8" t="s">
        <v>143</v>
      </c>
      <c r="V23" s="4">
        <v>58510</v>
      </c>
      <c r="W23" s="5">
        <v>0.15886721242482249</v>
      </c>
      <c r="X23" s="6">
        <v>176.90965646897973</v>
      </c>
      <c r="Y23" s="6">
        <v>6.4739917782842342</v>
      </c>
      <c r="Z23" s="8" t="s">
        <v>144</v>
      </c>
      <c r="AA23" s="4">
        <v>70872</v>
      </c>
      <c r="AB23" s="9">
        <v>0.19243269661548487</v>
      </c>
      <c r="AC23" s="6">
        <v>176.51870978665775</v>
      </c>
      <c r="AD23" s="6">
        <v>6.3784704512728299</v>
      </c>
      <c r="AE23" s="8" t="s">
        <v>145</v>
      </c>
      <c r="AJ23" s="8"/>
      <c r="AK23" s="10">
        <v>126080</v>
      </c>
      <c r="AL23" s="12">
        <v>175.5</v>
      </c>
      <c r="AM23" s="13">
        <v>6.7</v>
      </c>
      <c r="AN23" s="8" t="s">
        <v>146</v>
      </c>
    </row>
    <row r="24" spans="1:40" x14ac:dyDescent="0.15">
      <c r="A24" s="3" t="s">
        <v>20</v>
      </c>
      <c r="B24" s="4">
        <v>23101</v>
      </c>
      <c r="C24" s="5">
        <v>6.1847417513573713E-2</v>
      </c>
      <c r="D24" s="6">
        <v>179.14622743604176</v>
      </c>
      <c r="E24" s="6">
        <v>6.8102217056211201</v>
      </c>
      <c r="F24" s="4" t="s">
        <v>147</v>
      </c>
      <c r="G24" s="4">
        <v>51915</v>
      </c>
      <c r="H24" s="5">
        <v>0.13899002987823814</v>
      </c>
      <c r="I24" s="6">
        <v>178.76760088606372</v>
      </c>
      <c r="J24" s="6">
        <v>6.5853059568059171</v>
      </c>
      <c r="K24" s="8" t="s">
        <v>148</v>
      </c>
      <c r="L24" s="4">
        <v>106288</v>
      </c>
      <c r="M24" s="5">
        <v>0.28456076848113604</v>
      </c>
      <c r="N24" s="6">
        <v>178.56021375884396</v>
      </c>
      <c r="O24" s="6">
        <v>6.5927596519104412</v>
      </c>
      <c r="P24" s="8" t="s">
        <v>269</v>
      </c>
      <c r="Q24" s="4">
        <v>66791</v>
      </c>
      <c r="R24" s="5">
        <v>0.17881697169599162</v>
      </c>
      <c r="S24" s="6">
        <v>177.34551062268869</v>
      </c>
      <c r="T24" s="6">
        <v>6.5662648241201174</v>
      </c>
      <c r="U24" s="8" t="s">
        <v>273</v>
      </c>
      <c r="V24" s="4">
        <v>57253</v>
      </c>
      <c r="W24" s="5">
        <v>0.15328125167328843</v>
      </c>
      <c r="X24" s="6">
        <v>177.09054547359966</v>
      </c>
      <c r="Y24" s="6">
        <v>6.4678055439535624</v>
      </c>
      <c r="Z24" s="8" t="s">
        <v>149</v>
      </c>
      <c r="AA24" s="4">
        <v>68168</v>
      </c>
      <c r="AB24" s="9">
        <v>0.18250356075777208</v>
      </c>
      <c r="AC24" s="6">
        <v>176.78836110785122</v>
      </c>
      <c r="AD24" s="6">
        <v>6.3978615492843165</v>
      </c>
      <c r="AE24" s="8" t="s">
        <v>150</v>
      </c>
      <c r="AJ24" s="8"/>
      <c r="AK24" s="10">
        <v>134027</v>
      </c>
      <c r="AL24" s="12">
        <v>175.7</v>
      </c>
      <c r="AM24" s="13">
        <v>6.7</v>
      </c>
      <c r="AN24" s="8" t="s">
        <v>151</v>
      </c>
    </row>
    <row r="25" spans="1:40" x14ac:dyDescent="0.15">
      <c r="A25" s="3" t="s">
        <v>21</v>
      </c>
      <c r="B25" s="4">
        <v>9335</v>
      </c>
      <c r="C25" s="5">
        <v>3.0228649700627889E-2</v>
      </c>
      <c r="D25" s="6">
        <v>179.70637386181045</v>
      </c>
      <c r="E25" s="6">
        <v>6.6184738510720367</v>
      </c>
      <c r="F25" s="4" t="s">
        <v>152</v>
      </c>
      <c r="G25" s="4">
        <v>56506</v>
      </c>
      <c r="H25" s="5">
        <v>0.18297804820392924</v>
      </c>
      <c r="I25" s="6">
        <v>179.08091176158283</v>
      </c>
      <c r="J25" s="6">
        <v>6.657412057466976</v>
      </c>
      <c r="K25" s="8" t="s">
        <v>153</v>
      </c>
      <c r="L25" s="4">
        <v>88396</v>
      </c>
      <c r="M25" s="5">
        <v>0.28624442623853269</v>
      </c>
      <c r="N25" s="6">
        <v>178.90823114168063</v>
      </c>
      <c r="O25" s="6">
        <v>6.6297521038000369</v>
      </c>
      <c r="P25" s="8" t="s">
        <v>154</v>
      </c>
      <c r="Q25" s="4">
        <v>42858</v>
      </c>
      <c r="R25" s="5">
        <v>0.1387830175543128</v>
      </c>
      <c r="S25" s="6">
        <v>177.71134910635118</v>
      </c>
      <c r="T25" s="6">
        <v>6.5544918263188263</v>
      </c>
      <c r="U25" s="8" t="s">
        <v>155</v>
      </c>
      <c r="V25" s="4">
        <v>35339</v>
      </c>
      <c r="W25" s="5">
        <v>0.11443494930589063</v>
      </c>
      <c r="X25" s="6">
        <v>177.39135233028668</v>
      </c>
      <c r="Y25" s="6">
        <v>6.4595106582664652</v>
      </c>
      <c r="Z25" s="8" t="s">
        <v>156</v>
      </c>
      <c r="AA25" s="4">
        <v>76379</v>
      </c>
      <c r="AB25" s="9">
        <v>0.24733090899670673</v>
      </c>
      <c r="AC25" s="6">
        <v>177.04138572120607</v>
      </c>
      <c r="AD25" s="6">
        <v>6.4479138100883029</v>
      </c>
      <c r="AE25" s="8" t="s">
        <v>280</v>
      </c>
      <c r="AJ25" s="8"/>
      <c r="AK25" s="10">
        <v>138251</v>
      </c>
      <c r="AL25" s="12">
        <v>176</v>
      </c>
      <c r="AM25" s="13">
        <v>6.7</v>
      </c>
      <c r="AN25" s="8" t="s">
        <v>99</v>
      </c>
    </row>
    <row r="26" spans="1:40" x14ac:dyDescent="0.15">
      <c r="A26" s="3" t="s">
        <v>22</v>
      </c>
      <c r="B26" s="4">
        <v>27286</v>
      </c>
      <c r="C26" s="5">
        <v>6.4438881541658791E-2</v>
      </c>
      <c r="D26" s="6">
        <v>179.54599428278249</v>
      </c>
      <c r="E26" s="6">
        <v>6.7311263475211112</v>
      </c>
      <c r="F26" s="4" t="s">
        <v>157</v>
      </c>
      <c r="G26" s="4">
        <v>54362</v>
      </c>
      <c r="H26" s="5">
        <v>0.12838182505195542</v>
      </c>
      <c r="I26" s="6">
        <v>179.32669879695376</v>
      </c>
      <c r="J26" s="6">
        <v>6.6453460233201653</v>
      </c>
      <c r="K26" s="8" t="s">
        <v>158</v>
      </c>
      <c r="L26" s="4">
        <v>134992</v>
      </c>
      <c r="M26" s="5">
        <v>0.31879841299829964</v>
      </c>
      <c r="N26" s="6">
        <v>179.17155831456679</v>
      </c>
      <c r="O26" s="6">
        <v>6.6251535396706052</v>
      </c>
      <c r="P26" s="8" t="s">
        <v>159</v>
      </c>
      <c r="Q26" s="4">
        <v>73148</v>
      </c>
      <c r="R26" s="5">
        <v>0.17274702437181183</v>
      </c>
      <c r="S26" s="6">
        <v>177.58567561655818</v>
      </c>
      <c r="T26" s="6">
        <v>6.5660202525582703</v>
      </c>
      <c r="U26" s="8" t="s">
        <v>160</v>
      </c>
      <c r="V26" s="4">
        <v>55445</v>
      </c>
      <c r="W26" s="5">
        <v>0.13093944832798035</v>
      </c>
      <c r="X26" s="6">
        <v>177.53294255568582</v>
      </c>
      <c r="Y26" s="6">
        <v>6.4770314033389091</v>
      </c>
      <c r="Z26" s="8" t="s">
        <v>161</v>
      </c>
      <c r="AA26" s="4">
        <v>78207</v>
      </c>
      <c r="AB26" s="9">
        <v>0.18469440770829398</v>
      </c>
      <c r="AC26" s="6">
        <v>177.18052092523683</v>
      </c>
      <c r="AD26" s="6">
        <v>6.4442729238185592</v>
      </c>
      <c r="AE26" s="8" t="s">
        <v>162</v>
      </c>
      <c r="AJ26" s="8"/>
      <c r="AK26" s="10">
        <v>139517</v>
      </c>
      <c r="AL26" s="12">
        <v>176.2</v>
      </c>
      <c r="AM26" s="13">
        <v>6.8</v>
      </c>
      <c r="AN26" s="8" t="s">
        <v>163</v>
      </c>
    </row>
    <row r="27" spans="1:40" x14ac:dyDescent="0.15">
      <c r="A27" s="3" t="s">
        <v>23</v>
      </c>
      <c r="B27" s="4">
        <v>26449</v>
      </c>
      <c r="C27" s="5">
        <v>7.0663891657070793E-2</v>
      </c>
      <c r="D27" s="6">
        <v>179.60346326893267</v>
      </c>
      <c r="E27" s="6">
        <v>6.7407026492457742</v>
      </c>
      <c r="F27" s="4" t="s">
        <v>164</v>
      </c>
      <c r="G27" s="4">
        <v>58620</v>
      </c>
      <c r="H27" s="5">
        <v>0.15661527199279709</v>
      </c>
      <c r="I27" s="6">
        <v>179.57065847833505</v>
      </c>
      <c r="J27" s="6">
        <v>6.6657518127605062</v>
      </c>
      <c r="K27" s="8" t="s">
        <v>165</v>
      </c>
      <c r="L27" s="4">
        <v>89540</v>
      </c>
      <c r="M27" s="5">
        <v>0.23922435097637412</v>
      </c>
      <c r="N27" s="6">
        <v>179.15322760777303</v>
      </c>
      <c r="O27" s="6">
        <v>6.7135507483003316</v>
      </c>
      <c r="P27" s="8" t="s">
        <v>270</v>
      </c>
      <c r="Q27" s="4">
        <v>68661</v>
      </c>
      <c r="R27" s="5">
        <v>0.18344184903270966</v>
      </c>
      <c r="S27" s="6">
        <v>177.85958549977431</v>
      </c>
      <c r="T27" s="6">
        <v>6.6120796430936917</v>
      </c>
      <c r="U27" s="8" t="s">
        <v>166</v>
      </c>
      <c r="V27" s="4">
        <v>54040</v>
      </c>
      <c r="W27" s="5">
        <v>0.1443788689609477</v>
      </c>
      <c r="X27" s="6">
        <v>177.54890821613614</v>
      </c>
      <c r="Y27" s="6">
        <v>6.5018199575684719</v>
      </c>
      <c r="Z27" s="8" t="s">
        <v>277</v>
      </c>
      <c r="AA27" s="4">
        <v>76983</v>
      </c>
      <c r="AB27" s="9">
        <v>0.20567576738010063</v>
      </c>
      <c r="AC27" s="6">
        <v>177.22463401010612</v>
      </c>
      <c r="AD27" s="6">
        <v>6.4499991406168489</v>
      </c>
      <c r="AE27" s="8" t="s">
        <v>167</v>
      </c>
      <c r="AJ27" s="8"/>
      <c r="AK27" s="10">
        <v>141828</v>
      </c>
      <c r="AL27" s="12">
        <v>176.4</v>
      </c>
      <c r="AM27" s="13">
        <v>6.8</v>
      </c>
      <c r="AN27" s="8" t="s">
        <v>103</v>
      </c>
    </row>
    <row r="28" spans="1:40" x14ac:dyDescent="0.15">
      <c r="A28" s="3" t="s">
        <v>24</v>
      </c>
      <c r="B28" s="4">
        <v>29171</v>
      </c>
      <c r="C28" s="5">
        <v>8.1083935813299313E-2</v>
      </c>
      <c r="D28" s="6">
        <v>179.68814918926333</v>
      </c>
      <c r="E28" s="6">
        <v>6.8034802388697644</v>
      </c>
      <c r="F28" s="4" t="s">
        <v>168</v>
      </c>
      <c r="G28" s="4">
        <v>58973</v>
      </c>
      <c r="H28" s="5">
        <v>0.16392180407657264</v>
      </c>
      <c r="I28" s="6">
        <v>179.65858952401948</v>
      </c>
      <c r="J28" s="6">
        <v>6.6665443459080258</v>
      </c>
      <c r="K28" s="8" t="s">
        <v>264</v>
      </c>
      <c r="L28" s="4">
        <v>97141</v>
      </c>
      <c r="M28" s="5">
        <v>0.27001387024235401</v>
      </c>
      <c r="N28" s="6">
        <v>179.54211918757278</v>
      </c>
      <c r="O28" s="6">
        <v>6.7025849332871044</v>
      </c>
      <c r="P28" s="8" t="s">
        <v>271</v>
      </c>
      <c r="Q28" s="4">
        <v>58452</v>
      </c>
      <c r="R28" s="5">
        <v>0.16247362847207744</v>
      </c>
      <c r="S28" s="6">
        <v>177.9377266817217</v>
      </c>
      <c r="T28" s="6">
        <v>6.5707688934697988</v>
      </c>
      <c r="U28" s="8" t="s">
        <v>169</v>
      </c>
      <c r="V28" s="4">
        <v>40436</v>
      </c>
      <c r="W28" s="5">
        <v>0.11239621639801758</v>
      </c>
      <c r="X28" s="6">
        <v>177.86507072905331</v>
      </c>
      <c r="Y28" s="6">
        <v>6.4865037638688827</v>
      </c>
      <c r="Z28" s="8" t="s">
        <v>278</v>
      </c>
      <c r="AA28" s="4">
        <v>75590</v>
      </c>
      <c r="AB28" s="9">
        <v>0.21011054499767903</v>
      </c>
      <c r="AC28" s="6">
        <v>177.49674560126999</v>
      </c>
      <c r="AD28" s="6">
        <v>6.4934463785715462</v>
      </c>
      <c r="AE28" s="8" t="s">
        <v>170</v>
      </c>
      <c r="AJ28" s="8"/>
      <c r="AK28" s="10">
        <v>143271</v>
      </c>
      <c r="AL28" s="12">
        <v>176.5</v>
      </c>
      <c r="AM28" s="13">
        <v>6.8</v>
      </c>
      <c r="AN28" s="8" t="s">
        <v>171</v>
      </c>
    </row>
    <row r="29" spans="1:40" x14ac:dyDescent="0.15">
      <c r="A29" s="3" t="s">
        <v>25</v>
      </c>
      <c r="B29" s="4">
        <v>30632</v>
      </c>
      <c r="C29" s="5">
        <v>8.3168617910901632E-2</v>
      </c>
      <c r="D29" s="6">
        <v>179.86559806738052</v>
      </c>
      <c r="E29" s="6">
        <v>6.9106799683401166</v>
      </c>
      <c r="F29" s="4" t="s">
        <v>172</v>
      </c>
      <c r="G29" s="4">
        <v>62802</v>
      </c>
      <c r="H29" s="5">
        <v>0.17051304328938507</v>
      </c>
      <c r="I29" s="6">
        <v>179.82844495398234</v>
      </c>
      <c r="J29" s="6">
        <v>6.7239225496185702</v>
      </c>
      <c r="K29" s="8" t="s">
        <v>173</v>
      </c>
      <c r="L29" s="4">
        <v>115287</v>
      </c>
      <c r="M29" s="5">
        <v>0.31301450943765069</v>
      </c>
      <c r="N29" s="6">
        <v>179.48522383269577</v>
      </c>
      <c r="O29" s="6">
        <v>6.7234352399258865</v>
      </c>
      <c r="P29" s="8" t="s">
        <v>174</v>
      </c>
      <c r="Q29" s="4">
        <v>65257</v>
      </c>
      <c r="R29" s="5">
        <v>0.17717858771910772</v>
      </c>
      <c r="S29" s="6">
        <v>178.25568138284018</v>
      </c>
      <c r="T29" s="6">
        <v>6.5869710465460374</v>
      </c>
      <c r="U29" s="8" t="s">
        <v>175</v>
      </c>
      <c r="V29" s="4">
        <v>53369</v>
      </c>
      <c r="W29" s="5">
        <v>0.14490160516084188</v>
      </c>
      <c r="X29" s="6">
        <v>178.06998444790045</v>
      </c>
      <c r="Y29" s="6">
        <v>6.5228445872945775</v>
      </c>
      <c r="Z29" s="8" t="s">
        <v>176</v>
      </c>
      <c r="AA29" s="4">
        <v>40965</v>
      </c>
      <c r="AB29" s="9">
        <v>0.11122363648211299</v>
      </c>
      <c r="AC29" s="6">
        <v>177.84721103380937</v>
      </c>
      <c r="AD29" s="6">
        <v>6.5219731013430353</v>
      </c>
      <c r="AE29" s="8" t="s">
        <v>177</v>
      </c>
      <c r="AJ29" s="8"/>
      <c r="AK29" s="10">
        <v>140277</v>
      </c>
      <c r="AL29" s="12">
        <v>176.6</v>
      </c>
      <c r="AM29" s="13">
        <v>6.8</v>
      </c>
      <c r="AN29" s="8" t="s">
        <v>178</v>
      </c>
    </row>
    <row r="30" spans="1:40" x14ac:dyDescent="0.15">
      <c r="A30" s="3" t="s">
        <v>26</v>
      </c>
      <c r="B30" s="4">
        <v>30580</v>
      </c>
      <c r="C30" s="5">
        <v>7.3083587261755387E-2</v>
      </c>
      <c r="D30" s="6">
        <v>180.02357750163506</v>
      </c>
      <c r="E30" s="6">
        <v>6.7577487452577527</v>
      </c>
      <c r="F30" s="4" t="s">
        <v>257</v>
      </c>
      <c r="G30" s="4">
        <v>64636</v>
      </c>
      <c r="H30" s="5">
        <v>0.15447451753599808</v>
      </c>
      <c r="I30" s="6">
        <v>179.85532830001856</v>
      </c>
      <c r="J30" s="6">
        <v>6.7461694050785566</v>
      </c>
      <c r="K30" s="8" t="s">
        <v>265</v>
      </c>
      <c r="L30" s="4">
        <v>123226</v>
      </c>
      <c r="M30" s="5">
        <v>0.29449961163888388</v>
      </c>
      <c r="N30" s="6">
        <v>179.66470550046253</v>
      </c>
      <c r="O30" s="6">
        <v>6.7299932122910837</v>
      </c>
      <c r="P30" s="8" t="s">
        <v>272</v>
      </c>
      <c r="Q30" s="4">
        <v>77430</v>
      </c>
      <c r="R30" s="5">
        <v>0.18505108442373186</v>
      </c>
      <c r="S30" s="6">
        <v>178.31793878341728</v>
      </c>
      <c r="T30" s="6">
        <v>6.6299768349988115</v>
      </c>
      <c r="U30" s="8" t="s">
        <v>179</v>
      </c>
      <c r="V30" s="4">
        <v>51028</v>
      </c>
      <c r="W30" s="5">
        <v>0.12195256019597299</v>
      </c>
      <c r="X30" s="6">
        <v>177.8911969898879</v>
      </c>
      <c r="Y30" s="6">
        <v>6.5133829788211512</v>
      </c>
      <c r="Z30" s="8" t="s">
        <v>180</v>
      </c>
      <c r="AA30" s="4">
        <v>71525</v>
      </c>
      <c r="AB30" s="9">
        <v>0.17093863894365777</v>
      </c>
      <c r="AC30" s="6">
        <v>177.77483397413499</v>
      </c>
      <c r="AD30" s="6">
        <v>6.5068401093822761</v>
      </c>
      <c r="AE30" s="8" t="s">
        <v>181</v>
      </c>
      <c r="AJ30" s="8"/>
      <c r="AK30" s="10">
        <v>135194</v>
      </c>
      <c r="AL30" s="12">
        <v>176.7</v>
      </c>
      <c r="AM30" s="13">
        <v>6.8</v>
      </c>
      <c r="AN30" s="8" t="s">
        <v>107</v>
      </c>
    </row>
    <row r="31" spans="1:40" x14ac:dyDescent="0.15">
      <c r="A31" s="3" t="s">
        <v>27</v>
      </c>
      <c r="B31" s="4">
        <v>31063</v>
      </c>
      <c r="C31" s="5">
        <v>7.3737083607308435E-2</v>
      </c>
      <c r="D31" s="6">
        <v>180.28200753307792</v>
      </c>
      <c r="E31" s="6">
        <v>6.7493124172370873</v>
      </c>
      <c r="F31" s="4" t="s">
        <v>182</v>
      </c>
      <c r="G31" s="4">
        <v>63709</v>
      </c>
      <c r="H31" s="5">
        <v>0.1512318790695687</v>
      </c>
      <c r="I31" s="6">
        <v>180.12844339104367</v>
      </c>
      <c r="J31" s="6">
        <v>6.7985499945315553</v>
      </c>
      <c r="K31" s="8" t="s">
        <v>183</v>
      </c>
      <c r="L31" s="4">
        <v>121909</v>
      </c>
      <c r="M31" s="5">
        <v>0.28938654107727402</v>
      </c>
      <c r="N31" s="6">
        <v>179.87840110246171</v>
      </c>
      <c r="O31" s="6">
        <v>6.7119901533139315</v>
      </c>
      <c r="P31" s="8" t="s">
        <v>184</v>
      </c>
      <c r="Q31" s="4">
        <v>72550</v>
      </c>
      <c r="R31" s="5">
        <v>0.17221856922094539</v>
      </c>
      <c r="S31" s="6">
        <v>178.50898690558242</v>
      </c>
      <c r="T31" s="6">
        <v>6.6889909661506852</v>
      </c>
      <c r="U31" s="8" t="s">
        <v>185</v>
      </c>
      <c r="V31" s="4">
        <v>59331</v>
      </c>
      <c r="W31" s="5">
        <v>0.14083942013022621</v>
      </c>
      <c r="X31" s="6">
        <v>178.29522509312162</v>
      </c>
      <c r="Y31" s="6">
        <v>6.4809758477409245</v>
      </c>
      <c r="Z31" s="8" t="s">
        <v>186</v>
      </c>
      <c r="AA31" s="4">
        <v>72705</v>
      </c>
      <c r="AB31" s="9">
        <v>0.17258650689467725</v>
      </c>
      <c r="AC31" s="6">
        <v>177.96883295509255</v>
      </c>
      <c r="AD31" s="6">
        <v>6.5371036105951079</v>
      </c>
      <c r="AE31" s="8" t="s">
        <v>187</v>
      </c>
      <c r="AJ31" s="8"/>
      <c r="AK31" s="10">
        <v>128033</v>
      </c>
      <c r="AL31" s="12">
        <v>176.9</v>
      </c>
      <c r="AM31" s="13">
        <v>6.8</v>
      </c>
      <c r="AN31" s="8" t="s">
        <v>188</v>
      </c>
    </row>
    <row r="32" spans="1:40" x14ac:dyDescent="0.15">
      <c r="A32" s="3" t="s">
        <v>28</v>
      </c>
      <c r="B32" s="4">
        <v>31998</v>
      </c>
      <c r="C32" s="5">
        <v>7.825270355534035E-2</v>
      </c>
      <c r="D32" s="6">
        <v>180.27092318269891</v>
      </c>
      <c r="E32" s="6">
        <v>6.7671724989476862</v>
      </c>
      <c r="F32" s="4" t="s">
        <v>258</v>
      </c>
      <c r="G32" s="4">
        <v>61760</v>
      </c>
      <c r="H32" s="5">
        <v>0.15103715768416212</v>
      </c>
      <c r="I32" s="6">
        <v>180.16334196891196</v>
      </c>
      <c r="J32" s="6">
        <v>6.7016694789684363</v>
      </c>
      <c r="K32" s="8" t="s">
        <v>189</v>
      </c>
      <c r="L32" s="4">
        <v>116577</v>
      </c>
      <c r="M32" s="5">
        <v>0.28509486287802088</v>
      </c>
      <c r="N32" s="6">
        <v>180.0805390428643</v>
      </c>
      <c r="O32" s="6">
        <v>6.8042223169566265</v>
      </c>
      <c r="P32" s="8" t="s">
        <v>190</v>
      </c>
      <c r="Q32" s="4">
        <v>72005</v>
      </c>
      <c r="R32" s="5">
        <v>0.17609181572292898</v>
      </c>
      <c r="S32" s="6">
        <v>178.67093951808903</v>
      </c>
      <c r="T32" s="6">
        <v>6.635455161704753</v>
      </c>
      <c r="U32" s="8" t="s">
        <v>191</v>
      </c>
      <c r="V32" s="4">
        <v>58884</v>
      </c>
      <c r="W32" s="5">
        <v>0.14400375636454343</v>
      </c>
      <c r="X32" s="6">
        <v>178.50180014944641</v>
      </c>
      <c r="Y32" s="6">
        <v>6.5093073582020393</v>
      </c>
      <c r="Z32" s="8" t="s">
        <v>192</v>
      </c>
      <c r="AA32" s="4">
        <v>67682</v>
      </c>
      <c r="AB32" s="9">
        <v>0.16551970379500422</v>
      </c>
      <c r="AC32" s="6">
        <v>178.13402381726311</v>
      </c>
      <c r="AD32" s="6">
        <v>6.5126132866661308</v>
      </c>
      <c r="AE32" s="8" t="s">
        <v>193</v>
      </c>
      <c r="AJ32" s="8"/>
      <c r="AK32" s="10">
        <v>121852</v>
      </c>
      <c r="AL32" s="12">
        <v>177.1</v>
      </c>
      <c r="AM32" s="13">
        <v>6.8</v>
      </c>
      <c r="AN32" s="8" t="s">
        <v>194</v>
      </c>
    </row>
    <row r="33" spans="1:40" x14ac:dyDescent="0.15">
      <c r="A33" s="3" t="s">
        <v>29</v>
      </c>
      <c r="B33" s="4">
        <v>30787</v>
      </c>
      <c r="C33" s="5">
        <v>7.9409132295248139E-2</v>
      </c>
      <c r="D33" s="6">
        <v>180.352324032871</v>
      </c>
      <c r="E33" s="6">
        <v>6.7876278678070268</v>
      </c>
      <c r="F33" s="4" t="s">
        <v>195</v>
      </c>
      <c r="G33" s="4">
        <v>61097</v>
      </c>
      <c r="H33" s="5">
        <v>0.157587935032409</v>
      </c>
      <c r="I33" s="6">
        <v>180.36214544085635</v>
      </c>
      <c r="J33" s="6">
        <v>6.8014342721780103</v>
      </c>
      <c r="K33" s="8" t="s">
        <v>196</v>
      </c>
      <c r="L33" s="4">
        <v>112454</v>
      </c>
      <c r="M33" s="5">
        <v>0.29005341745314045</v>
      </c>
      <c r="N33" s="6">
        <v>180.08567058530596</v>
      </c>
      <c r="O33" s="6">
        <v>6.8003711805871809</v>
      </c>
      <c r="P33" s="8" t="s">
        <v>197</v>
      </c>
      <c r="Q33" s="4">
        <v>66759</v>
      </c>
      <c r="R33" s="5">
        <v>0.1721919726799776</v>
      </c>
      <c r="S33" s="6">
        <v>178.7536661723513</v>
      </c>
      <c r="T33" s="6">
        <v>6.6483173384031007</v>
      </c>
      <c r="U33" s="8" t="s">
        <v>274</v>
      </c>
      <c r="V33" s="4">
        <v>53131</v>
      </c>
      <c r="W33" s="5">
        <v>0.13704117348162631</v>
      </c>
      <c r="X33" s="6">
        <v>178.5041124767084</v>
      </c>
      <c r="Y33" s="6">
        <v>6.5992577838692288</v>
      </c>
      <c r="Z33" s="8" t="s">
        <v>198</v>
      </c>
      <c r="AA33" s="4">
        <v>63473</v>
      </c>
      <c r="AB33" s="9">
        <v>0.16371636905759851</v>
      </c>
      <c r="AC33" s="6">
        <v>178.34392576371056</v>
      </c>
      <c r="AD33" s="6">
        <v>6.5039760662946842</v>
      </c>
      <c r="AE33" s="8" t="s">
        <v>199</v>
      </c>
      <c r="AJ33" s="8"/>
      <c r="AK33" s="10">
        <v>116913</v>
      </c>
      <c r="AL33" s="12">
        <v>177.3</v>
      </c>
      <c r="AM33" s="13">
        <v>6.8</v>
      </c>
      <c r="AN33" s="8" t="s">
        <v>200</v>
      </c>
    </row>
    <row r="34" spans="1:40" x14ac:dyDescent="0.15">
      <c r="A34" s="3" t="s">
        <v>30</v>
      </c>
      <c r="B34" s="4">
        <v>28214</v>
      </c>
      <c r="C34" s="5">
        <v>7.9467773781324205E-2</v>
      </c>
      <c r="D34" s="6">
        <v>180.32799319486787</v>
      </c>
      <c r="E34" s="6">
        <v>6.8173019675406303</v>
      </c>
      <c r="F34" s="4" t="s">
        <v>201</v>
      </c>
      <c r="G34" s="4">
        <v>56190</v>
      </c>
      <c r="H34" s="5">
        <v>0.15826519489517993</v>
      </c>
      <c r="I34" s="6">
        <v>180.50259832710447</v>
      </c>
      <c r="J34" s="6">
        <v>6.8104155869566814</v>
      </c>
      <c r="K34" s="8" t="s">
        <v>202</v>
      </c>
      <c r="L34" s="4">
        <v>109513</v>
      </c>
      <c r="M34" s="5">
        <v>0.30845517509442677</v>
      </c>
      <c r="N34" s="6">
        <v>180.1087633431647</v>
      </c>
      <c r="O34" s="6">
        <v>6.7596151836196032</v>
      </c>
      <c r="P34" s="8" t="s">
        <v>203</v>
      </c>
      <c r="Q34" s="4">
        <v>59363</v>
      </c>
      <c r="R34" s="5">
        <v>0.16720229159214392</v>
      </c>
      <c r="S34" s="6">
        <v>178.9038795209137</v>
      </c>
      <c r="T34" s="6">
        <v>6.6704835847881911</v>
      </c>
      <c r="U34" s="8" t="s">
        <v>204</v>
      </c>
      <c r="V34" s="4">
        <v>41274</v>
      </c>
      <c r="W34" s="5">
        <v>0.11625267225669438</v>
      </c>
      <c r="X34" s="6">
        <v>178.34639240199638</v>
      </c>
      <c r="Y34" s="6">
        <v>6.5752133745519021</v>
      </c>
      <c r="Z34" s="8" t="s">
        <v>205</v>
      </c>
      <c r="AA34" s="4">
        <v>60483</v>
      </c>
      <c r="AB34" s="9">
        <v>0.1703568923802308</v>
      </c>
      <c r="AC34" s="6">
        <v>178.48044905179975</v>
      </c>
      <c r="AD34" s="6">
        <v>6.5278298629916218</v>
      </c>
      <c r="AE34" s="8" t="s">
        <v>206</v>
      </c>
      <c r="AJ34" s="8"/>
      <c r="AK34" s="10">
        <v>114509</v>
      </c>
      <c r="AL34" s="12">
        <v>177.3</v>
      </c>
      <c r="AM34" s="13">
        <v>6.8</v>
      </c>
      <c r="AN34" s="8" t="s">
        <v>200</v>
      </c>
    </row>
    <row r="35" spans="1:40" x14ac:dyDescent="0.15">
      <c r="A35" s="3" t="s">
        <v>31</v>
      </c>
      <c r="B35" s="4">
        <v>25035</v>
      </c>
      <c r="C35" s="5">
        <v>7.9971506058157033E-2</v>
      </c>
      <c r="D35" s="6">
        <v>180.3109646494907</v>
      </c>
      <c r="E35" s="6">
        <v>6.795074933174921</v>
      </c>
      <c r="F35" s="4" t="s">
        <v>259</v>
      </c>
      <c r="G35" s="4">
        <v>48235</v>
      </c>
      <c r="H35" s="5">
        <v>0.15408130995467162</v>
      </c>
      <c r="I35" s="6">
        <v>180.53853011298847</v>
      </c>
      <c r="J35" s="6">
        <v>6.8095310947511454</v>
      </c>
      <c r="K35" s="8" t="s">
        <v>266</v>
      </c>
      <c r="L35" s="4">
        <v>94199</v>
      </c>
      <c r="M35" s="5">
        <v>0.30090816453654218</v>
      </c>
      <c r="N35" s="6">
        <v>180.27520462000658</v>
      </c>
      <c r="O35" s="6">
        <v>6.7951757661313126</v>
      </c>
      <c r="P35" s="8" t="s">
        <v>207</v>
      </c>
      <c r="Q35" s="4">
        <v>54700</v>
      </c>
      <c r="R35" s="5">
        <v>0.17473302901462709</v>
      </c>
      <c r="S35" s="6">
        <v>179.01394881170017</v>
      </c>
      <c r="T35" s="6">
        <v>6.6633028097003066</v>
      </c>
      <c r="U35" s="8" t="s">
        <v>208</v>
      </c>
      <c r="V35" s="4">
        <v>41194</v>
      </c>
      <c r="W35" s="5">
        <v>0.13158962334969926</v>
      </c>
      <c r="X35" s="6">
        <v>178.38828470165558</v>
      </c>
      <c r="Y35" s="6">
        <v>6.5743686620307766</v>
      </c>
      <c r="Z35" s="8" t="s">
        <v>209</v>
      </c>
      <c r="AA35" s="4">
        <v>49686</v>
      </c>
      <c r="AB35" s="9">
        <v>0.1587163670863028</v>
      </c>
      <c r="AC35" s="6">
        <v>178.57070402125339</v>
      </c>
      <c r="AD35" s="6">
        <v>6.5327939187428097</v>
      </c>
      <c r="AE35" s="8" t="s">
        <v>210</v>
      </c>
      <c r="AJ35" s="8"/>
      <c r="AK35" s="10">
        <v>113059</v>
      </c>
      <c r="AL35" s="12">
        <v>177.4</v>
      </c>
      <c r="AM35" s="13">
        <v>6.9</v>
      </c>
      <c r="AN35" s="8" t="s">
        <v>211</v>
      </c>
    </row>
    <row r="36" spans="1:40" x14ac:dyDescent="0.15">
      <c r="A36" s="3" t="s">
        <v>32</v>
      </c>
      <c r="B36" s="4">
        <v>21654</v>
      </c>
      <c r="C36" s="5">
        <v>8.8017949906104426E-2</v>
      </c>
      <c r="D36" s="6">
        <v>180.48997875681172</v>
      </c>
      <c r="E36" s="6">
        <v>6.8670337454382526</v>
      </c>
      <c r="F36" s="4" t="s">
        <v>260</v>
      </c>
      <c r="G36" s="4">
        <v>27473</v>
      </c>
      <c r="H36" s="5">
        <v>0.11167069076246454</v>
      </c>
      <c r="I36" s="6">
        <v>180.74211043570048</v>
      </c>
      <c r="J36" s="6">
        <v>6.9101746229654317</v>
      </c>
      <c r="K36" s="8" t="s">
        <v>212</v>
      </c>
      <c r="L36" s="4">
        <v>76023</v>
      </c>
      <c r="M36" s="5">
        <v>0.30901397458722535</v>
      </c>
      <c r="N36" s="6">
        <v>180.2606316509478</v>
      </c>
      <c r="O36" s="6">
        <v>6.7996405060883509</v>
      </c>
      <c r="P36" s="8" t="s">
        <v>213</v>
      </c>
      <c r="Q36" s="4">
        <v>40312</v>
      </c>
      <c r="R36" s="5">
        <v>0.1638579290946191</v>
      </c>
      <c r="S36" s="6">
        <v>179.01686842627504</v>
      </c>
      <c r="T36" s="6">
        <v>6.6484276959513249</v>
      </c>
      <c r="U36" s="8" t="s">
        <v>214</v>
      </c>
      <c r="V36" s="4">
        <v>36025</v>
      </c>
      <c r="W36" s="5">
        <v>0.14643237486687966</v>
      </c>
      <c r="X36" s="6">
        <v>178.70414989590566</v>
      </c>
      <c r="Y36" s="6">
        <v>6.5385268924584334</v>
      </c>
      <c r="Z36" s="8" t="s">
        <v>215</v>
      </c>
      <c r="AA36" s="4">
        <v>44531</v>
      </c>
      <c r="AB36" s="9">
        <v>0.18100708078270697</v>
      </c>
      <c r="AC36" s="6">
        <v>178.57613797130085</v>
      </c>
      <c r="AD36" s="6">
        <v>6.6107706349601285</v>
      </c>
      <c r="AE36" s="8" t="s">
        <v>216</v>
      </c>
      <c r="AJ36" s="8"/>
      <c r="AK36" s="10">
        <v>112244</v>
      </c>
      <c r="AL36" s="12">
        <v>177.5</v>
      </c>
      <c r="AM36" s="13">
        <v>6.9</v>
      </c>
      <c r="AN36" s="8" t="s">
        <v>121</v>
      </c>
    </row>
    <row r="37" spans="1:40" x14ac:dyDescent="0.15">
      <c r="A37" s="3" t="s">
        <v>33</v>
      </c>
      <c r="B37" s="4">
        <v>19855</v>
      </c>
      <c r="C37" s="5">
        <v>8.9982914349680268E-2</v>
      </c>
      <c r="D37" s="6">
        <v>180.63797532107785</v>
      </c>
      <c r="E37" s="6">
        <v>6.8170013022123221</v>
      </c>
      <c r="F37" s="4" t="s">
        <v>217</v>
      </c>
      <c r="G37" s="4">
        <v>28328</v>
      </c>
      <c r="H37" s="5">
        <v>0.12838257354307442</v>
      </c>
      <c r="I37" s="6">
        <v>180.63463710816157</v>
      </c>
      <c r="J37" s="6">
        <v>6.9129887235533056</v>
      </c>
      <c r="K37" s="8" t="s">
        <v>218</v>
      </c>
      <c r="L37" s="4">
        <v>58466</v>
      </c>
      <c r="M37" s="5">
        <v>0.26496807204071549</v>
      </c>
      <c r="N37" s="6">
        <v>180.48510245270757</v>
      </c>
      <c r="O37" s="6">
        <v>6.9434476449014557</v>
      </c>
      <c r="P37" s="8" t="s">
        <v>219</v>
      </c>
      <c r="Q37" s="4">
        <v>46937</v>
      </c>
      <c r="R37" s="5">
        <v>0.21271861248204194</v>
      </c>
      <c r="S37" s="6">
        <v>179.1405074887615</v>
      </c>
      <c r="T37" s="6">
        <v>6.7323224400571204</v>
      </c>
      <c r="U37" s="8" t="s">
        <v>275</v>
      </c>
      <c r="V37" s="4">
        <v>34145</v>
      </c>
      <c r="W37" s="5">
        <v>0.15474523346612101</v>
      </c>
      <c r="X37" s="6">
        <v>178.98028993996192</v>
      </c>
      <c r="Y37" s="6">
        <v>6.6770704236927108</v>
      </c>
      <c r="Z37" s="8" t="s">
        <v>220</v>
      </c>
      <c r="AA37" s="4">
        <v>32922</v>
      </c>
      <c r="AB37" s="9">
        <v>0.14920259411836684</v>
      </c>
      <c r="AC37" s="6">
        <v>178.78196950367544</v>
      </c>
      <c r="AD37" s="6">
        <v>6.6411324770440805</v>
      </c>
      <c r="AE37" s="8" t="s">
        <v>221</v>
      </c>
      <c r="AF37" s="10"/>
      <c r="AG37" s="10"/>
      <c r="AH37" s="10"/>
      <c r="AI37" s="10"/>
      <c r="AJ37" s="8"/>
    </row>
    <row r="38" spans="1:40" x14ac:dyDescent="0.15">
      <c r="A38" s="3" t="s">
        <v>34</v>
      </c>
      <c r="B38" s="4">
        <v>15887</v>
      </c>
      <c r="C38" s="5">
        <v>0.1018828478715354</v>
      </c>
      <c r="D38" s="6">
        <v>180.73034556555675</v>
      </c>
      <c r="E38" s="6">
        <v>6.8961708618882911</v>
      </c>
      <c r="F38" s="4" t="s">
        <v>222</v>
      </c>
      <c r="G38" s="4">
        <v>13764</v>
      </c>
      <c r="H38" s="5">
        <v>8.8268113432606099E-2</v>
      </c>
      <c r="I38" s="6">
        <v>180.68853530950312</v>
      </c>
      <c r="J38" s="6">
        <v>6.8683374409770348</v>
      </c>
      <c r="K38" s="8" t="s">
        <v>267</v>
      </c>
      <c r="L38" s="4">
        <v>47982</v>
      </c>
      <c r="M38" s="5">
        <v>0.30770710685289931</v>
      </c>
      <c r="N38" s="6">
        <v>180.3243924805135</v>
      </c>
      <c r="O38" s="6">
        <v>6.9061360637913518</v>
      </c>
      <c r="P38" s="8" t="s">
        <v>223</v>
      </c>
      <c r="Q38" s="4">
        <v>30230</v>
      </c>
      <c r="R38" s="5">
        <v>0.19386407069657677</v>
      </c>
      <c r="S38" s="6">
        <v>179.26278531260337</v>
      </c>
      <c r="T38" s="6">
        <v>6.7545464613596513</v>
      </c>
      <c r="U38" s="8" t="s">
        <v>224</v>
      </c>
      <c r="V38" s="4">
        <v>27258</v>
      </c>
      <c r="W38" s="5">
        <v>0.17480472507599368</v>
      </c>
      <c r="X38" s="6">
        <v>179.17044537383521</v>
      </c>
      <c r="Y38" s="6">
        <v>6.5519985922323229</v>
      </c>
      <c r="Z38" s="8" t="s">
        <v>225</v>
      </c>
      <c r="AA38" s="4">
        <v>20813</v>
      </c>
      <c r="AB38" s="9">
        <v>0.13347313607038874</v>
      </c>
      <c r="AC38" s="6">
        <v>179.27136885600345</v>
      </c>
      <c r="AD38" s="6">
        <v>6.5722675573722231</v>
      </c>
      <c r="AE38" s="8" t="s">
        <v>226</v>
      </c>
      <c r="AF38" s="10"/>
      <c r="AG38" s="10"/>
      <c r="AH38" s="10"/>
      <c r="AI38" s="10"/>
      <c r="AJ38" s="8"/>
    </row>
    <row r="39" spans="1:40" x14ac:dyDescent="0.15">
      <c r="A39" s="3" t="s">
        <v>35</v>
      </c>
      <c r="B39" s="4">
        <v>16630</v>
      </c>
      <c r="C39" s="5">
        <v>7.4986923507025238E-2</v>
      </c>
      <c r="D39" s="6">
        <v>180.50938063740233</v>
      </c>
      <c r="E39" s="6">
        <v>6.9320385996731204</v>
      </c>
      <c r="F39" s="4" t="s">
        <v>261</v>
      </c>
      <c r="G39" s="4">
        <v>21945</v>
      </c>
      <c r="H39" s="5">
        <v>9.8952978734916944E-2</v>
      </c>
      <c r="I39" s="6">
        <v>181.02843472317161</v>
      </c>
      <c r="J39" s="6">
        <v>6.9499996532624513</v>
      </c>
      <c r="K39" s="8" t="s">
        <v>227</v>
      </c>
      <c r="L39" s="4">
        <v>43869</v>
      </c>
      <c r="M39" s="5">
        <v>0.19781126562415455</v>
      </c>
      <c r="N39" s="6">
        <v>180.45695137796619</v>
      </c>
      <c r="O39" s="6">
        <v>6.921398977966625</v>
      </c>
      <c r="P39" s="8" t="s">
        <v>228</v>
      </c>
      <c r="Q39" s="4">
        <v>23646</v>
      </c>
      <c r="R39" s="5">
        <v>0.10662301823494399</v>
      </c>
      <c r="S39" s="6">
        <v>179.32047703628521</v>
      </c>
      <c r="T39" s="6">
        <v>6.7757341794649921</v>
      </c>
      <c r="U39" s="8" t="s">
        <v>229</v>
      </c>
      <c r="V39" s="4">
        <v>31867</v>
      </c>
      <c r="W39" s="5">
        <v>0.14369262125065382</v>
      </c>
      <c r="X39" s="6">
        <v>178.76941663790126</v>
      </c>
      <c r="Y39" s="6">
        <v>6.6371316402915692</v>
      </c>
      <c r="Z39" s="8" t="s">
        <v>279</v>
      </c>
      <c r="AA39" s="4">
        <v>22224</v>
      </c>
      <c r="AB39" s="9">
        <v>0.10021102754179968</v>
      </c>
      <c r="AC39" s="6">
        <v>179.0224082073434</v>
      </c>
      <c r="AD39" s="6">
        <v>6.611836395558476</v>
      </c>
      <c r="AE39" s="8" t="s">
        <v>230</v>
      </c>
      <c r="AF39" s="4">
        <v>61591</v>
      </c>
      <c r="AG39" s="5">
        <v>0.27772216510650577</v>
      </c>
      <c r="AH39" s="6">
        <v>178.37736032861949</v>
      </c>
      <c r="AI39" s="6">
        <v>6.7560893576092962</v>
      </c>
      <c r="AJ39" s="8" t="s">
        <v>231</v>
      </c>
    </row>
    <row r="40" spans="1:40" x14ac:dyDescent="0.15">
      <c r="A40" s="3" t="s">
        <v>36</v>
      </c>
      <c r="B40" s="4">
        <v>11845</v>
      </c>
      <c r="C40" s="5">
        <v>6.2585199353277471E-2</v>
      </c>
      <c r="D40" s="6">
        <v>180.532629801604</v>
      </c>
      <c r="E40" s="6">
        <v>6.9639767692405892</v>
      </c>
      <c r="F40" s="4" t="s">
        <v>232</v>
      </c>
      <c r="G40" s="4">
        <v>23387</v>
      </c>
      <c r="H40" s="5">
        <v>0.12356944341706207</v>
      </c>
      <c r="I40" s="6">
        <v>180.62444948048062</v>
      </c>
      <c r="J40" s="6">
        <v>6.954907753236828</v>
      </c>
      <c r="K40" s="8" t="s">
        <v>233</v>
      </c>
      <c r="L40" s="4">
        <v>39915</v>
      </c>
      <c r="M40" s="5">
        <v>0.21089812006636302</v>
      </c>
      <c r="N40" s="6">
        <v>180.64071151196288</v>
      </c>
      <c r="O40" s="6">
        <v>6.955228854085501</v>
      </c>
      <c r="P40" s="8" t="s">
        <v>234</v>
      </c>
      <c r="Q40" s="4">
        <v>22220</v>
      </c>
      <c r="R40" s="5">
        <v>0.11740338789614398</v>
      </c>
      <c r="S40" s="6">
        <v>179.13204320432044</v>
      </c>
      <c r="T40" s="6">
        <v>6.8211911863437473</v>
      </c>
      <c r="U40" s="8" t="s">
        <v>235</v>
      </c>
      <c r="V40" s="4">
        <v>25541</v>
      </c>
      <c r="W40" s="5">
        <v>0.13495049191068467</v>
      </c>
      <c r="X40" s="6">
        <v>178.97063544888616</v>
      </c>
      <c r="Y40" s="6">
        <v>6.7275038198433581</v>
      </c>
      <c r="Z40" s="8" t="s">
        <v>236</v>
      </c>
      <c r="AA40" s="4">
        <v>27219</v>
      </c>
      <c r="AB40" s="9">
        <v>0.14381650833236465</v>
      </c>
      <c r="AC40" s="6">
        <v>179.16988133289243</v>
      </c>
      <c r="AD40" s="6">
        <v>6.6529004845090212</v>
      </c>
      <c r="AE40" s="8" t="s">
        <v>225</v>
      </c>
      <c r="AF40" s="4">
        <v>39135</v>
      </c>
      <c r="AG40" s="5">
        <v>0.20677684902410415</v>
      </c>
      <c r="AH40" s="6">
        <v>178.78942123418926</v>
      </c>
      <c r="AI40" s="6">
        <v>6.8416120960149573</v>
      </c>
      <c r="AJ40" s="8" t="s">
        <v>237</v>
      </c>
    </row>
    <row r="41" spans="1:40" x14ac:dyDescent="0.15">
      <c r="A41" s="3" t="s">
        <v>37</v>
      </c>
      <c r="B41" s="4">
        <v>10480</v>
      </c>
      <c r="C41" s="5">
        <v>6.2899498844641841E-2</v>
      </c>
      <c r="D41" s="6">
        <v>180.30467557251913</v>
      </c>
      <c r="E41" s="6">
        <v>7.0064186146093039</v>
      </c>
      <c r="F41" s="4" t="s">
        <v>238</v>
      </c>
      <c r="G41" s="4">
        <v>18621</v>
      </c>
      <c r="H41" s="5">
        <v>0.11176064580019807</v>
      </c>
      <c r="I41" s="6">
        <v>181.0431233553515</v>
      </c>
      <c r="J41" s="6">
        <v>6.9923983518229935</v>
      </c>
      <c r="K41" s="8" t="s">
        <v>239</v>
      </c>
      <c r="L41" s="4">
        <v>45257</v>
      </c>
      <c r="M41" s="5">
        <v>0.2716262041232782</v>
      </c>
      <c r="N41" s="6">
        <v>181.00046401661623</v>
      </c>
      <c r="O41" s="6">
        <v>6.9879852164627341</v>
      </c>
      <c r="P41" s="8" t="s">
        <v>240</v>
      </c>
      <c r="Q41" s="4">
        <v>20938</v>
      </c>
      <c r="R41" s="5">
        <v>0.12566695675659453</v>
      </c>
      <c r="S41" s="6">
        <v>179.06442831215972</v>
      </c>
      <c r="T41" s="6">
        <v>6.8465436051645678</v>
      </c>
      <c r="U41" s="8" t="s">
        <v>241</v>
      </c>
      <c r="V41" s="4">
        <v>22504</v>
      </c>
      <c r="W41" s="5">
        <v>0.13506587041983015</v>
      </c>
      <c r="X41" s="6">
        <v>179.05296836118021</v>
      </c>
      <c r="Y41" s="6">
        <v>6.7382201648325655</v>
      </c>
      <c r="Z41" s="8" t="s">
        <v>242</v>
      </c>
      <c r="AA41" s="4">
        <v>22828</v>
      </c>
      <c r="AB41" s="9">
        <v>0.13701047324670648</v>
      </c>
      <c r="AC41" s="6">
        <v>179.37554757315579</v>
      </c>
      <c r="AD41" s="6">
        <v>6.6699632918271519</v>
      </c>
      <c r="AE41" s="8" t="s">
        <v>243</v>
      </c>
      <c r="AF41" s="4">
        <v>25987</v>
      </c>
      <c r="AG41" s="5">
        <v>0.15597035080875071</v>
      </c>
      <c r="AH41" s="6">
        <v>179.49724862431211</v>
      </c>
      <c r="AI41" s="6">
        <v>6.8396938517643928</v>
      </c>
      <c r="AJ41" s="8" t="s">
        <v>244</v>
      </c>
    </row>
    <row r="42" spans="1:40" x14ac:dyDescent="0.15">
      <c r="A42" s="3" t="s">
        <v>38</v>
      </c>
      <c r="B42" s="4">
        <v>11646</v>
      </c>
      <c r="C42" s="5">
        <v>5.9160295649081811E-2</v>
      </c>
      <c r="D42" s="6">
        <v>180.72642967542507</v>
      </c>
      <c r="E42" s="6">
        <v>7.069236388811146</v>
      </c>
      <c r="F42" s="4" t="s">
        <v>262</v>
      </c>
      <c r="G42" s="4">
        <v>24760</v>
      </c>
      <c r="H42" s="5">
        <v>0.12577785679815093</v>
      </c>
      <c r="I42" s="6">
        <v>180.95908723747979</v>
      </c>
      <c r="J42" s="6">
        <v>6.9986427122027131</v>
      </c>
      <c r="K42" s="8" t="s">
        <v>245</v>
      </c>
      <c r="L42" s="4">
        <v>34386</v>
      </c>
      <c r="M42" s="5">
        <v>0.17467679256305402</v>
      </c>
      <c r="N42" s="6">
        <v>181.04074332577207</v>
      </c>
      <c r="O42" s="6">
        <v>6.9863389197210868</v>
      </c>
      <c r="P42" s="8" t="s">
        <v>246</v>
      </c>
      <c r="Q42" s="4">
        <v>23320</v>
      </c>
      <c r="R42" s="5">
        <v>0.1184628279698255</v>
      </c>
      <c r="S42" s="6">
        <v>179.09536878216124</v>
      </c>
      <c r="T42" s="6">
        <v>6.8458207375514331</v>
      </c>
      <c r="U42" s="8" t="s">
        <v>247</v>
      </c>
      <c r="V42" s="4">
        <v>28754</v>
      </c>
      <c r="W42" s="5">
        <v>0.14606690203449238</v>
      </c>
      <c r="X42" s="6">
        <v>179.04788898935806</v>
      </c>
      <c r="Y42" s="6">
        <v>6.6932850363261558</v>
      </c>
      <c r="Z42" s="8" t="s">
        <v>248</v>
      </c>
      <c r="AA42" s="4">
        <v>30238</v>
      </c>
      <c r="AB42" s="9">
        <v>0.1536054456325722</v>
      </c>
      <c r="AC42" s="6">
        <v>179.21221641642961</v>
      </c>
      <c r="AD42" s="6">
        <v>6.6464563648355046</v>
      </c>
      <c r="AE42" s="8" t="s">
        <v>249</v>
      </c>
      <c r="AF42" s="4">
        <v>43751</v>
      </c>
      <c r="AG42" s="5">
        <v>0.22224987935282314</v>
      </c>
      <c r="AH42" s="6">
        <v>179.72158350666271</v>
      </c>
      <c r="AI42" s="6">
        <v>6.8604048919068958</v>
      </c>
      <c r="AJ42" s="8" t="s">
        <v>250</v>
      </c>
    </row>
    <row r="43" spans="1:40" x14ac:dyDescent="0.15">
      <c r="A43" s="3" t="s">
        <v>39</v>
      </c>
      <c r="B43" s="4">
        <v>5642</v>
      </c>
      <c r="C43" s="5">
        <v>5.0618602022231993E-2</v>
      </c>
      <c r="D43" s="6">
        <v>181.07266926621764</v>
      </c>
      <c r="E43" s="6">
        <v>6.957339624456722</v>
      </c>
      <c r="F43" s="4" t="s">
        <v>251</v>
      </c>
      <c r="G43" s="4">
        <v>14802</v>
      </c>
      <c r="H43" s="5">
        <v>0.13279981338764232</v>
      </c>
      <c r="I43" s="6">
        <v>180.70186461289015</v>
      </c>
      <c r="J43" s="6">
        <v>6.9804582524942793</v>
      </c>
      <c r="K43" s="8" t="s">
        <v>252</v>
      </c>
      <c r="L43" s="4">
        <v>22112</v>
      </c>
      <c r="M43" s="5">
        <v>0.19838329101658878</v>
      </c>
      <c r="N43" s="6">
        <v>180.61862337192474</v>
      </c>
      <c r="O43" s="6">
        <v>6.8502028665768524</v>
      </c>
      <c r="P43" s="8" t="s">
        <v>253</v>
      </c>
      <c r="Q43" s="4">
        <v>15394</v>
      </c>
      <c r="R43" s="5">
        <v>0.13811108818331075</v>
      </c>
      <c r="S43" s="6">
        <v>179.57554891516176</v>
      </c>
      <c r="T43" s="6">
        <v>6.7719995342525117</v>
      </c>
      <c r="U43" s="8" t="s">
        <v>254</v>
      </c>
      <c r="V43" s="4">
        <v>15199</v>
      </c>
      <c r="W43" s="5">
        <v>0.1363615973300078</v>
      </c>
      <c r="X43" s="6">
        <v>178.9732219224949</v>
      </c>
      <c r="Y43" s="6">
        <v>6.7120286955039177</v>
      </c>
      <c r="Z43" s="8" t="s">
        <v>255</v>
      </c>
      <c r="AA43" s="4">
        <v>16535</v>
      </c>
      <c r="AB43" s="9">
        <v>0.14834785261212441</v>
      </c>
      <c r="AC43" s="6">
        <v>179.79449652252796</v>
      </c>
      <c r="AD43" s="6">
        <v>6.6817243022016424</v>
      </c>
      <c r="AE43" s="8" t="s">
        <v>281</v>
      </c>
      <c r="AF43" s="4">
        <v>21777</v>
      </c>
      <c r="AG43" s="5">
        <v>0.19537775544809396</v>
      </c>
      <c r="AH43" s="6">
        <v>179.839968774395</v>
      </c>
      <c r="AI43" s="6">
        <v>6.8794306115454802</v>
      </c>
      <c r="AJ43" s="8" t="s">
        <v>256</v>
      </c>
    </row>
    <row r="45" spans="1:40" s="18" customFormat="1" x14ac:dyDescent="0.15">
      <c r="A45" s="18" t="s">
        <v>438</v>
      </c>
    </row>
    <row r="46" spans="1:40" x14ac:dyDescent="0.15">
      <c r="A46" s="14"/>
      <c r="B46" s="20" t="s">
        <v>43</v>
      </c>
      <c r="C46" s="20"/>
      <c r="D46" s="20"/>
      <c r="E46" s="20"/>
      <c r="F46" s="20"/>
      <c r="G46" s="20" t="s">
        <v>44</v>
      </c>
      <c r="H46" s="20"/>
      <c r="I46" s="20"/>
      <c r="J46" s="20"/>
      <c r="K46" s="20"/>
      <c r="L46" s="20" t="s">
        <v>45</v>
      </c>
      <c r="M46" s="20"/>
      <c r="N46" s="20"/>
      <c r="O46" s="20"/>
      <c r="P46" s="20"/>
      <c r="Q46" s="20" t="s">
        <v>46</v>
      </c>
      <c r="R46" s="20"/>
      <c r="S46" s="20"/>
      <c r="T46" s="20"/>
      <c r="U46" s="20"/>
      <c r="V46" s="20" t="s">
        <v>47</v>
      </c>
      <c r="W46" s="20"/>
      <c r="X46" s="20"/>
      <c r="Y46" s="20"/>
      <c r="Z46" s="20"/>
      <c r="AA46" s="20" t="s">
        <v>48</v>
      </c>
      <c r="AB46" s="20"/>
      <c r="AC46" s="20"/>
      <c r="AD46" s="20"/>
      <c r="AE46" s="20"/>
      <c r="AF46" s="20" t="s">
        <v>49</v>
      </c>
      <c r="AG46" s="20"/>
      <c r="AH46" s="20"/>
      <c r="AI46" s="20"/>
      <c r="AJ46" s="20"/>
      <c r="AK46" s="20" t="s">
        <v>50</v>
      </c>
      <c r="AL46" s="20"/>
      <c r="AM46" s="20"/>
      <c r="AN46" s="20"/>
    </row>
    <row r="47" spans="1:40" x14ac:dyDescent="0.15">
      <c r="A47" s="2" t="s">
        <v>51</v>
      </c>
      <c r="B47" s="2" t="s">
        <v>40</v>
      </c>
      <c r="C47" s="2" t="s">
        <v>437</v>
      </c>
      <c r="D47" s="2" t="s">
        <v>41</v>
      </c>
      <c r="E47" s="2" t="s">
        <v>42</v>
      </c>
      <c r="F47" s="2" t="s">
        <v>52</v>
      </c>
      <c r="G47" s="2" t="s">
        <v>40</v>
      </c>
      <c r="H47" s="2" t="s">
        <v>437</v>
      </c>
      <c r="I47" s="2" t="s">
        <v>41</v>
      </c>
      <c r="J47" s="2" t="s">
        <v>42</v>
      </c>
      <c r="K47" s="2" t="s">
        <v>52</v>
      </c>
      <c r="L47" s="2" t="s">
        <v>40</v>
      </c>
      <c r="M47" s="2" t="s">
        <v>437</v>
      </c>
      <c r="N47" s="2" t="s">
        <v>41</v>
      </c>
      <c r="O47" s="2" t="s">
        <v>42</v>
      </c>
      <c r="P47" s="2" t="s">
        <v>52</v>
      </c>
      <c r="Q47" s="2" t="s">
        <v>40</v>
      </c>
      <c r="R47" s="2" t="s">
        <v>437</v>
      </c>
      <c r="S47" s="2" t="s">
        <v>41</v>
      </c>
      <c r="T47" s="2" t="s">
        <v>42</v>
      </c>
      <c r="U47" s="2" t="s">
        <v>52</v>
      </c>
      <c r="V47" s="2" t="s">
        <v>40</v>
      </c>
      <c r="W47" s="2" t="s">
        <v>437</v>
      </c>
      <c r="X47" s="2" t="s">
        <v>41</v>
      </c>
      <c r="Y47" s="2" t="s">
        <v>42</v>
      </c>
      <c r="Z47" s="2" t="s">
        <v>52</v>
      </c>
      <c r="AA47" s="2" t="s">
        <v>40</v>
      </c>
      <c r="AB47" s="2" t="s">
        <v>437</v>
      </c>
      <c r="AC47" s="2" t="s">
        <v>41</v>
      </c>
      <c r="AD47" s="2" t="s">
        <v>42</v>
      </c>
      <c r="AE47" s="2" t="s">
        <v>52</v>
      </c>
      <c r="AF47" s="2" t="s">
        <v>40</v>
      </c>
      <c r="AG47" s="2" t="s">
        <v>437</v>
      </c>
      <c r="AH47" s="2" t="s">
        <v>41</v>
      </c>
      <c r="AI47" s="2" t="s">
        <v>42</v>
      </c>
      <c r="AJ47" s="2" t="s">
        <v>52</v>
      </c>
      <c r="AK47" s="2" t="s">
        <v>40</v>
      </c>
      <c r="AL47" s="2" t="s">
        <v>41</v>
      </c>
      <c r="AM47" s="2" t="s">
        <v>42</v>
      </c>
      <c r="AN47" s="2" t="s">
        <v>52</v>
      </c>
    </row>
    <row r="48" spans="1:40" x14ac:dyDescent="0.15">
      <c r="A48" s="15" t="s">
        <v>16</v>
      </c>
      <c r="B48" s="14">
        <v>21906</v>
      </c>
      <c r="C48" s="14"/>
      <c r="D48" s="16">
        <v>69.312106272254198</v>
      </c>
      <c r="E48" s="16">
        <v>10.428846901087544</v>
      </c>
      <c r="F48" s="16" t="s">
        <v>282</v>
      </c>
      <c r="G48" s="14">
        <v>47414</v>
      </c>
      <c r="H48" s="14"/>
      <c r="I48" s="16">
        <v>69.906841861053678</v>
      </c>
      <c r="J48" s="16">
        <v>10.67391282094361</v>
      </c>
      <c r="K48" s="16" t="s">
        <v>412</v>
      </c>
      <c r="L48" s="14">
        <v>96037</v>
      </c>
      <c r="M48" s="14"/>
      <c r="N48" s="16">
        <v>69.818549100867315</v>
      </c>
      <c r="O48" s="16">
        <v>10.750420480939622</v>
      </c>
      <c r="P48" s="16" t="s">
        <v>283</v>
      </c>
      <c r="Q48" s="14">
        <v>57447</v>
      </c>
      <c r="R48" s="14"/>
      <c r="S48" s="16">
        <v>69.922746183438647</v>
      </c>
      <c r="T48" s="16">
        <v>10.867400367730834</v>
      </c>
      <c r="U48" s="16" t="s">
        <v>284</v>
      </c>
      <c r="V48" s="14">
        <v>47407</v>
      </c>
      <c r="W48" s="14"/>
      <c r="X48" s="16">
        <v>69.14259497542561</v>
      </c>
      <c r="Y48" s="16">
        <v>10.168840696569161</v>
      </c>
      <c r="Z48" s="16" t="s">
        <v>285</v>
      </c>
      <c r="AA48" s="14">
        <v>47236</v>
      </c>
      <c r="AB48" s="14"/>
      <c r="AC48" s="16">
        <v>70.140210856126686</v>
      </c>
      <c r="AD48" s="16">
        <v>10.542676643687788</v>
      </c>
      <c r="AE48" s="16" t="s">
        <v>286</v>
      </c>
      <c r="AF48" s="14"/>
      <c r="AG48" s="14"/>
      <c r="AH48" s="14"/>
      <c r="AI48" s="14"/>
      <c r="AJ48" s="14"/>
      <c r="AK48" s="14"/>
      <c r="AL48" s="14"/>
      <c r="AM48" s="14"/>
      <c r="AN48" s="14"/>
    </row>
    <row r="49" spans="1:40" x14ac:dyDescent="0.15">
      <c r="A49" s="15" t="s">
        <v>17</v>
      </c>
      <c r="B49" s="14">
        <v>22550</v>
      </c>
      <c r="C49" s="14"/>
      <c r="D49" s="16">
        <v>69.505188470066486</v>
      </c>
      <c r="E49" s="16">
        <v>10.286013781340834</v>
      </c>
      <c r="F49" s="16" t="s">
        <v>287</v>
      </c>
      <c r="G49" s="14">
        <v>47818</v>
      </c>
      <c r="H49" s="14"/>
      <c r="I49" s="16">
        <v>69.977728052197904</v>
      </c>
      <c r="J49" s="16">
        <v>10.565565288247072</v>
      </c>
      <c r="K49" s="16" t="s">
        <v>288</v>
      </c>
      <c r="L49" s="14">
        <v>101012</v>
      </c>
      <c r="M49" s="14"/>
      <c r="N49" s="16">
        <v>69.881360630420204</v>
      </c>
      <c r="O49" s="16">
        <v>10.694966724954361</v>
      </c>
      <c r="P49" s="16" t="s">
        <v>289</v>
      </c>
      <c r="Q49" s="14">
        <v>62681</v>
      </c>
      <c r="R49" s="14"/>
      <c r="S49" s="16">
        <v>70.198194030088914</v>
      </c>
      <c r="T49" s="16">
        <v>10.960562463175362</v>
      </c>
      <c r="U49" s="16" t="s">
        <v>290</v>
      </c>
      <c r="V49" s="14">
        <v>50482</v>
      </c>
      <c r="W49" s="14"/>
      <c r="X49" s="16">
        <v>69.173289489322954</v>
      </c>
      <c r="Y49" s="16">
        <v>10.203274553154788</v>
      </c>
      <c r="Z49" s="16" t="s">
        <v>291</v>
      </c>
      <c r="AA49" s="14">
        <v>61108</v>
      </c>
      <c r="AB49" s="14"/>
      <c r="AC49" s="16">
        <v>70.346108529161469</v>
      </c>
      <c r="AD49" s="16">
        <v>10.545400375571623</v>
      </c>
      <c r="AE49" s="16" t="s">
        <v>292</v>
      </c>
      <c r="AF49" s="14"/>
      <c r="AG49" s="14"/>
      <c r="AH49" s="14"/>
      <c r="AI49" s="14"/>
      <c r="AJ49" s="14"/>
      <c r="AK49" s="14">
        <v>124121</v>
      </c>
      <c r="AL49" s="16">
        <v>66.5</v>
      </c>
      <c r="AM49" s="16">
        <v>10.1</v>
      </c>
      <c r="AN49" s="16" t="s">
        <v>293</v>
      </c>
    </row>
    <row r="50" spans="1:40" x14ac:dyDescent="0.15">
      <c r="A50" s="15" t="s">
        <v>18</v>
      </c>
      <c r="B50" s="14">
        <v>17614</v>
      </c>
      <c r="C50" s="14"/>
      <c r="D50" s="16">
        <v>69.758090155558051</v>
      </c>
      <c r="E50" s="16">
        <v>10.404546258271674</v>
      </c>
      <c r="F50" s="16" t="s">
        <v>434</v>
      </c>
      <c r="G50" s="14">
        <v>49159</v>
      </c>
      <c r="H50" s="14"/>
      <c r="I50" s="16">
        <v>70.108566081490679</v>
      </c>
      <c r="J50" s="16">
        <v>10.656853869935366</v>
      </c>
      <c r="K50" s="16" t="s">
        <v>413</v>
      </c>
      <c r="L50" s="14">
        <v>83114</v>
      </c>
      <c r="M50" s="14"/>
      <c r="N50" s="16">
        <v>70.172437856438137</v>
      </c>
      <c r="O50" s="16">
        <v>10.781178359867148</v>
      </c>
      <c r="P50" s="16" t="s">
        <v>420</v>
      </c>
      <c r="Q50" s="14">
        <v>64746</v>
      </c>
      <c r="R50" s="14"/>
      <c r="S50" s="16">
        <v>70.003506008093169</v>
      </c>
      <c r="T50" s="16">
        <v>10.830986183246077</v>
      </c>
      <c r="U50" s="16" t="s">
        <v>294</v>
      </c>
      <c r="V50" s="14">
        <v>57863</v>
      </c>
      <c r="W50" s="14"/>
      <c r="X50" s="16">
        <v>69.276117726353647</v>
      </c>
      <c r="Y50" s="16">
        <v>10.18590098124279</v>
      </c>
      <c r="Z50" s="16" t="s">
        <v>295</v>
      </c>
      <c r="AA50" s="14">
        <v>70441</v>
      </c>
      <c r="AB50" s="14"/>
      <c r="AC50" s="16">
        <v>70.270921764313385</v>
      </c>
      <c r="AD50" s="16">
        <v>10.554460003106827</v>
      </c>
      <c r="AE50" s="16" t="s">
        <v>296</v>
      </c>
      <c r="AF50" s="14"/>
      <c r="AG50" s="14"/>
      <c r="AH50" s="14"/>
      <c r="AI50" s="14"/>
      <c r="AJ50" s="14"/>
      <c r="AK50" s="14">
        <v>123334</v>
      </c>
      <c r="AL50" s="16">
        <v>66.5</v>
      </c>
      <c r="AM50" s="16">
        <v>10</v>
      </c>
      <c r="AN50" s="16" t="s">
        <v>293</v>
      </c>
    </row>
    <row r="51" spans="1:40" x14ac:dyDescent="0.15">
      <c r="A51" s="15" t="s">
        <v>19</v>
      </c>
      <c r="B51" s="14">
        <v>23793</v>
      </c>
      <c r="C51" s="14"/>
      <c r="D51" s="16">
        <v>69.511663094187355</v>
      </c>
      <c r="E51" s="16">
        <v>10.270205240642596</v>
      </c>
      <c r="F51" s="16" t="s">
        <v>297</v>
      </c>
      <c r="G51" s="14">
        <v>43485</v>
      </c>
      <c r="H51" s="14"/>
      <c r="I51" s="16">
        <v>69.881683339082457</v>
      </c>
      <c r="J51" s="16">
        <v>10.475170641661865</v>
      </c>
      <c r="K51" s="16" t="s">
        <v>298</v>
      </c>
      <c r="L51" s="14">
        <v>103676</v>
      </c>
      <c r="M51" s="14"/>
      <c r="N51" s="16">
        <v>69.748244531039035</v>
      </c>
      <c r="O51" s="16">
        <v>10.448049289915849</v>
      </c>
      <c r="P51" s="16" t="s">
        <v>299</v>
      </c>
      <c r="Q51" s="14">
        <v>67920</v>
      </c>
      <c r="R51" s="14"/>
      <c r="S51" s="16">
        <v>69.80862779740869</v>
      </c>
      <c r="T51" s="16">
        <v>10.76180874415086</v>
      </c>
      <c r="U51" s="16" t="s">
        <v>300</v>
      </c>
      <c r="V51" s="14">
        <v>58499</v>
      </c>
      <c r="W51" s="14"/>
      <c r="X51" s="16">
        <v>69.138925451717185</v>
      </c>
      <c r="Y51" s="16">
        <v>10.130963445273796</v>
      </c>
      <c r="Z51" s="16" t="s">
        <v>301</v>
      </c>
      <c r="AA51" s="14">
        <v>70855</v>
      </c>
      <c r="AB51" s="14"/>
      <c r="AC51" s="16">
        <v>70.108573847999423</v>
      </c>
      <c r="AD51" s="16">
        <v>10.415000161942395</v>
      </c>
      <c r="AE51" s="16" t="s">
        <v>302</v>
      </c>
      <c r="AF51" s="14"/>
      <c r="AG51" s="14"/>
      <c r="AH51" s="14"/>
      <c r="AI51" s="14"/>
      <c r="AJ51" s="14"/>
      <c r="AK51" s="14">
        <v>124249</v>
      </c>
      <c r="AL51" s="16">
        <v>66.099999999999994</v>
      </c>
      <c r="AM51" s="16">
        <v>10</v>
      </c>
      <c r="AN51" s="16" t="s">
        <v>303</v>
      </c>
    </row>
    <row r="52" spans="1:40" x14ac:dyDescent="0.15">
      <c r="A52" s="15" t="s">
        <v>20</v>
      </c>
      <c r="B52" s="14">
        <v>23099</v>
      </c>
      <c r="C52" s="14"/>
      <c r="D52" s="16">
        <v>69.566907658340213</v>
      </c>
      <c r="E52" s="16">
        <v>10.17547106757179</v>
      </c>
      <c r="F52" s="16" t="s">
        <v>410</v>
      </c>
      <c r="G52" s="14">
        <v>51912</v>
      </c>
      <c r="H52" s="14"/>
      <c r="I52" s="16">
        <v>69.91013638465094</v>
      </c>
      <c r="J52" s="16">
        <v>10.39848833270386</v>
      </c>
      <c r="K52" s="16" t="s">
        <v>414</v>
      </c>
      <c r="L52" s="14">
        <v>106280</v>
      </c>
      <c r="M52" s="14"/>
      <c r="N52" s="16">
        <v>69.804017689123086</v>
      </c>
      <c r="O52" s="16">
        <v>10.336162353888154</v>
      </c>
      <c r="P52" s="16" t="s">
        <v>304</v>
      </c>
      <c r="Q52" s="14">
        <v>66769</v>
      </c>
      <c r="R52" s="14"/>
      <c r="S52" s="16">
        <v>69.951055130374868</v>
      </c>
      <c r="T52" s="16">
        <v>10.575322229213851</v>
      </c>
      <c r="U52" s="16" t="s">
        <v>305</v>
      </c>
      <c r="V52" s="14">
        <v>57243</v>
      </c>
      <c r="W52" s="14"/>
      <c r="X52" s="16">
        <v>69.123263979875247</v>
      </c>
      <c r="Y52" s="16">
        <v>10.086664147424601</v>
      </c>
      <c r="Z52" s="16" t="s">
        <v>306</v>
      </c>
      <c r="AA52" s="14">
        <v>68168</v>
      </c>
      <c r="AB52" s="14"/>
      <c r="AC52" s="16">
        <v>69.946631850721744</v>
      </c>
      <c r="AD52" s="16">
        <v>10.17777222150348</v>
      </c>
      <c r="AE52" s="16" t="s">
        <v>307</v>
      </c>
      <c r="AF52" s="14"/>
      <c r="AG52" s="14"/>
      <c r="AH52" s="14"/>
      <c r="AI52" s="14"/>
      <c r="AJ52" s="14"/>
      <c r="AK52" s="14">
        <v>132536</v>
      </c>
      <c r="AL52" s="16">
        <v>66.5</v>
      </c>
      <c r="AM52" s="16">
        <v>10</v>
      </c>
      <c r="AN52" s="16" t="s">
        <v>308</v>
      </c>
    </row>
    <row r="53" spans="1:40" x14ac:dyDescent="0.15">
      <c r="A53" s="15" t="s">
        <v>21</v>
      </c>
      <c r="B53" s="14">
        <v>9335</v>
      </c>
      <c r="C53" s="14"/>
      <c r="D53" s="16">
        <v>69.714086770219623</v>
      </c>
      <c r="E53" s="16">
        <v>10.001873941127016</v>
      </c>
      <c r="F53" s="16" t="s">
        <v>309</v>
      </c>
      <c r="G53" s="14">
        <v>56492</v>
      </c>
      <c r="H53" s="14"/>
      <c r="I53" s="16">
        <v>69.912819514267511</v>
      </c>
      <c r="J53" s="16">
        <v>10.315853398573399</v>
      </c>
      <c r="K53" s="16" t="s">
        <v>415</v>
      </c>
      <c r="L53" s="14">
        <v>88375</v>
      </c>
      <c r="M53" s="14"/>
      <c r="N53" s="16">
        <v>69.83513437057988</v>
      </c>
      <c r="O53" s="16">
        <v>10.267104282940142</v>
      </c>
      <c r="P53" s="16" t="s">
        <v>421</v>
      </c>
      <c r="Q53" s="14">
        <v>42858</v>
      </c>
      <c r="R53" s="14"/>
      <c r="S53" s="16">
        <v>70.283727658780208</v>
      </c>
      <c r="T53" s="16">
        <v>10.492167648329058</v>
      </c>
      <c r="U53" s="16" t="s">
        <v>310</v>
      </c>
      <c r="V53" s="14">
        <v>35343</v>
      </c>
      <c r="W53" s="14"/>
      <c r="X53" s="16">
        <v>69.219194748606483</v>
      </c>
      <c r="Y53" s="16">
        <v>9.9865128445123261</v>
      </c>
      <c r="Z53" s="16" t="s">
        <v>311</v>
      </c>
      <c r="AA53" s="14">
        <v>76369</v>
      </c>
      <c r="AB53" s="14"/>
      <c r="AC53" s="16">
        <v>70.076143461352231</v>
      </c>
      <c r="AD53" s="16">
        <v>10.278581242355251</v>
      </c>
      <c r="AE53" s="16" t="s">
        <v>435</v>
      </c>
      <c r="AF53" s="14"/>
      <c r="AG53" s="14"/>
      <c r="AH53" s="14"/>
      <c r="AI53" s="14"/>
      <c r="AJ53" s="14"/>
      <c r="AK53" s="14">
        <v>135526</v>
      </c>
      <c r="AL53" s="16">
        <v>66.599999999999994</v>
      </c>
      <c r="AM53" s="16">
        <v>10.1</v>
      </c>
      <c r="AN53" s="16" t="s">
        <v>312</v>
      </c>
    </row>
    <row r="54" spans="1:40" x14ac:dyDescent="0.15">
      <c r="A54" s="15" t="s">
        <v>22</v>
      </c>
      <c r="B54" s="14">
        <v>27284</v>
      </c>
      <c r="C54" s="14"/>
      <c r="D54" s="16">
        <v>69.893710599618757</v>
      </c>
      <c r="E54" s="16">
        <v>10.155703523502568</v>
      </c>
      <c r="F54" s="16" t="s">
        <v>313</v>
      </c>
      <c r="G54" s="14">
        <v>54347</v>
      </c>
      <c r="H54" s="14"/>
      <c r="I54" s="16">
        <v>70.188731668721388</v>
      </c>
      <c r="J54" s="16">
        <v>10.366073693640917</v>
      </c>
      <c r="K54" s="16" t="s">
        <v>416</v>
      </c>
      <c r="L54" s="14">
        <v>134978</v>
      </c>
      <c r="M54" s="14"/>
      <c r="N54" s="16">
        <v>70.171531657010703</v>
      </c>
      <c r="O54" s="16">
        <v>10.292682835153665</v>
      </c>
      <c r="P54" s="16" t="s">
        <v>314</v>
      </c>
      <c r="Q54" s="14">
        <v>73140</v>
      </c>
      <c r="R54" s="14"/>
      <c r="S54" s="16">
        <v>70.382417281925072</v>
      </c>
      <c r="T54" s="16">
        <v>10.647870061284992</v>
      </c>
      <c r="U54" s="16" t="s">
        <v>315</v>
      </c>
      <c r="V54" s="14">
        <v>56431</v>
      </c>
      <c r="W54" s="14"/>
      <c r="X54" s="16">
        <v>69.338696815580079</v>
      </c>
      <c r="Y54" s="16">
        <v>9.904020522407226</v>
      </c>
      <c r="Z54" s="16" t="s">
        <v>316</v>
      </c>
      <c r="AA54" s="14">
        <v>78196</v>
      </c>
      <c r="AB54" s="14"/>
      <c r="AC54" s="16">
        <v>70.203616553276348</v>
      </c>
      <c r="AD54" s="16">
        <v>10.212347213970233</v>
      </c>
      <c r="AE54" s="16" t="s">
        <v>317</v>
      </c>
      <c r="AF54" s="14"/>
      <c r="AG54" s="14"/>
      <c r="AH54" s="14"/>
      <c r="AI54" s="14"/>
      <c r="AJ54" s="14"/>
      <c r="AK54" s="14">
        <v>139400</v>
      </c>
      <c r="AL54" s="16">
        <v>66.8</v>
      </c>
      <c r="AM54" s="16">
        <v>10.199999999999999</v>
      </c>
      <c r="AN54" s="16" t="s">
        <v>318</v>
      </c>
    </row>
    <row r="55" spans="1:40" x14ac:dyDescent="0.15">
      <c r="A55" s="15" t="s">
        <v>23</v>
      </c>
      <c r="B55" s="14">
        <v>26442</v>
      </c>
      <c r="C55" s="14"/>
      <c r="D55" s="16">
        <v>70.485250737463105</v>
      </c>
      <c r="E55" s="16">
        <v>10.408160580197285</v>
      </c>
      <c r="F55" s="16" t="s">
        <v>319</v>
      </c>
      <c r="G55" s="14">
        <v>58615</v>
      </c>
      <c r="H55" s="14"/>
      <c r="I55" s="16">
        <v>70.715362961699171</v>
      </c>
      <c r="J55" s="16">
        <v>10.523009170889688</v>
      </c>
      <c r="K55" s="16" t="s">
        <v>417</v>
      </c>
      <c r="L55" s="14">
        <v>89529</v>
      </c>
      <c r="M55" s="14"/>
      <c r="N55" s="16">
        <v>70.918216443833884</v>
      </c>
      <c r="O55" s="16">
        <v>10.733478228395681</v>
      </c>
      <c r="P55" s="16" t="s">
        <v>320</v>
      </c>
      <c r="Q55" s="14">
        <v>68645</v>
      </c>
      <c r="R55" s="14"/>
      <c r="S55" s="16">
        <v>70.781091120984712</v>
      </c>
      <c r="T55" s="16">
        <v>10.711843255556214</v>
      </c>
      <c r="U55" s="16" t="s">
        <v>425</v>
      </c>
      <c r="V55" s="14">
        <v>54028</v>
      </c>
      <c r="W55" s="14"/>
      <c r="X55" s="16">
        <v>69.982175908788037</v>
      </c>
      <c r="Y55" s="16">
        <v>10.232676436320133</v>
      </c>
      <c r="Z55" s="16" t="s">
        <v>430</v>
      </c>
      <c r="AA55" s="14">
        <v>76975</v>
      </c>
      <c r="AB55" s="14"/>
      <c r="AC55" s="16">
        <v>70.744722312439137</v>
      </c>
      <c r="AD55" s="16">
        <v>10.468226128522208</v>
      </c>
      <c r="AE55" s="16" t="s">
        <v>321</v>
      </c>
      <c r="AF55" s="14"/>
      <c r="AG55" s="14"/>
      <c r="AH55" s="14"/>
      <c r="AI55" s="14"/>
      <c r="AJ55" s="14"/>
      <c r="AK55" s="14">
        <v>141685</v>
      </c>
      <c r="AL55" s="16">
        <v>67.2</v>
      </c>
      <c r="AM55" s="16">
        <v>10.199999999999999</v>
      </c>
      <c r="AN55" s="16" t="s">
        <v>322</v>
      </c>
    </row>
    <row r="56" spans="1:40" x14ac:dyDescent="0.15">
      <c r="A56" s="15" t="s">
        <v>24</v>
      </c>
      <c r="B56" s="14">
        <v>29164</v>
      </c>
      <c r="C56" s="14"/>
      <c r="D56" s="16">
        <v>70.538403511178174</v>
      </c>
      <c r="E56" s="16">
        <v>10.312049357688638</v>
      </c>
      <c r="F56" s="16" t="s">
        <v>323</v>
      </c>
      <c r="G56" s="14">
        <v>58961</v>
      </c>
      <c r="H56" s="14"/>
      <c r="I56" s="16">
        <v>70.82544393751806</v>
      </c>
      <c r="J56" s="16">
        <v>10.589938616522456</v>
      </c>
      <c r="K56" s="16" t="s">
        <v>324</v>
      </c>
      <c r="L56" s="14">
        <v>97118</v>
      </c>
      <c r="M56" s="14"/>
      <c r="N56" s="16">
        <v>70.786816038221517</v>
      </c>
      <c r="O56" s="16">
        <v>10.479559555047878</v>
      </c>
      <c r="P56" s="16" t="s">
        <v>325</v>
      </c>
      <c r="Q56" s="14">
        <v>58438</v>
      </c>
      <c r="R56" s="14"/>
      <c r="S56" s="16">
        <v>71.104298572846432</v>
      </c>
      <c r="T56" s="16">
        <v>10.946643476043379</v>
      </c>
      <c r="U56" s="16" t="s">
        <v>326</v>
      </c>
      <c r="V56" s="14">
        <v>40434</v>
      </c>
      <c r="W56" s="14"/>
      <c r="X56" s="16">
        <v>70.284908740169172</v>
      </c>
      <c r="Y56" s="16">
        <v>10.25860388336941</v>
      </c>
      <c r="Z56" s="16" t="s">
        <v>310</v>
      </c>
      <c r="AA56" s="14">
        <v>75575</v>
      </c>
      <c r="AB56" s="14"/>
      <c r="AC56" s="16">
        <v>70.82115779027454</v>
      </c>
      <c r="AD56" s="16">
        <v>10.515582545182639</v>
      </c>
      <c r="AE56" s="16" t="s">
        <v>436</v>
      </c>
      <c r="AF56" s="14"/>
      <c r="AG56" s="14"/>
      <c r="AH56" s="14"/>
      <c r="AI56" s="14"/>
      <c r="AJ56" s="14"/>
      <c r="AK56" s="14">
        <v>143105</v>
      </c>
      <c r="AL56" s="16">
        <v>67</v>
      </c>
      <c r="AM56" s="16">
        <v>10.3</v>
      </c>
      <c r="AN56" s="16" t="s">
        <v>327</v>
      </c>
    </row>
    <row r="57" spans="1:40" x14ac:dyDescent="0.15">
      <c r="A57" s="15" t="s">
        <v>25</v>
      </c>
      <c r="B57" s="14">
        <v>30631</v>
      </c>
      <c r="C57" s="14"/>
      <c r="D57" s="16">
        <v>70.672619241944446</v>
      </c>
      <c r="E57" s="16">
        <v>10.526660671350598</v>
      </c>
      <c r="F57" s="16" t="s">
        <v>328</v>
      </c>
      <c r="G57" s="14">
        <v>62794</v>
      </c>
      <c r="H57" s="14"/>
      <c r="I57" s="16">
        <v>70.906010128356186</v>
      </c>
      <c r="J57" s="16">
        <v>10.543413627041113</v>
      </c>
      <c r="K57" s="16" t="s">
        <v>329</v>
      </c>
      <c r="L57" s="14">
        <v>115253</v>
      </c>
      <c r="M57" s="14"/>
      <c r="N57" s="16">
        <v>70.955870996850436</v>
      </c>
      <c r="O57" s="16">
        <v>10.610926216929563</v>
      </c>
      <c r="P57" s="16" t="s">
        <v>330</v>
      </c>
      <c r="Q57" s="14">
        <v>65248</v>
      </c>
      <c r="R57" s="14"/>
      <c r="S57" s="16">
        <v>71.001839136831848</v>
      </c>
      <c r="T57" s="16">
        <v>10.746231090021087</v>
      </c>
      <c r="U57" s="16" t="s">
        <v>331</v>
      </c>
      <c r="V57" s="14">
        <v>53361</v>
      </c>
      <c r="W57" s="14"/>
      <c r="X57" s="16">
        <v>70.313037611738906</v>
      </c>
      <c r="Y57" s="16">
        <v>10.305222782957621</v>
      </c>
      <c r="Z57" s="16" t="s">
        <v>431</v>
      </c>
      <c r="AA57" s="14">
        <v>40961</v>
      </c>
      <c r="AB57" s="14"/>
      <c r="AC57" s="16">
        <v>70.771929396254947</v>
      </c>
      <c r="AD57" s="16">
        <v>10.396245287446396</v>
      </c>
      <c r="AE57" s="16" t="s">
        <v>332</v>
      </c>
      <c r="AF57" s="14"/>
      <c r="AG57" s="14"/>
      <c r="AH57" s="14"/>
      <c r="AI57" s="14"/>
      <c r="AJ57" s="14"/>
      <c r="AK57" s="14">
        <v>140129</v>
      </c>
      <c r="AL57" s="16">
        <v>67</v>
      </c>
      <c r="AM57" s="16">
        <v>10.4</v>
      </c>
      <c r="AN57" s="16" t="s">
        <v>327</v>
      </c>
    </row>
    <row r="58" spans="1:40" x14ac:dyDescent="0.15">
      <c r="A58" s="15" t="s">
        <v>26</v>
      </c>
      <c r="B58" s="14">
        <v>30576</v>
      </c>
      <c r="C58" s="14"/>
      <c r="D58" s="16">
        <v>70.722363945578209</v>
      </c>
      <c r="E58" s="16">
        <v>10.371418965395703</v>
      </c>
      <c r="F58" s="16" t="s">
        <v>333</v>
      </c>
      <c r="G58" s="14">
        <v>64627</v>
      </c>
      <c r="H58" s="14"/>
      <c r="I58" s="16">
        <v>70.890587525337736</v>
      </c>
      <c r="J58" s="16">
        <v>10.633736461312935</v>
      </c>
      <c r="K58" s="16" t="s">
        <v>334</v>
      </c>
      <c r="L58" s="14">
        <v>123196</v>
      </c>
      <c r="M58" s="14"/>
      <c r="N58" s="16">
        <v>71.183739731809482</v>
      </c>
      <c r="O58" s="16">
        <v>10.687049040952807</v>
      </c>
      <c r="P58" s="16" t="s">
        <v>335</v>
      </c>
      <c r="Q58" s="14">
        <v>77418</v>
      </c>
      <c r="R58" s="14"/>
      <c r="S58" s="16">
        <v>71.150778888630498</v>
      </c>
      <c r="T58" s="16">
        <v>10.901263399178761</v>
      </c>
      <c r="U58" s="16" t="s">
        <v>336</v>
      </c>
      <c r="V58" s="14">
        <v>51021</v>
      </c>
      <c r="W58" s="14"/>
      <c r="X58" s="16">
        <v>70.237745242155185</v>
      </c>
      <c r="Y58" s="16">
        <v>10.174119784860638</v>
      </c>
      <c r="Z58" s="16" t="s">
        <v>337</v>
      </c>
      <c r="AA58" s="14">
        <v>71510</v>
      </c>
      <c r="AB58" s="14"/>
      <c r="AC58" s="16">
        <v>70.995720878198867</v>
      </c>
      <c r="AD58" s="16">
        <v>10.621440606979599</v>
      </c>
      <c r="AE58" s="16" t="s">
        <v>338</v>
      </c>
      <c r="AF58" s="14"/>
      <c r="AG58" s="14"/>
      <c r="AH58" s="14"/>
      <c r="AI58" s="14"/>
      <c r="AJ58" s="14"/>
      <c r="AK58" s="14">
        <v>135095</v>
      </c>
      <c r="AL58" s="16">
        <v>67</v>
      </c>
      <c r="AM58" s="16">
        <v>10.1</v>
      </c>
      <c r="AN58" s="16" t="s">
        <v>327</v>
      </c>
    </row>
    <row r="59" spans="1:40" x14ac:dyDescent="0.15">
      <c r="A59" s="15" t="s">
        <v>27</v>
      </c>
      <c r="B59" s="14">
        <v>31057</v>
      </c>
      <c r="C59" s="14"/>
      <c r="D59" s="16">
        <v>71.140226035998325</v>
      </c>
      <c r="E59" s="16">
        <v>10.527098039919109</v>
      </c>
      <c r="F59" s="16" t="s">
        <v>339</v>
      </c>
      <c r="G59" s="14">
        <v>63696</v>
      </c>
      <c r="H59" s="14"/>
      <c r="I59" s="16">
        <v>71.239748178849538</v>
      </c>
      <c r="J59" s="16">
        <v>10.738534515879895</v>
      </c>
      <c r="K59" s="16" t="s">
        <v>340</v>
      </c>
      <c r="L59" s="14">
        <v>121860</v>
      </c>
      <c r="M59" s="14"/>
      <c r="N59" s="16">
        <v>71.469341867717048</v>
      </c>
      <c r="O59" s="16">
        <v>10.736099437303542</v>
      </c>
      <c r="P59" s="16" t="s">
        <v>341</v>
      </c>
      <c r="Q59" s="14">
        <v>72538</v>
      </c>
      <c r="R59" s="14"/>
      <c r="S59" s="16">
        <v>71.396178554688589</v>
      </c>
      <c r="T59" s="16">
        <v>10.914088435433163</v>
      </c>
      <c r="U59" s="16" t="s">
        <v>342</v>
      </c>
      <c r="V59" s="14">
        <v>59323</v>
      </c>
      <c r="W59" s="14"/>
      <c r="X59" s="16">
        <v>70.555400097769862</v>
      </c>
      <c r="Y59" s="16">
        <v>10.034593400154057</v>
      </c>
      <c r="Z59" s="16" t="s">
        <v>343</v>
      </c>
      <c r="AA59" s="14">
        <v>72676</v>
      </c>
      <c r="AB59" s="14"/>
      <c r="AC59" s="16">
        <v>71.237533711266423</v>
      </c>
      <c r="AD59" s="16">
        <v>10.587001506911566</v>
      </c>
      <c r="AE59" s="16" t="s">
        <v>344</v>
      </c>
      <c r="AF59" s="14"/>
      <c r="AG59" s="14"/>
      <c r="AH59" s="14"/>
      <c r="AI59" s="14"/>
      <c r="AJ59" s="14"/>
      <c r="AK59" s="14"/>
      <c r="AL59" s="16">
        <v>67</v>
      </c>
      <c r="AM59" s="16">
        <v>10.1</v>
      </c>
      <c r="AN59" s="16"/>
    </row>
    <row r="60" spans="1:40" x14ac:dyDescent="0.15">
      <c r="A60" s="15" t="s">
        <v>28</v>
      </c>
      <c r="B60" s="14">
        <v>31995</v>
      </c>
      <c r="C60" s="14"/>
      <c r="D60" s="16">
        <v>71.397218315361755</v>
      </c>
      <c r="E60" s="16">
        <v>10.540123077143232</v>
      </c>
      <c r="F60" s="16" t="s">
        <v>345</v>
      </c>
      <c r="G60" s="14">
        <v>61755</v>
      </c>
      <c r="H60" s="14"/>
      <c r="I60" s="16">
        <v>71.45810055865924</v>
      </c>
      <c r="J60" s="16">
        <v>10.630372277347966</v>
      </c>
      <c r="K60" s="16" t="s">
        <v>346</v>
      </c>
      <c r="L60" s="14">
        <v>116413</v>
      </c>
      <c r="M60" s="14"/>
      <c r="N60" s="16">
        <v>71.838677810897408</v>
      </c>
      <c r="O60" s="16">
        <v>10.937257513252629</v>
      </c>
      <c r="P60" s="16" t="s">
        <v>422</v>
      </c>
      <c r="Q60" s="14">
        <v>71995</v>
      </c>
      <c r="R60" s="14"/>
      <c r="S60" s="16">
        <v>71.69829849295094</v>
      </c>
      <c r="T60" s="16">
        <v>11.00856590984591</v>
      </c>
      <c r="U60" s="16" t="s">
        <v>347</v>
      </c>
      <c r="V60" s="14">
        <v>58875</v>
      </c>
      <c r="W60" s="14"/>
      <c r="X60" s="16">
        <v>70.809307855626315</v>
      </c>
      <c r="Y60" s="16">
        <v>10.276237383648624</v>
      </c>
      <c r="Z60" s="16" t="s">
        <v>348</v>
      </c>
      <c r="AA60" s="14">
        <v>67652</v>
      </c>
      <c r="AB60" s="14"/>
      <c r="AC60" s="16">
        <v>71.451073139005416</v>
      </c>
      <c r="AD60" s="16">
        <v>10.673595218930009</v>
      </c>
      <c r="AE60" s="16" t="s">
        <v>349</v>
      </c>
      <c r="AF60" s="14"/>
      <c r="AG60" s="14"/>
      <c r="AH60" s="14"/>
      <c r="AI60" s="14"/>
      <c r="AJ60" s="14"/>
      <c r="AK60" s="14"/>
      <c r="AL60" s="16">
        <v>67.400000000000006</v>
      </c>
      <c r="AM60" s="16">
        <v>10.199999999999999</v>
      </c>
      <c r="AN60" s="16"/>
    </row>
    <row r="61" spans="1:40" x14ac:dyDescent="0.15">
      <c r="A61" s="15" t="s">
        <v>29</v>
      </c>
      <c r="B61" s="14">
        <v>30782</v>
      </c>
      <c r="C61" s="14"/>
      <c r="D61" s="16">
        <v>71.77006042492367</v>
      </c>
      <c r="E61" s="16">
        <v>10.822110323316318</v>
      </c>
      <c r="F61" s="16" t="s">
        <v>350</v>
      </c>
      <c r="G61" s="14">
        <v>61075</v>
      </c>
      <c r="H61" s="14"/>
      <c r="I61" s="16">
        <v>71.797413016782642</v>
      </c>
      <c r="J61" s="16">
        <v>10.819559304751012</v>
      </c>
      <c r="K61" s="16" t="s">
        <v>351</v>
      </c>
      <c r="L61" s="14">
        <v>112394</v>
      </c>
      <c r="M61" s="14"/>
      <c r="N61" s="16">
        <v>72.267745609196226</v>
      </c>
      <c r="O61" s="16">
        <v>11.125302333248245</v>
      </c>
      <c r="P61" s="16" t="s">
        <v>423</v>
      </c>
      <c r="Q61" s="14">
        <v>66750</v>
      </c>
      <c r="R61" s="14"/>
      <c r="S61" s="16">
        <v>72.097078651685365</v>
      </c>
      <c r="T61" s="16">
        <v>11.120234235089296</v>
      </c>
      <c r="U61" s="16" t="s">
        <v>352</v>
      </c>
      <c r="V61" s="14">
        <v>53123</v>
      </c>
      <c r="W61" s="14"/>
      <c r="X61" s="16">
        <v>71.166481561658784</v>
      </c>
      <c r="Y61" s="16">
        <v>10.34886054303816</v>
      </c>
      <c r="Z61" s="16" t="s">
        <v>353</v>
      </c>
      <c r="AA61" s="14">
        <v>63456</v>
      </c>
      <c r="AB61" s="14"/>
      <c r="AC61" s="16">
        <v>71.824004034291463</v>
      </c>
      <c r="AD61" s="16">
        <v>10.752697357308808</v>
      </c>
      <c r="AE61" s="16" t="s">
        <v>354</v>
      </c>
      <c r="AF61" s="14"/>
      <c r="AG61" s="14"/>
      <c r="AH61" s="14"/>
      <c r="AI61" s="14"/>
      <c r="AJ61" s="14"/>
      <c r="AK61" s="14"/>
      <c r="AL61" s="16">
        <v>67.5</v>
      </c>
      <c r="AM61" s="16">
        <v>10.3</v>
      </c>
      <c r="AN61" s="16"/>
    </row>
    <row r="62" spans="1:40" x14ac:dyDescent="0.15">
      <c r="A62" s="15" t="s">
        <v>30</v>
      </c>
      <c r="B62" s="14">
        <v>28203</v>
      </c>
      <c r="C62" s="14"/>
      <c r="D62" s="16">
        <v>72.40073751019392</v>
      </c>
      <c r="E62" s="16">
        <v>11.097024444323624</v>
      </c>
      <c r="F62" s="16" t="s">
        <v>355</v>
      </c>
      <c r="G62" s="14">
        <v>56183</v>
      </c>
      <c r="H62" s="14"/>
      <c r="I62" s="16">
        <v>72.442945374935533</v>
      </c>
      <c r="J62" s="16">
        <v>11.081898778013015</v>
      </c>
      <c r="K62" s="16" t="s">
        <v>356</v>
      </c>
      <c r="L62" s="14">
        <v>109483</v>
      </c>
      <c r="M62" s="14"/>
      <c r="N62" s="16">
        <v>72.790131801284261</v>
      </c>
      <c r="O62" s="16">
        <v>11.313773431290295</v>
      </c>
      <c r="P62" s="16" t="s">
        <v>357</v>
      </c>
      <c r="Q62" s="14">
        <v>59350</v>
      </c>
      <c r="R62" s="14"/>
      <c r="S62" s="16">
        <v>72.49428812131427</v>
      </c>
      <c r="T62" s="16">
        <v>11.288044210608071</v>
      </c>
      <c r="U62" s="16" t="s">
        <v>426</v>
      </c>
      <c r="V62" s="14">
        <v>41262</v>
      </c>
      <c r="W62" s="14"/>
      <c r="X62" s="16">
        <v>71.551185109786246</v>
      </c>
      <c r="Y62" s="16">
        <v>10.616263037728592</v>
      </c>
      <c r="Z62" s="16" t="s">
        <v>358</v>
      </c>
      <c r="AA62" s="14">
        <v>60473</v>
      </c>
      <c r="AB62" s="14"/>
      <c r="AC62" s="16">
        <v>72.151935574553931</v>
      </c>
      <c r="AD62" s="16">
        <v>10.971613392323933</v>
      </c>
      <c r="AE62" s="16" t="s">
        <v>359</v>
      </c>
      <c r="AF62" s="14"/>
      <c r="AG62" s="14"/>
      <c r="AH62" s="14"/>
      <c r="AI62" s="14"/>
      <c r="AJ62" s="14"/>
      <c r="AK62" s="14"/>
      <c r="AL62" s="16">
        <v>67.8</v>
      </c>
      <c r="AM62" s="16">
        <v>10.4</v>
      </c>
      <c r="AN62" s="16"/>
    </row>
    <row r="63" spans="1:40" x14ac:dyDescent="0.15">
      <c r="A63" s="15" t="s">
        <v>31</v>
      </c>
      <c r="B63" s="14">
        <v>25029</v>
      </c>
      <c r="C63" s="14"/>
      <c r="D63" s="16">
        <v>72.76131687242804</v>
      </c>
      <c r="E63" s="16">
        <v>11.346503524647714</v>
      </c>
      <c r="F63" s="16" t="s">
        <v>411</v>
      </c>
      <c r="G63" s="14">
        <v>48225</v>
      </c>
      <c r="H63" s="14"/>
      <c r="I63" s="16">
        <v>72.914421980300702</v>
      </c>
      <c r="J63" s="16">
        <v>11.358001835372797</v>
      </c>
      <c r="K63" s="16" t="s">
        <v>360</v>
      </c>
      <c r="L63" s="14">
        <v>94175</v>
      </c>
      <c r="M63" s="14"/>
      <c r="N63" s="16">
        <v>73.235911866206493</v>
      </c>
      <c r="O63" s="16">
        <v>11.707546703398128</v>
      </c>
      <c r="P63" s="16" t="s">
        <v>361</v>
      </c>
      <c r="Q63" s="14">
        <v>54684</v>
      </c>
      <c r="R63" s="14"/>
      <c r="S63" s="16">
        <v>72.898727232828591</v>
      </c>
      <c r="T63" s="16">
        <v>11.592727194817574</v>
      </c>
      <c r="U63" s="16" t="s">
        <v>427</v>
      </c>
      <c r="V63" s="14">
        <v>41186</v>
      </c>
      <c r="W63" s="14"/>
      <c r="X63" s="16">
        <v>71.789540134997367</v>
      </c>
      <c r="Y63" s="16">
        <v>10.755553183913706</v>
      </c>
      <c r="Z63" s="16" t="s">
        <v>362</v>
      </c>
      <c r="AA63" s="14">
        <v>49674</v>
      </c>
      <c r="AB63" s="14"/>
      <c r="AC63" s="16">
        <v>72.418045657688154</v>
      </c>
      <c r="AD63" s="16">
        <v>11.091951220923869</v>
      </c>
      <c r="AE63" s="16" t="s">
        <v>363</v>
      </c>
      <c r="AF63" s="14"/>
      <c r="AG63" s="14"/>
      <c r="AH63" s="14"/>
      <c r="AI63" s="14"/>
      <c r="AJ63" s="14"/>
      <c r="AK63" s="14"/>
      <c r="AL63" s="16">
        <v>67.900000000000006</v>
      </c>
      <c r="AM63" s="16">
        <v>10.5</v>
      </c>
      <c r="AN63" s="16"/>
    </row>
    <row r="64" spans="1:40" x14ac:dyDescent="0.15">
      <c r="A64" s="15" t="s">
        <v>32</v>
      </c>
      <c r="B64" s="14">
        <v>21642</v>
      </c>
      <c r="C64" s="14"/>
      <c r="D64" s="16">
        <v>73.183809259772687</v>
      </c>
      <c r="E64" s="16">
        <v>11.524039007120765</v>
      </c>
      <c r="F64" s="16" t="s">
        <v>364</v>
      </c>
      <c r="G64" s="14">
        <v>27465</v>
      </c>
      <c r="H64" s="14"/>
      <c r="I64" s="16">
        <v>73.204878936828692</v>
      </c>
      <c r="J64" s="16">
        <v>11.562974970889039</v>
      </c>
      <c r="K64" s="16" t="s">
        <v>365</v>
      </c>
      <c r="L64" s="14">
        <v>75982</v>
      </c>
      <c r="M64" s="14"/>
      <c r="N64" s="16">
        <v>73.608236161196075</v>
      </c>
      <c r="O64" s="16">
        <v>12.057382655663606</v>
      </c>
      <c r="P64" s="16" t="s">
        <v>366</v>
      </c>
      <c r="Q64" s="14">
        <v>40295</v>
      </c>
      <c r="R64" s="14"/>
      <c r="S64" s="16">
        <v>73.161384787194507</v>
      </c>
      <c r="T64" s="16">
        <v>11.84567129361182</v>
      </c>
      <c r="U64" s="16" t="s">
        <v>367</v>
      </c>
      <c r="V64" s="14">
        <v>36017</v>
      </c>
      <c r="W64" s="14"/>
      <c r="X64" s="16">
        <v>72.248438237498959</v>
      </c>
      <c r="Y64" s="16">
        <v>10.995670351982159</v>
      </c>
      <c r="Z64" s="16" t="s">
        <v>368</v>
      </c>
      <c r="AA64" s="14">
        <v>44527</v>
      </c>
      <c r="AB64" s="14"/>
      <c r="AC64" s="16">
        <v>72.788690008309544</v>
      </c>
      <c r="AD64" s="16">
        <v>11.398991168941132</v>
      </c>
      <c r="AE64" s="16" t="s">
        <v>369</v>
      </c>
      <c r="AF64" s="14"/>
      <c r="AG64" s="14"/>
      <c r="AH64" s="14"/>
      <c r="AI64" s="14"/>
      <c r="AJ64" s="14"/>
      <c r="AK64" s="14"/>
      <c r="AL64" s="16">
        <v>68.3</v>
      </c>
      <c r="AM64" s="16">
        <v>10.7</v>
      </c>
      <c r="AN64" s="16"/>
    </row>
    <row r="65" spans="1:40" x14ac:dyDescent="0.15">
      <c r="A65" s="15" t="s">
        <v>33</v>
      </c>
      <c r="B65" s="14">
        <v>19855</v>
      </c>
      <c r="C65" s="14"/>
      <c r="D65" s="16">
        <v>73.747116595316015</v>
      </c>
      <c r="E65" s="16">
        <v>12.011207020817032</v>
      </c>
      <c r="F65" s="16" t="s">
        <v>370</v>
      </c>
      <c r="G65" s="14">
        <v>28317</v>
      </c>
      <c r="H65" s="14"/>
      <c r="I65" s="16">
        <v>73.747748702193064</v>
      </c>
      <c r="J65" s="16">
        <v>12.06039362378656</v>
      </c>
      <c r="K65" s="16" t="s">
        <v>371</v>
      </c>
      <c r="L65" s="14">
        <v>58449</v>
      </c>
      <c r="M65" s="14"/>
      <c r="N65" s="16">
        <v>74.020701808414145</v>
      </c>
      <c r="O65" s="16">
        <v>12.233008623609411</v>
      </c>
      <c r="P65" s="16" t="s">
        <v>372</v>
      </c>
      <c r="Q65" s="14">
        <v>46925</v>
      </c>
      <c r="R65" s="14"/>
      <c r="S65" s="16">
        <v>73.78759722962171</v>
      </c>
      <c r="T65" s="16">
        <v>12.293794872167608</v>
      </c>
      <c r="U65" s="16" t="s">
        <v>428</v>
      </c>
      <c r="V65" s="14">
        <v>34149</v>
      </c>
      <c r="W65" s="14"/>
      <c r="X65" s="16">
        <v>72.405926967114709</v>
      </c>
      <c r="Y65" s="16">
        <v>11.014949752940641</v>
      </c>
      <c r="Z65" s="16" t="s">
        <v>373</v>
      </c>
      <c r="AA65" s="14">
        <v>32923</v>
      </c>
      <c r="AB65" s="14"/>
      <c r="AC65" s="16">
        <v>73.317285788050924</v>
      </c>
      <c r="AD65" s="16">
        <v>11.661338924894659</v>
      </c>
      <c r="AE65" s="16" t="s">
        <v>374</v>
      </c>
      <c r="AF65" s="14"/>
      <c r="AG65" s="14"/>
      <c r="AH65" s="14"/>
      <c r="AI65" s="14"/>
      <c r="AJ65" s="14"/>
      <c r="AK65" s="14"/>
      <c r="AL65" s="14"/>
      <c r="AM65" s="14"/>
      <c r="AN65" s="14"/>
    </row>
    <row r="66" spans="1:40" x14ac:dyDescent="0.15">
      <c r="A66" s="15" t="s">
        <v>34</v>
      </c>
      <c r="B66" s="14">
        <v>15835</v>
      </c>
      <c r="C66" s="14"/>
      <c r="D66" s="16">
        <v>74.148279128512783</v>
      </c>
      <c r="E66" s="16">
        <v>12.091175154445823</v>
      </c>
      <c r="F66" s="16" t="s">
        <v>375</v>
      </c>
      <c r="G66" s="14">
        <v>13724</v>
      </c>
      <c r="H66" s="14"/>
      <c r="I66" s="16">
        <v>73.94032352083947</v>
      </c>
      <c r="J66" s="16">
        <v>11.7600491421826</v>
      </c>
      <c r="K66" s="16" t="s">
        <v>376</v>
      </c>
      <c r="L66" s="14">
        <v>47833</v>
      </c>
      <c r="M66" s="14"/>
      <c r="N66" s="16">
        <v>74.525662199736573</v>
      </c>
      <c r="O66" s="16">
        <v>12.416998697779988</v>
      </c>
      <c r="P66" s="16" t="s">
        <v>377</v>
      </c>
      <c r="Q66" s="14">
        <v>30146</v>
      </c>
      <c r="R66" s="14"/>
      <c r="S66" s="16">
        <v>73.945797120679416</v>
      </c>
      <c r="T66" s="16">
        <v>12.247967961386427</v>
      </c>
      <c r="U66" s="16" t="s">
        <v>378</v>
      </c>
      <c r="V66" s="14">
        <v>27182</v>
      </c>
      <c r="W66" s="14"/>
      <c r="X66" s="16">
        <v>72.157420351703365</v>
      </c>
      <c r="Y66" s="16">
        <v>10.733042312153874</v>
      </c>
      <c r="Z66" s="16" t="s">
        <v>379</v>
      </c>
      <c r="AA66" s="14">
        <v>20772</v>
      </c>
      <c r="AB66" s="14"/>
      <c r="AC66" s="16">
        <v>73.425765453495032</v>
      </c>
      <c r="AD66" s="16">
        <v>11.594155554245642</v>
      </c>
      <c r="AE66" s="16" t="s">
        <v>380</v>
      </c>
      <c r="AF66" s="14"/>
      <c r="AG66" s="14"/>
      <c r="AH66" s="14"/>
      <c r="AI66" s="14"/>
      <c r="AJ66" s="14"/>
      <c r="AK66" s="14"/>
      <c r="AL66" s="14"/>
      <c r="AM66" s="14"/>
      <c r="AN66" s="14"/>
    </row>
    <row r="67" spans="1:40" x14ac:dyDescent="0.15">
      <c r="A67" s="15" t="s">
        <v>35</v>
      </c>
      <c r="B67" s="14">
        <v>16578</v>
      </c>
      <c r="C67" s="14"/>
      <c r="D67" s="16">
        <v>74.278561949571724</v>
      </c>
      <c r="E67" s="16">
        <v>12.27464885522409</v>
      </c>
      <c r="F67" s="16" t="s">
        <v>381</v>
      </c>
      <c r="G67" s="14">
        <v>21892</v>
      </c>
      <c r="H67" s="14"/>
      <c r="I67" s="16">
        <v>74.832404531335627</v>
      </c>
      <c r="J67" s="16">
        <v>12.689765648427741</v>
      </c>
      <c r="K67" s="16" t="s">
        <v>418</v>
      </c>
      <c r="L67" s="14">
        <v>43741</v>
      </c>
      <c r="M67" s="14"/>
      <c r="N67" s="16">
        <v>74.746347820123006</v>
      </c>
      <c r="O67" s="16">
        <v>12.634956958081707</v>
      </c>
      <c r="P67" s="16" t="s">
        <v>382</v>
      </c>
      <c r="Q67" s="14">
        <v>23577</v>
      </c>
      <c r="R67" s="14"/>
      <c r="S67" s="16">
        <v>74.283114900114541</v>
      </c>
      <c r="T67" s="16">
        <v>12.78355646037587</v>
      </c>
      <c r="U67" s="16" t="s">
        <v>383</v>
      </c>
      <c r="V67" s="14">
        <v>31786</v>
      </c>
      <c r="W67" s="14"/>
      <c r="X67" s="16">
        <v>73.302774806518599</v>
      </c>
      <c r="Y67" s="16">
        <v>11.867634578797947</v>
      </c>
      <c r="Z67" s="16" t="s">
        <v>384</v>
      </c>
      <c r="AA67" s="14">
        <v>22145</v>
      </c>
      <c r="AB67" s="14"/>
      <c r="AC67" s="16">
        <v>73.812282682321054</v>
      </c>
      <c r="AD67" s="16">
        <v>11.983729955993692</v>
      </c>
      <c r="AE67" s="16" t="s">
        <v>385</v>
      </c>
      <c r="AF67" s="14">
        <v>61232</v>
      </c>
      <c r="AG67" s="14"/>
      <c r="AH67" s="16">
        <v>71.584171674941203</v>
      </c>
      <c r="AI67" s="16">
        <v>12.208224001198802</v>
      </c>
      <c r="AJ67" s="16" t="s">
        <v>386</v>
      </c>
      <c r="AK67" s="14"/>
      <c r="AL67" s="14"/>
      <c r="AM67" s="14"/>
      <c r="AN67" s="14"/>
    </row>
    <row r="68" spans="1:40" x14ac:dyDescent="0.15">
      <c r="A68" s="15" t="s">
        <v>36</v>
      </c>
      <c r="B68" s="14">
        <v>11815</v>
      </c>
      <c r="C68" s="14"/>
      <c r="D68" s="16">
        <v>74.701565806178593</v>
      </c>
      <c r="E68" s="16">
        <v>12.594122056377492</v>
      </c>
      <c r="F68" s="16" t="s">
        <v>387</v>
      </c>
      <c r="G68" s="14">
        <v>23335</v>
      </c>
      <c r="H68" s="14"/>
      <c r="I68" s="16">
        <v>74.940347118063016</v>
      </c>
      <c r="J68" s="16">
        <v>12.75247189588174</v>
      </c>
      <c r="K68" s="16" t="s">
        <v>419</v>
      </c>
      <c r="L68" s="14">
        <v>39806</v>
      </c>
      <c r="M68" s="14"/>
      <c r="N68" s="16">
        <v>75.213384916846721</v>
      </c>
      <c r="O68" s="16">
        <v>12.806434351637508</v>
      </c>
      <c r="P68" s="16" t="s">
        <v>388</v>
      </c>
      <c r="Q68" s="14">
        <v>22139</v>
      </c>
      <c r="R68" s="14"/>
      <c r="S68" s="16">
        <v>74.376484936085689</v>
      </c>
      <c r="T68" s="16">
        <v>12.86046719666326</v>
      </c>
      <c r="U68" s="16" t="s">
        <v>389</v>
      </c>
      <c r="V68" s="14">
        <v>25462</v>
      </c>
      <c r="W68" s="14"/>
      <c r="X68" s="16">
        <v>73.903424711334551</v>
      </c>
      <c r="Y68" s="16">
        <v>12.180691168747703</v>
      </c>
      <c r="Z68" s="16" t="s">
        <v>390</v>
      </c>
      <c r="AA68" s="14">
        <v>27171</v>
      </c>
      <c r="AB68" s="14"/>
      <c r="AC68" s="16">
        <v>74.612270435390641</v>
      </c>
      <c r="AD68" s="16">
        <v>12.392977523911206</v>
      </c>
      <c r="AE68" s="16" t="s">
        <v>391</v>
      </c>
      <c r="AF68" s="14">
        <v>38956</v>
      </c>
      <c r="AG68" s="14"/>
      <c r="AH68" s="16">
        <v>72.049209364411112</v>
      </c>
      <c r="AI68" s="16">
        <v>12.329957151292801</v>
      </c>
      <c r="AJ68" s="16" t="s">
        <v>392</v>
      </c>
      <c r="AK68" s="14"/>
      <c r="AL68" s="14"/>
      <c r="AM68" s="14"/>
      <c r="AN68" s="14"/>
    </row>
    <row r="69" spans="1:40" x14ac:dyDescent="0.15">
      <c r="A69" s="15" t="s">
        <v>37</v>
      </c>
      <c r="B69" s="14">
        <v>10440</v>
      </c>
      <c r="C69" s="14"/>
      <c r="D69" s="16">
        <v>74.515325670498086</v>
      </c>
      <c r="E69" s="16">
        <v>12.788477916572962</v>
      </c>
      <c r="F69" s="16" t="s">
        <v>393</v>
      </c>
      <c r="G69" s="14">
        <v>18559</v>
      </c>
      <c r="H69" s="14"/>
      <c r="I69" s="16">
        <v>75.250929468182576</v>
      </c>
      <c r="J69" s="16">
        <v>12.886111026951705</v>
      </c>
      <c r="K69" s="16" t="s">
        <v>394</v>
      </c>
      <c r="L69" s="14">
        <v>45116</v>
      </c>
      <c r="M69" s="14"/>
      <c r="N69" s="16">
        <v>74.940553240535522</v>
      </c>
      <c r="O69" s="16">
        <v>12.727502855047401</v>
      </c>
      <c r="P69" s="16" t="s">
        <v>395</v>
      </c>
      <c r="Q69" s="14">
        <v>20861</v>
      </c>
      <c r="R69" s="14"/>
      <c r="S69" s="16">
        <v>74.745649777096006</v>
      </c>
      <c r="T69" s="16">
        <v>13.126276806040826</v>
      </c>
      <c r="U69" s="16" t="s">
        <v>396</v>
      </c>
      <c r="V69" s="14">
        <v>22469</v>
      </c>
      <c r="W69" s="14"/>
      <c r="X69" s="16">
        <v>73.862521696559725</v>
      </c>
      <c r="Y69" s="16">
        <v>12.285118328237944</v>
      </c>
      <c r="Z69" s="16" t="s">
        <v>432</v>
      </c>
      <c r="AA69" s="14">
        <v>22778</v>
      </c>
      <c r="AB69" s="14"/>
      <c r="AC69" s="16">
        <v>74.492009834050478</v>
      </c>
      <c r="AD69" s="16">
        <v>12.379199493987532</v>
      </c>
      <c r="AE69" s="16" t="s">
        <v>397</v>
      </c>
      <c r="AF69" s="14">
        <v>25843</v>
      </c>
      <c r="AG69" s="14"/>
      <c r="AH69" s="16">
        <v>71.780443446968192</v>
      </c>
      <c r="AI69" s="16">
        <v>11.714206017067671</v>
      </c>
      <c r="AJ69" s="16" t="s">
        <v>398</v>
      </c>
      <c r="AK69" s="14"/>
      <c r="AL69" s="14"/>
      <c r="AM69" s="14"/>
      <c r="AN69" s="14"/>
    </row>
    <row r="70" spans="1:40" x14ac:dyDescent="0.15">
      <c r="A70" s="15" t="s">
        <v>38</v>
      </c>
      <c r="B70" s="14">
        <v>11621</v>
      </c>
      <c r="C70" s="14"/>
      <c r="D70" s="16">
        <v>74.700886326477914</v>
      </c>
      <c r="E70" s="16">
        <v>12.888173126117216</v>
      </c>
      <c r="F70" s="16" t="s">
        <v>399</v>
      </c>
      <c r="G70" s="14">
        <v>24681</v>
      </c>
      <c r="H70" s="14"/>
      <c r="I70" s="16">
        <v>75.418175924800465</v>
      </c>
      <c r="J70" s="16">
        <v>13.401875512832584</v>
      </c>
      <c r="K70" s="16" t="s">
        <v>400</v>
      </c>
      <c r="L70" s="14">
        <v>34298</v>
      </c>
      <c r="M70" s="14"/>
      <c r="N70" s="16">
        <v>75.462242696367127</v>
      </c>
      <c r="O70" s="16">
        <v>12.959823000172772</v>
      </c>
      <c r="P70" s="16" t="s">
        <v>424</v>
      </c>
      <c r="Q70" s="14">
        <v>23233</v>
      </c>
      <c r="R70" s="14"/>
      <c r="S70" s="16">
        <v>74.532346231653221</v>
      </c>
      <c r="T70" s="16">
        <v>13.215176738011719</v>
      </c>
      <c r="U70" s="16" t="s">
        <v>429</v>
      </c>
      <c r="V70" s="14">
        <v>28673</v>
      </c>
      <c r="W70" s="14"/>
      <c r="X70" s="16">
        <v>73.908799218777233</v>
      </c>
      <c r="Y70" s="16">
        <v>12.527778237361437</v>
      </c>
      <c r="Z70" s="16" t="s">
        <v>401</v>
      </c>
      <c r="AA70" s="14">
        <v>30164</v>
      </c>
      <c r="AB70" s="14"/>
      <c r="AC70" s="16">
        <v>74.4854793793927</v>
      </c>
      <c r="AD70" s="16">
        <v>12.594199678185982</v>
      </c>
      <c r="AE70" s="16" t="s">
        <v>402</v>
      </c>
      <c r="AF70" s="14">
        <v>43580</v>
      </c>
      <c r="AG70" s="14"/>
      <c r="AH70" s="16">
        <v>72.408880220284544</v>
      </c>
      <c r="AI70" s="16">
        <v>12.111590263436893</v>
      </c>
      <c r="AJ70" s="16" t="s">
        <v>433</v>
      </c>
      <c r="AK70" s="14"/>
      <c r="AL70" s="14"/>
      <c r="AM70" s="14"/>
      <c r="AN70" s="14"/>
    </row>
    <row r="71" spans="1:40" x14ac:dyDescent="0.15">
      <c r="A71" s="15" t="s">
        <v>39</v>
      </c>
      <c r="B71" s="14">
        <v>5642</v>
      </c>
      <c r="C71" s="14"/>
      <c r="D71" s="16">
        <v>77.409429280397021</v>
      </c>
      <c r="E71" s="16">
        <v>14.488209379344553</v>
      </c>
      <c r="F71" s="16" t="s">
        <v>403</v>
      </c>
      <c r="G71" s="14">
        <v>14802</v>
      </c>
      <c r="H71" s="14"/>
      <c r="I71" s="16">
        <v>77.87846236995</v>
      </c>
      <c r="J71" s="16">
        <v>15.826243778907815</v>
      </c>
      <c r="K71" s="16" t="s">
        <v>404</v>
      </c>
      <c r="L71" s="14">
        <v>22111</v>
      </c>
      <c r="M71" s="14"/>
      <c r="N71" s="16">
        <v>77.249378137578574</v>
      </c>
      <c r="O71" s="16">
        <v>15.291458950102738</v>
      </c>
      <c r="P71" s="16" t="s">
        <v>405</v>
      </c>
      <c r="Q71" s="14">
        <v>15394</v>
      </c>
      <c r="R71" s="14"/>
      <c r="S71" s="16">
        <v>76.479602442510071</v>
      </c>
      <c r="T71" s="16">
        <v>15.241105846470127</v>
      </c>
      <c r="U71" s="16" t="s">
        <v>406</v>
      </c>
      <c r="V71" s="14">
        <v>15197</v>
      </c>
      <c r="W71" s="14"/>
      <c r="X71" s="16">
        <v>75.290912680134241</v>
      </c>
      <c r="Y71" s="16">
        <v>14.452513839946176</v>
      </c>
      <c r="Z71" s="16" t="s">
        <v>407</v>
      </c>
      <c r="AA71" s="14">
        <v>16534</v>
      </c>
      <c r="AB71" s="14"/>
      <c r="AC71" s="16">
        <v>75.833192209991537</v>
      </c>
      <c r="AD71" s="16">
        <v>14.577810098779016</v>
      </c>
      <c r="AE71" s="16" t="s">
        <v>408</v>
      </c>
      <c r="AF71" s="14">
        <v>21775</v>
      </c>
      <c r="AG71" s="14"/>
      <c r="AH71" s="16">
        <v>76.647577497129731</v>
      </c>
      <c r="AI71" s="16">
        <v>15.376783243717343</v>
      </c>
      <c r="AJ71" s="16" t="s">
        <v>409</v>
      </c>
      <c r="AK71" s="14"/>
      <c r="AL71" s="14"/>
      <c r="AM71" s="14"/>
      <c r="AN71" s="14"/>
    </row>
    <row r="73" spans="1:40" s="18" customFormat="1" x14ac:dyDescent="0.15">
      <c r="A73" s="18" t="s">
        <v>440</v>
      </c>
    </row>
    <row r="74" spans="1:40" x14ac:dyDescent="0.15">
      <c r="A74" s="14"/>
      <c r="B74" s="20" t="s">
        <v>43</v>
      </c>
      <c r="C74" s="20"/>
      <c r="D74" s="20"/>
      <c r="E74" s="20"/>
      <c r="F74" s="20"/>
      <c r="G74" s="20" t="s">
        <v>44</v>
      </c>
      <c r="H74" s="20"/>
      <c r="I74" s="20"/>
      <c r="J74" s="20"/>
      <c r="K74" s="20"/>
      <c r="L74" s="20" t="s">
        <v>45</v>
      </c>
      <c r="M74" s="20"/>
      <c r="N74" s="20"/>
      <c r="O74" s="20"/>
      <c r="P74" s="20"/>
      <c r="Q74" s="20" t="s">
        <v>46</v>
      </c>
      <c r="R74" s="20"/>
      <c r="S74" s="20"/>
      <c r="T74" s="20"/>
      <c r="U74" s="20"/>
      <c r="V74" s="20" t="s">
        <v>47</v>
      </c>
      <c r="W74" s="20"/>
      <c r="X74" s="20"/>
      <c r="Y74" s="20"/>
      <c r="Z74" s="20"/>
      <c r="AA74" s="20" t="s">
        <v>48</v>
      </c>
      <c r="AB74" s="20"/>
      <c r="AC74" s="20"/>
      <c r="AD74" s="20"/>
      <c r="AE74" s="20"/>
      <c r="AF74" s="20" t="s">
        <v>49</v>
      </c>
      <c r="AG74" s="20"/>
      <c r="AH74" s="20"/>
      <c r="AI74" s="20"/>
      <c r="AJ74" s="20"/>
      <c r="AK74" s="20" t="s">
        <v>50</v>
      </c>
      <c r="AL74" s="20"/>
      <c r="AM74" s="20"/>
      <c r="AN74" s="20"/>
    </row>
    <row r="75" spans="1:40" x14ac:dyDescent="0.15">
      <c r="A75" s="2" t="s">
        <v>51</v>
      </c>
      <c r="B75" s="2" t="s">
        <v>40</v>
      </c>
      <c r="C75" s="2" t="s">
        <v>437</v>
      </c>
      <c r="D75" s="2" t="s">
        <v>41</v>
      </c>
      <c r="E75" s="2" t="s">
        <v>42</v>
      </c>
      <c r="F75" s="2" t="s">
        <v>52</v>
      </c>
      <c r="G75" s="2" t="s">
        <v>40</v>
      </c>
      <c r="H75" s="2" t="s">
        <v>437</v>
      </c>
      <c r="I75" s="2" t="s">
        <v>41</v>
      </c>
      <c r="J75" s="2" t="s">
        <v>42</v>
      </c>
      <c r="K75" s="2" t="s">
        <v>52</v>
      </c>
      <c r="L75" s="2" t="s">
        <v>40</v>
      </c>
      <c r="M75" s="2" t="s">
        <v>437</v>
      </c>
      <c r="N75" s="2" t="s">
        <v>41</v>
      </c>
      <c r="O75" s="2" t="s">
        <v>42</v>
      </c>
      <c r="P75" s="2" t="s">
        <v>52</v>
      </c>
      <c r="Q75" s="2" t="s">
        <v>40</v>
      </c>
      <c r="R75" s="2" t="s">
        <v>437</v>
      </c>
      <c r="S75" s="2" t="s">
        <v>41</v>
      </c>
      <c r="T75" s="2" t="s">
        <v>42</v>
      </c>
      <c r="U75" s="2" t="s">
        <v>52</v>
      </c>
      <c r="V75" s="2" t="s">
        <v>40</v>
      </c>
      <c r="W75" s="2" t="s">
        <v>437</v>
      </c>
      <c r="X75" s="2" t="s">
        <v>41</v>
      </c>
      <c r="Y75" s="2" t="s">
        <v>42</v>
      </c>
      <c r="Z75" s="2" t="s">
        <v>52</v>
      </c>
      <c r="AA75" s="2" t="s">
        <v>40</v>
      </c>
      <c r="AB75" s="2" t="s">
        <v>437</v>
      </c>
      <c r="AC75" s="2" t="s">
        <v>41</v>
      </c>
      <c r="AD75" s="2" t="s">
        <v>42</v>
      </c>
      <c r="AE75" s="2" t="s">
        <v>52</v>
      </c>
      <c r="AF75" s="2" t="s">
        <v>40</v>
      </c>
      <c r="AG75" s="2" t="s">
        <v>437</v>
      </c>
      <c r="AH75" s="2" t="s">
        <v>41</v>
      </c>
      <c r="AI75" s="2" t="s">
        <v>42</v>
      </c>
      <c r="AJ75" s="2" t="s">
        <v>52</v>
      </c>
      <c r="AK75" s="2" t="s">
        <v>40</v>
      </c>
      <c r="AL75" s="2" t="s">
        <v>41</v>
      </c>
      <c r="AM75" s="2" t="s">
        <v>42</v>
      </c>
      <c r="AN75" s="2" t="s">
        <v>52</v>
      </c>
    </row>
    <row r="76" spans="1:40" x14ac:dyDescent="0.15">
      <c r="A76" s="15" t="s">
        <v>16</v>
      </c>
      <c r="D76" s="17">
        <f>D48/((D20/100)*(D20/100))</f>
        <v>21.778544975260754</v>
      </c>
      <c r="E76" s="17"/>
      <c r="F76" s="17"/>
      <c r="G76" s="17"/>
      <c r="H76" s="17"/>
      <c r="I76" s="17">
        <f>I48/((I20/100)*(I20/100))</f>
        <v>22.048448184448517</v>
      </c>
      <c r="J76" s="17"/>
      <c r="K76" s="17"/>
      <c r="L76" s="17"/>
      <c r="M76" s="17"/>
      <c r="N76" s="17">
        <f>N48/((N20/100)*(N20/100))</f>
        <v>22.078187701118292</v>
      </c>
      <c r="O76" s="17"/>
      <c r="P76" s="17"/>
      <c r="Q76" s="17"/>
      <c r="R76" s="17"/>
      <c r="S76" s="17">
        <f>S48/((S20/100)*(S20/100))</f>
        <v>22.392966071186994</v>
      </c>
      <c r="T76" s="17"/>
      <c r="U76" s="17"/>
      <c r="V76" s="17"/>
      <c r="W76" s="17"/>
      <c r="X76" s="17">
        <f>X48/((X20/100)*(X20/100))</f>
        <v>22.201906073493884</v>
      </c>
      <c r="Y76" s="17"/>
      <c r="Z76" s="17"/>
      <c r="AA76" s="17"/>
      <c r="AB76" s="17"/>
      <c r="AC76" s="17">
        <f>AC48/((AC20/100)*(AC20/100))</f>
        <v>22.686064273986023</v>
      </c>
      <c r="AD76" s="17"/>
      <c r="AE76" s="17"/>
      <c r="AF76" s="17"/>
      <c r="AG76" s="17"/>
      <c r="AH76" s="17"/>
      <c r="AI76" s="17"/>
      <c r="AJ76" s="17"/>
      <c r="AK76" s="17"/>
      <c r="AL76" s="17"/>
    </row>
    <row r="77" spans="1:40" x14ac:dyDescent="0.15">
      <c r="A77" s="15" t="s">
        <v>17</v>
      </c>
      <c r="D77" s="17">
        <f t="shared" ref="D77:D99" si="0">D49/((D21/100)*(D21/100))</f>
        <v>21.759119028749971</v>
      </c>
      <c r="E77" s="17"/>
      <c r="F77" s="17"/>
      <c r="G77" s="17"/>
      <c r="H77" s="17"/>
      <c r="I77" s="17">
        <f t="shared" ref="I77:I99" si="1">I49/((I21/100)*(I21/100))</f>
        <v>21.987236465974846</v>
      </c>
      <c r="J77" s="17"/>
      <c r="K77" s="17"/>
      <c r="L77" s="17"/>
      <c r="M77" s="17"/>
      <c r="N77" s="17">
        <f t="shared" ref="N77:N99" si="2">N49/((N21/100)*(N21/100))</f>
        <v>22.022141861315809</v>
      </c>
      <c r="O77" s="17"/>
      <c r="P77" s="17"/>
      <c r="Q77" s="17"/>
      <c r="R77" s="17"/>
      <c r="S77" s="17">
        <f t="shared" ref="S77:S99" si="3">S49/((S21/100)*(S21/100))</f>
        <v>22.462432669482187</v>
      </c>
      <c r="T77" s="17"/>
      <c r="U77" s="17"/>
      <c r="V77" s="17"/>
      <c r="W77" s="17"/>
      <c r="X77" s="17">
        <f t="shared" ref="X77:X99" si="4">X49/((X21/100)*(X21/100))</f>
        <v>22.171668377732178</v>
      </c>
      <c r="Y77" s="17"/>
      <c r="Z77" s="17"/>
      <c r="AA77" s="17"/>
      <c r="AB77" s="17"/>
      <c r="AC77" s="17">
        <f t="shared" ref="AC77:AC99" si="5">AC49/((AC21/100)*(AC21/100))</f>
        <v>22.68018671106611</v>
      </c>
      <c r="AD77" s="17"/>
      <c r="AE77" s="17"/>
      <c r="AF77" s="17"/>
      <c r="AG77" s="17"/>
      <c r="AH77" s="17"/>
      <c r="AI77" s="17"/>
      <c r="AJ77" s="17"/>
      <c r="AK77" s="17"/>
      <c r="AL77" s="17">
        <f t="shared" ref="AL77:AL92" si="6">AL49/((AL21/100)*(AL21/100))</f>
        <v>21.66473801630492</v>
      </c>
    </row>
    <row r="78" spans="1:40" x14ac:dyDescent="0.15">
      <c r="A78" s="15" t="s">
        <v>18</v>
      </c>
      <c r="D78" s="17">
        <f t="shared" si="0"/>
        <v>21.885868122193461</v>
      </c>
      <c r="E78" s="17"/>
      <c r="F78" s="17"/>
      <c r="G78" s="17"/>
      <c r="H78" s="17"/>
      <c r="I78" s="17">
        <f t="shared" si="1"/>
        <v>22.036585165867688</v>
      </c>
      <c r="J78" s="17"/>
      <c r="K78" s="17"/>
      <c r="L78" s="17"/>
      <c r="M78" s="17"/>
      <c r="N78" s="17">
        <f t="shared" si="2"/>
        <v>22.172288864327751</v>
      </c>
      <c r="O78" s="17"/>
      <c r="P78" s="17"/>
      <c r="Q78" s="17"/>
      <c r="R78" s="17"/>
      <c r="S78" s="17">
        <f t="shared" si="3"/>
        <v>22.362579645069214</v>
      </c>
      <c r="T78" s="17"/>
      <c r="U78" s="17"/>
      <c r="V78" s="17"/>
      <c r="W78" s="17"/>
      <c r="X78" s="17">
        <f t="shared" si="4"/>
        <v>22.174588466501138</v>
      </c>
      <c r="Y78" s="17"/>
      <c r="Z78" s="17"/>
      <c r="AA78" s="17"/>
      <c r="AB78" s="17"/>
      <c r="AC78" s="17">
        <f t="shared" si="5"/>
        <v>22.623405177993664</v>
      </c>
      <c r="AD78" s="17"/>
      <c r="AE78" s="17"/>
      <c r="AF78" s="17"/>
      <c r="AG78" s="17"/>
      <c r="AH78" s="17"/>
      <c r="AI78" s="17"/>
      <c r="AJ78" s="17"/>
      <c r="AK78" s="17"/>
      <c r="AL78" s="17">
        <f t="shared" si="6"/>
        <v>21.640027738285177</v>
      </c>
    </row>
    <row r="79" spans="1:40" x14ac:dyDescent="0.15">
      <c r="A79" s="15" t="s">
        <v>19</v>
      </c>
      <c r="D79" s="17">
        <f t="shared" si="0"/>
        <v>21.683226109077108</v>
      </c>
      <c r="E79" s="17"/>
      <c r="F79" s="17"/>
      <c r="G79" s="17"/>
      <c r="H79" s="17"/>
      <c r="I79" s="17">
        <f t="shared" si="1"/>
        <v>21.936292329592678</v>
      </c>
      <c r="J79" s="17"/>
      <c r="K79" s="17"/>
      <c r="L79" s="17"/>
      <c r="M79" s="17"/>
      <c r="N79" s="17">
        <f t="shared" si="2"/>
        <v>21.909653276221107</v>
      </c>
      <c r="O79" s="17"/>
      <c r="P79" s="17"/>
      <c r="Q79" s="17"/>
      <c r="R79" s="17"/>
      <c r="S79" s="17">
        <f t="shared" si="3"/>
        <v>22.233866199565693</v>
      </c>
      <c r="T79" s="17"/>
      <c r="U79" s="17"/>
      <c r="V79" s="17"/>
      <c r="W79" s="17"/>
      <c r="X79" s="17">
        <f t="shared" si="4"/>
        <v>22.091212191325525</v>
      </c>
      <c r="Y79" s="17"/>
      <c r="Z79" s="17"/>
      <c r="AA79" s="17"/>
      <c r="AB79" s="17"/>
      <c r="AC79" s="17">
        <f t="shared" si="5"/>
        <v>22.500369176699127</v>
      </c>
      <c r="AD79" s="17"/>
      <c r="AE79" s="17"/>
      <c r="AF79" s="17"/>
      <c r="AG79" s="17"/>
      <c r="AH79" s="17"/>
      <c r="AI79" s="17"/>
      <c r="AJ79" s="17"/>
      <c r="AK79" s="17"/>
      <c r="AL79" s="17">
        <f t="shared" si="6"/>
        <v>21.46086476570807</v>
      </c>
    </row>
    <row r="80" spans="1:40" x14ac:dyDescent="0.15">
      <c r="A80" s="15" t="s">
        <v>20</v>
      </c>
      <c r="D80" s="17">
        <f t="shared" si="0"/>
        <v>21.676410397016557</v>
      </c>
      <c r="E80" s="17"/>
      <c r="F80" s="17"/>
      <c r="G80" s="17"/>
      <c r="H80" s="17"/>
      <c r="I80" s="17">
        <f t="shared" si="1"/>
        <v>21.875728551804862</v>
      </c>
      <c r="J80" s="17"/>
      <c r="K80" s="17"/>
      <c r="L80" s="17"/>
      <c r="M80" s="17"/>
      <c r="N80" s="17">
        <f t="shared" si="2"/>
        <v>21.893289787345701</v>
      </c>
      <c r="O80" s="17"/>
      <c r="P80" s="17"/>
      <c r="Q80" s="17"/>
      <c r="R80" s="17"/>
      <c r="S80" s="17">
        <f t="shared" si="3"/>
        <v>22.240977540099141</v>
      </c>
      <c r="T80" s="17"/>
      <c r="U80" s="17"/>
      <c r="V80" s="17"/>
      <c r="W80" s="17"/>
      <c r="X80" s="17">
        <f t="shared" si="4"/>
        <v>22.041111213410876</v>
      </c>
      <c r="Y80" s="17"/>
      <c r="Z80" s="17"/>
      <c r="AA80" s="17"/>
      <c r="AB80" s="17"/>
      <c r="AC80" s="17">
        <f t="shared" si="5"/>
        <v>22.379968306263237</v>
      </c>
      <c r="AD80" s="17"/>
      <c r="AE80" s="17"/>
      <c r="AF80" s="17"/>
      <c r="AG80" s="17"/>
      <c r="AH80" s="17"/>
      <c r="AI80" s="17"/>
      <c r="AJ80" s="17"/>
      <c r="AK80" s="17"/>
      <c r="AL80" s="17">
        <f t="shared" si="6"/>
        <v>21.541608183090069</v>
      </c>
    </row>
    <row r="81" spans="1:38" x14ac:dyDescent="0.15">
      <c r="A81" s="15" t="s">
        <v>21</v>
      </c>
      <c r="D81" s="17">
        <f t="shared" si="0"/>
        <v>21.587064074025164</v>
      </c>
      <c r="E81" s="17"/>
      <c r="F81" s="17"/>
      <c r="G81" s="17"/>
      <c r="H81" s="17"/>
      <c r="I81" s="17">
        <f t="shared" si="1"/>
        <v>21.800086831137492</v>
      </c>
      <c r="J81" s="17"/>
      <c r="K81" s="17"/>
      <c r="L81" s="17"/>
      <c r="M81" s="17"/>
      <c r="N81" s="17">
        <f t="shared" si="2"/>
        <v>21.817919214381664</v>
      </c>
      <c r="O81" s="17"/>
      <c r="P81" s="17"/>
      <c r="Q81" s="17"/>
      <c r="R81" s="17"/>
      <c r="S81" s="17">
        <f t="shared" si="3"/>
        <v>22.254839140469372</v>
      </c>
      <c r="T81" s="17"/>
      <c r="U81" s="17"/>
      <c r="V81" s="17"/>
      <c r="W81" s="17"/>
      <c r="X81" s="17">
        <f t="shared" si="4"/>
        <v>21.996908768879674</v>
      </c>
      <c r="Y81" s="17"/>
      <c r="Z81" s="17"/>
      <c r="AA81" s="17"/>
      <c r="AB81" s="17"/>
      <c r="AC81" s="17">
        <f t="shared" si="5"/>
        <v>22.357363744448957</v>
      </c>
      <c r="AD81" s="17"/>
      <c r="AE81" s="17"/>
      <c r="AF81" s="17"/>
      <c r="AG81" s="17"/>
      <c r="AH81" s="17"/>
      <c r="AI81" s="17"/>
      <c r="AJ81" s="17"/>
      <c r="AK81" s="17"/>
      <c r="AL81" s="17">
        <f t="shared" si="6"/>
        <v>21.500516528925619</v>
      </c>
    </row>
    <row r="82" spans="1:38" x14ac:dyDescent="0.15">
      <c r="A82" s="15" t="s">
        <v>22</v>
      </c>
      <c r="D82" s="17">
        <f t="shared" si="0"/>
        <v>21.681366796940726</v>
      </c>
      <c r="E82" s="17"/>
      <c r="F82" s="17"/>
      <c r="G82" s="17"/>
      <c r="H82" s="17"/>
      <c r="I82" s="17">
        <f t="shared" si="1"/>
        <v>21.826167676412808</v>
      </c>
      <c r="J82" s="17"/>
      <c r="K82" s="17"/>
      <c r="L82" s="17"/>
      <c r="M82" s="17"/>
      <c r="N82" s="17">
        <f t="shared" si="2"/>
        <v>21.858623731039238</v>
      </c>
      <c r="O82" s="17"/>
      <c r="P82" s="17"/>
      <c r="Q82" s="17"/>
      <c r="R82" s="17"/>
      <c r="S82" s="17">
        <f t="shared" si="3"/>
        <v>22.317642416694348</v>
      </c>
      <c r="T82" s="17"/>
      <c r="U82" s="17"/>
      <c r="V82" s="17"/>
      <c r="W82" s="17"/>
      <c r="X82" s="17">
        <f t="shared" si="4"/>
        <v>21.999751345508194</v>
      </c>
      <c r="Y82" s="17"/>
      <c r="Z82" s="17"/>
      <c r="AA82" s="17"/>
      <c r="AB82" s="17"/>
      <c r="AC82" s="17">
        <f t="shared" si="5"/>
        <v>22.362869891307483</v>
      </c>
      <c r="AD82" s="17"/>
      <c r="AE82" s="17"/>
      <c r="AF82" s="17"/>
      <c r="AG82" s="17"/>
      <c r="AH82" s="17"/>
      <c r="AI82" s="17"/>
      <c r="AJ82" s="17"/>
      <c r="AK82" s="17"/>
      <c r="AL82" s="17">
        <f t="shared" si="6"/>
        <v>21.516154509180446</v>
      </c>
    </row>
    <row r="83" spans="1:38" x14ac:dyDescent="0.15">
      <c r="A83" s="15" t="s">
        <v>23</v>
      </c>
      <c r="D83" s="17">
        <f t="shared" si="0"/>
        <v>21.850875134808053</v>
      </c>
      <c r="E83" s="17"/>
      <c r="F83" s="17"/>
      <c r="G83" s="17"/>
      <c r="H83" s="17"/>
      <c r="I83" s="17">
        <f t="shared" si="1"/>
        <v>21.930221816612168</v>
      </c>
      <c r="J83" s="17"/>
      <c r="K83" s="17"/>
      <c r="L83" s="17"/>
      <c r="M83" s="17"/>
      <c r="N83" s="17">
        <f t="shared" si="2"/>
        <v>22.095738997262988</v>
      </c>
      <c r="O83" s="17"/>
      <c r="P83" s="17"/>
      <c r="Q83" s="17"/>
      <c r="R83" s="17"/>
      <c r="S83" s="17">
        <f t="shared" si="3"/>
        <v>22.37498235320459</v>
      </c>
      <c r="T83" s="17"/>
      <c r="U83" s="17"/>
      <c r="V83" s="17"/>
      <c r="W83" s="17"/>
      <c r="X83" s="17">
        <f t="shared" si="4"/>
        <v>22.199921022185887</v>
      </c>
      <c r="Y83" s="17"/>
      <c r="Z83" s="17"/>
      <c r="AA83" s="17"/>
      <c r="AB83" s="17"/>
      <c r="AC83" s="17">
        <f t="shared" si="5"/>
        <v>22.524018217079394</v>
      </c>
      <c r="AD83" s="17"/>
      <c r="AE83" s="17"/>
      <c r="AF83" s="17"/>
      <c r="AG83" s="17"/>
      <c r="AH83" s="17"/>
      <c r="AI83" s="17"/>
      <c r="AJ83" s="17"/>
      <c r="AK83" s="17"/>
      <c r="AL83" s="17">
        <f t="shared" si="6"/>
        <v>21.595939963286902</v>
      </c>
    </row>
    <row r="84" spans="1:38" x14ac:dyDescent="0.15">
      <c r="A84" s="15" t="s">
        <v>24</v>
      </c>
      <c r="D84" s="17">
        <f t="shared" si="0"/>
        <v>21.846745791196781</v>
      </c>
      <c r="E84" s="17"/>
      <c r="F84" s="17"/>
      <c r="G84" s="17"/>
      <c r="H84" s="17"/>
      <c r="I84" s="17">
        <f t="shared" si="1"/>
        <v>21.94286513398497</v>
      </c>
      <c r="J84" s="17"/>
      <c r="K84" s="17"/>
      <c r="L84" s="17"/>
      <c r="M84" s="17"/>
      <c r="N84" s="17">
        <f t="shared" si="2"/>
        <v>21.959360296293415</v>
      </c>
      <c r="O84" s="17"/>
      <c r="P84" s="17"/>
      <c r="Q84" s="17"/>
      <c r="R84" s="17"/>
      <c r="S84" s="17">
        <f t="shared" si="3"/>
        <v>22.457415852101025</v>
      </c>
      <c r="T84" s="17"/>
      <c r="U84" s="17"/>
      <c r="V84" s="17"/>
      <c r="W84" s="17"/>
      <c r="X84" s="17">
        <f t="shared" si="4"/>
        <v>22.216761174710957</v>
      </c>
      <c r="Y84" s="17"/>
      <c r="Z84" s="17"/>
      <c r="AA84" s="17"/>
      <c r="AB84" s="17"/>
      <c r="AC84" s="17">
        <f t="shared" si="5"/>
        <v>22.479271516815388</v>
      </c>
      <c r="AD84" s="17"/>
      <c r="AE84" s="17"/>
      <c r="AF84" s="17"/>
      <c r="AG84" s="17"/>
      <c r="AH84" s="17"/>
      <c r="AI84" s="17"/>
      <c r="AJ84" s="17"/>
      <c r="AK84" s="17"/>
      <c r="AL84" s="17">
        <f t="shared" si="6"/>
        <v>21.507274755435002</v>
      </c>
    </row>
    <row r="85" spans="1:38" x14ac:dyDescent="0.15">
      <c r="A85" s="15" t="s">
        <v>25</v>
      </c>
      <c r="D85" s="17">
        <f t="shared" si="0"/>
        <v>21.845147179354097</v>
      </c>
      <c r="E85" s="17"/>
      <c r="F85" s="17"/>
      <c r="G85" s="17"/>
      <c r="H85" s="17"/>
      <c r="I85" s="17">
        <f t="shared" si="1"/>
        <v>21.926346391896949</v>
      </c>
      <c r="J85" s="17"/>
      <c r="K85" s="17"/>
      <c r="L85" s="17"/>
      <c r="M85" s="17"/>
      <c r="N85" s="17">
        <f t="shared" si="2"/>
        <v>22.025761562520326</v>
      </c>
      <c r="O85" s="17"/>
      <c r="P85" s="17"/>
      <c r="Q85" s="17"/>
      <c r="R85" s="17"/>
      <c r="S85" s="17">
        <f t="shared" si="3"/>
        <v>22.345127497096989</v>
      </c>
      <c r="T85" s="17"/>
      <c r="U85" s="17"/>
      <c r="V85" s="17"/>
      <c r="W85" s="17"/>
      <c r="X85" s="17">
        <f t="shared" si="4"/>
        <v>22.174529762628445</v>
      </c>
      <c r="Y85" s="17"/>
      <c r="Z85" s="17"/>
      <c r="AA85" s="17"/>
      <c r="AB85" s="17"/>
      <c r="AC85" s="17">
        <f t="shared" si="5"/>
        <v>22.375199564148264</v>
      </c>
      <c r="AD85" s="17"/>
      <c r="AE85" s="17"/>
      <c r="AF85" s="17"/>
      <c r="AG85" s="17"/>
      <c r="AH85" s="17"/>
      <c r="AI85" s="17"/>
      <c r="AJ85" s="17"/>
      <c r="AK85" s="17"/>
      <c r="AL85" s="17">
        <f t="shared" si="6"/>
        <v>21.482924601988742</v>
      </c>
    </row>
    <row r="86" spans="1:38" x14ac:dyDescent="0.15">
      <c r="A86" s="15" t="s">
        <v>26</v>
      </c>
      <c r="D86" s="17">
        <f t="shared" si="0"/>
        <v>21.822172928716675</v>
      </c>
      <c r="E86" s="17"/>
      <c r="F86" s="17"/>
      <c r="G86" s="17"/>
      <c r="H86" s="17"/>
      <c r="I86" s="17">
        <f t="shared" si="1"/>
        <v>21.915024406019576</v>
      </c>
      <c r="J86" s="17"/>
      <c r="K86" s="17"/>
      <c r="L86" s="17"/>
      <c r="M86" s="17"/>
      <c r="N86" s="17">
        <f t="shared" si="2"/>
        <v>22.052369502726226</v>
      </c>
      <c r="O86" s="17"/>
      <c r="P86" s="17"/>
      <c r="Q86" s="17"/>
      <c r="R86" s="17"/>
      <c r="S86" s="17">
        <f t="shared" si="3"/>
        <v>22.376367592403529</v>
      </c>
      <c r="T86" s="17"/>
      <c r="U86" s="17"/>
      <c r="V86" s="17"/>
      <c r="W86" s="17"/>
      <c r="X86" s="17">
        <f t="shared" si="4"/>
        <v>22.1953320544444</v>
      </c>
      <c r="Y86" s="17"/>
      <c r="Z86" s="17"/>
      <c r="AA86" s="17"/>
      <c r="AB86" s="17"/>
      <c r="AC86" s="17">
        <f t="shared" si="5"/>
        <v>22.464233768756497</v>
      </c>
      <c r="AD86" s="17"/>
      <c r="AE86" s="17"/>
      <c r="AF86" s="17"/>
      <c r="AG86" s="17"/>
      <c r="AH86" s="17"/>
      <c r="AI86" s="17"/>
      <c r="AJ86" s="17"/>
      <c r="AK86" s="17"/>
      <c r="AL86" s="17">
        <f t="shared" si="6"/>
        <v>21.458615778360045</v>
      </c>
    </row>
    <row r="87" spans="1:38" x14ac:dyDescent="0.15">
      <c r="A87" s="15" t="s">
        <v>27</v>
      </c>
      <c r="D87" s="17">
        <f t="shared" si="0"/>
        <v>21.888221236091034</v>
      </c>
      <c r="E87" s="17"/>
      <c r="F87" s="17"/>
      <c r="G87" s="17"/>
      <c r="H87" s="17"/>
      <c r="I87" s="17">
        <f t="shared" si="1"/>
        <v>21.956230610616888</v>
      </c>
      <c r="J87" s="17"/>
      <c r="K87" s="17"/>
      <c r="L87" s="17"/>
      <c r="M87" s="17"/>
      <c r="N87" s="17">
        <f t="shared" si="2"/>
        <v>22.088272207133922</v>
      </c>
      <c r="O87" s="17"/>
      <c r="P87" s="17"/>
      <c r="Q87" s="17"/>
      <c r="R87" s="17"/>
      <c r="S87" s="17">
        <f t="shared" si="3"/>
        <v>22.405508072376165</v>
      </c>
      <c r="T87" s="17"/>
      <c r="U87" s="17"/>
      <c r="V87" s="17"/>
      <c r="W87" s="17"/>
      <c r="X87" s="17">
        <f t="shared" si="4"/>
        <v>22.194779455003506</v>
      </c>
      <c r="Y87" s="17"/>
      <c r="Z87" s="17"/>
      <c r="AA87" s="17"/>
      <c r="AB87" s="17"/>
      <c r="AC87" s="17">
        <f t="shared" si="5"/>
        <v>22.491632068180351</v>
      </c>
      <c r="AD87" s="17"/>
      <c r="AE87" s="17"/>
      <c r="AF87" s="17"/>
      <c r="AG87" s="17"/>
      <c r="AH87" s="17"/>
      <c r="AI87" s="17"/>
      <c r="AJ87" s="17"/>
      <c r="AK87" s="17"/>
      <c r="AL87" s="17">
        <f t="shared" si="6"/>
        <v>21.410121746899765</v>
      </c>
    </row>
    <row r="88" spans="1:38" x14ac:dyDescent="0.15">
      <c r="A88" s="15" t="s">
        <v>28</v>
      </c>
      <c r="D88" s="17">
        <f t="shared" si="0"/>
        <v>21.969993382061269</v>
      </c>
      <c r="E88" s="17"/>
      <c r="F88" s="17"/>
      <c r="G88" s="17"/>
      <c r="H88" s="17"/>
      <c r="I88" s="17">
        <f t="shared" si="1"/>
        <v>22.014995926310153</v>
      </c>
      <c r="J88" s="17"/>
      <c r="K88" s="17"/>
      <c r="L88" s="17"/>
      <c r="M88" s="17"/>
      <c r="N88" s="17">
        <f t="shared" si="2"/>
        <v>22.152603105336564</v>
      </c>
      <c r="O88" s="17"/>
      <c r="P88" s="17"/>
      <c r="Q88" s="17"/>
      <c r="R88" s="17"/>
      <c r="S88" s="17">
        <f t="shared" si="3"/>
        <v>22.459547759176193</v>
      </c>
      <c r="T88" s="17"/>
      <c r="U88" s="17"/>
      <c r="V88" s="17"/>
      <c r="W88" s="17"/>
      <c r="X88" s="17">
        <f t="shared" si="4"/>
        <v>22.223126010178746</v>
      </c>
      <c r="Y88" s="17"/>
      <c r="Z88" s="17"/>
      <c r="AA88" s="17"/>
      <c r="AB88" s="17"/>
      <c r="AC88" s="17">
        <f t="shared" si="5"/>
        <v>22.517231851290205</v>
      </c>
      <c r="AD88" s="17"/>
      <c r="AE88" s="17"/>
      <c r="AF88" s="17"/>
      <c r="AG88" s="17"/>
      <c r="AH88" s="17"/>
      <c r="AI88" s="17"/>
      <c r="AJ88" s="17"/>
      <c r="AK88" s="17"/>
      <c r="AL88" s="17">
        <f t="shared" si="6"/>
        <v>21.489325002447046</v>
      </c>
    </row>
    <row r="89" spans="1:38" x14ac:dyDescent="0.15">
      <c r="A89" s="15" t="s">
        <v>29</v>
      </c>
      <c r="D89" s="17">
        <f t="shared" si="0"/>
        <v>22.064791389947512</v>
      </c>
      <c r="E89" s="17"/>
      <c r="F89" s="17"/>
      <c r="G89" s="17"/>
      <c r="H89" s="17"/>
      <c r="I89" s="17">
        <f t="shared" si="1"/>
        <v>22.070796721318143</v>
      </c>
      <c r="J89" s="17"/>
      <c r="K89" s="17"/>
      <c r="L89" s="17"/>
      <c r="M89" s="17"/>
      <c r="N89" s="17">
        <f t="shared" si="2"/>
        <v>22.283643010990016</v>
      </c>
      <c r="O89" s="17"/>
      <c r="P89" s="17"/>
      <c r="Q89" s="17"/>
      <c r="R89" s="17"/>
      <c r="S89" s="17">
        <f t="shared" si="3"/>
        <v>22.563566746557484</v>
      </c>
      <c r="T89" s="17"/>
      <c r="U89" s="17"/>
      <c r="V89" s="17"/>
      <c r="W89" s="17"/>
      <c r="X89" s="17">
        <f t="shared" si="4"/>
        <v>22.334644431487533</v>
      </c>
      <c r="Y89" s="17"/>
      <c r="Z89" s="17"/>
      <c r="AA89" s="17"/>
      <c r="AB89" s="17"/>
      <c r="AC89" s="17">
        <f t="shared" si="5"/>
        <v>22.58150940882496</v>
      </c>
      <c r="AD89" s="17"/>
      <c r="AE89" s="17"/>
      <c r="AF89" s="17"/>
      <c r="AG89" s="17"/>
      <c r="AH89" s="17"/>
      <c r="AI89" s="17"/>
      <c r="AJ89" s="17"/>
      <c r="AK89" s="17"/>
      <c r="AL89" s="17">
        <f t="shared" si="6"/>
        <v>21.472682453382802</v>
      </c>
    </row>
    <row r="90" spans="1:38" x14ac:dyDescent="0.15">
      <c r="A90" s="15" t="s">
        <v>30</v>
      </c>
      <c r="D90" s="17">
        <f t="shared" si="0"/>
        <v>22.264691962803852</v>
      </c>
      <c r="E90" s="17"/>
      <c r="F90" s="17"/>
      <c r="G90" s="17"/>
      <c r="H90" s="17"/>
      <c r="I90" s="17">
        <f>I62/((I34/100)*(I34/100))</f>
        <v>22.234592970836349</v>
      </c>
      <c r="J90" s="17"/>
      <c r="K90" s="17"/>
      <c r="L90" s="17"/>
      <c r="M90" s="17"/>
      <c r="N90" s="17">
        <f t="shared" si="2"/>
        <v>22.43896479363513</v>
      </c>
      <c r="O90" s="17"/>
      <c r="P90" s="17"/>
      <c r="Q90" s="17"/>
      <c r="R90" s="17"/>
      <c r="S90" s="17">
        <f t="shared" si="3"/>
        <v>22.649794857149878</v>
      </c>
      <c r="T90" s="17"/>
      <c r="U90" s="17"/>
      <c r="V90" s="17"/>
      <c r="W90" s="17"/>
      <c r="X90" s="17">
        <f t="shared" si="4"/>
        <v>22.495112722482805</v>
      </c>
      <c r="Y90" s="17"/>
      <c r="Z90" s="17"/>
      <c r="AA90" s="17"/>
      <c r="AB90" s="17"/>
      <c r="AC90" s="17">
        <f t="shared" si="5"/>
        <v>22.64992072057661</v>
      </c>
      <c r="AD90" s="17"/>
      <c r="AE90" s="17"/>
      <c r="AF90" s="17"/>
      <c r="AG90" s="17"/>
      <c r="AH90" s="17"/>
      <c r="AI90" s="17"/>
      <c r="AJ90" s="17"/>
      <c r="AK90" s="17"/>
      <c r="AL90" s="17">
        <f t="shared" si="6"/>
        <v>21.568116597620058</v>
      </c>
    </row>
    <row r="91" spans="1:38" x14ac:dyDescent="0.15">
      <c r="A91" s="15" t="s">
        <v>31</v>
      </c>
      <c r="D91" s="17">
        <f t="shared" si="0"/>
        <v>22.379803906895003</v>
      </c>
      <c r="E91" s="17"/>
      <c r="F91" s="17"/>
      <c r="G91" s="17"/>
      <c r="H91" s="17"/>
      <c r="I91" s="17">
        <f t="shared" si="1"/>
        <v>22.370393980648732</v>
      </c>
      <c r="J91" s="17"/>
      <c r="K91" s="17"/>
      <c r="L91" s="17"/>
      <c r="M91" s="17"/>
      <c r="N91" s="17">
        <f t="shared" si="2"/>
        <v>22.534716513053411</v>
      </c>
      <c r="O91" s="17"/>
      <c r="P91" s="17"/>
      <c r="Q91" s="17"/>
      <c r="R91" s="17"/>
      <c r="S91" s="17">
        <f t="shared" si="3"/>
        <v>22.748156144094011</v>
      </c>
      <c r="T91" s="17"/>
      <c r="U91" s="17"/>
      <c r="V91" s="17"/>
      <c r="W91" s="17"/>
      <c r="X91" s="17">
        <f t="shared" si="4"/>
        <v>22.559450257018337</v>
      </c>
      <c r="Y91" s="17"/>
      <c r="Z91" s="17"/>
      <c r="AA91" s="17"/>
      <c r="AB91" s="17"/>
      <c r="AC91" s="17">
        <f t="shared" si="5"/>
        <v>22.71048341258615</v>
      </c>
      <c r="AD91" s="17"/>
      <c r="AE91" s="17"/>
      <c r="AF91" s="17"/>
      <c r="AG91" s="17"/>
      <c r="AH91" s="17"/>
      <c r="AI91" s="17"/>
      <c r="AJ91" s="17"/>
      <c r="AK91" s="17"/>
      <c r="AL91" s="17">
        <f t="shared" si="6"/>
        <v>21.575583176256309</v>
      </c>
    </row>
    <row r="92" spans="1:38" x14ac:dyDescent="0.15">
      <c r="A92" s="15" t="s">
        <v>32</v>
      </c>
      <c r="D92" s="17">
        <f t="shared" si="0"/>
        <v>22.465124169404856</v>
      </c>
      <c r="E92" s="17"/>
      <c r="F92" s="17"/>
      <c r="G92" s="17"/>
      <c r="H92" s="17"/>
      <c r="I92" s="17">
        <f t="shared" si="1"/>
        <v>22.408940770734517</v>
      </c>
      <c r="J92" s="17"/>
      <c r="K92" s="17"/>
      <c r="L92" s="17"/>
      <c r="M92" s="17"/>
      <c r="N92" s="17">
        <f t="shared" si="2"/>
        <v>22.652943092558132</v>
      </c>
      <c r="O92" s="17"/>
      <c r="P92" s="17"/>
      <c r="Q92" s="17"/>
      <c r="R92" s="17"/>
      <c r="S92" s="17">
        <f t="shared" si="3"/>
        <v>22.829374150179611</v>
      </c>
      <c r="T92" s="17"/>
      <c r="U92" s="17"/>
      <c r="V92" s="17"/>
      <c r="W92" s="17"/>
      <c r="X92" s="17">
        <f t="shared" si="4"/>
        <v>22.62346842699478</v>
      </c>
      <c r="Y92" s="17"/>
      <c r="Z92" s="17"/>
      <c r="AA92" s="17"/>
      <c r="AB92" s="17"/>
      <c r="AC92" s="17">
        <f t="shared" si="5"/>
        <v>22.825329242381159</v>
      </c>
      <c r="AD92" s="17"/>
      <c r="AE92" s="17"/>
      <c r="AF92" s="17"/>
      <c r="AG92" s="17"/>
      <c r="AH92" s="17"/>
      <c r="AI92" s="17"/>
      <c r="AJ92" s="17"/>
      <c r="AK92" s="17"/>
      <c r="AL92" s="17">
        <f t="shared" si="6"/>
        <v>21.678238444753024</v>
      </c>
    </row>
    <row r="93" spans="1:38" x14ac:dyDescent="0.15">
      <c r="A93" s="15" t="s">
        <v>33</v>
      </c>
      <c r="D93" s="17">
        <f t="shared" si="0"/>
        <v>22.600962310234586</v>
      </c>
      <c r="E93" s="17"/>
      <c r="F93" s="17"/>
      <c r="G93" s="17"/>
      <c r="H93" s="17"/>
      <c r="I93" s="17">
        <f t="shared" si="1"/>
        <v>22.601991396988169</v>
      </c>
      <c r="J93" s="17"/>
      <c r="K93" s="17"/>
      <c r="L93" s="17"/>
      <c r="M93" s="17"/>
      <c r="N93" s="17">
        <f t="shared" si="2"/>
        <v>22.72325163310386</v>
      </c>
      <c r="O93" s="17"/>
      <c r="P93" s="17"/>
      <c r="Q93" s="17"/>
      <c r="R93" s="17"/>
      <c r="S93" s="17">
        <f t="shared" si="3"/>
        <v>22.993006818340831</v>
      </c>
      <c r="T93" s="17"/>
      <c r="U93" s="17"/>
      <c r="V93" s="17"/>
      <c r="W93" s="17"/>
      <c r="X93" s="17">
        <f t="shared" si="4"/>
        <v>22.602876044378778</v>
      </c>
      <c r="Y93" s="17"/>
      <c r="Z93" s="17"/>
      <c r="AA93" s="17"/>
      <c r="AB93" s="17"/>
      <c r="AC93" s="17">
        <f t="shared" si="5"/>
        <v>22.938179369056311</v>
      </c>
      <c r="AD93" s="17"/>
      <c r="AE93" s="17"/>
      <c r="AF93" s="17"/>
      <c r="AG93" s="17"/>
      <c r="AH93" s="17"/>
      <c r="AI93" s="17"/>
      <c r="AJ93" s="17"/>
      <c r="AK93" s="17"/>
      <c r="AL93" s="17"/>
    </row>
    <row r="94" spans="1:38" x14ac:dyDescent="0.15">
      <c r="A94" s="15" t="s">
        <v>34</v>
      </c>
      <c r="D94" s="17">
        <f t="shared" si="0"/>
        <v>22.70068269067178</v>
      </c>
      <c r="E94" s="17"/>
      <c r="F94" s="17"/>
      <c r="G94" s="17"/>
      <c r="H94" s="17"/>
      <c r="I94" s="17">
        <f t="shared" si="1"/>
        <v>22.647493911787482</v>
      </c>
      <c r="J94" s="17"/>
      <c r="K94" s="17"/>
      <c r="L94" s="17"/>
      <c r="M94" s="17"/>
      <c r="N94" s="17">
        <f t="shared" si="2"/>
        <v>22.919064574633886</v>
      </c>
      <c r="O94" s="17"/>
      <c r="P94" s="17"/>
      <c r="Q94" s="17"/>
      <c r="R94" s="17"/>
      <c r="S94" s="17">
        <f t="shared" si="3"/>
        <v>23.010879323526069</v>
      </c>
      <c r="T94" s="17"/>
      <c r="U94" s="17"/>
      <c r="V94" s="17"/>
      <c r="W94" s="17"/>
      <c r="X94" s="17">
        <f t="shared" si="4"/>
        <v>22.477512723810012</v>
      </c>
      <c r="Y94" s="17"/>
      <c r="Z94" s="17"/>
      <c r="AA94" s="17"/>
      <c r="AB94" s="17"/>
      <c r="AC94" s="17">
        <f t="shared" si="5"/>
        <v>22.846864891572363</v>
      </c>
      <c r="AD94" s="17"/>
      <c r="AE94" s="17"/>
      <c r="AF94" s="17"/>
      <c r="AG94" s="17"/>
      <c r="AH94" s="17"/>
      <c r="AI94" s="17"/>
      <c r="AJ94" s="17"/>
      <c r="AK94" s="17"/>
      <c r="AL94" s="17"/>
    </row>
    <row r="95" spans="1:38" x14ac:dyDescent="0.15">
      <c r="A95" s="15" t="s">
        <v>35</v>
      </c>
      <c r="D95" s="17">
        <f t="shared" si="0"/>
        <v>22.796277497726873</v>
      </c>
      <c r="E95" s="17"/>
      <c r="F95" s="17"/>
      <c r="G95" s="17"/>
      <c r="H95" s="17"/>
      <c r="I95" s="17">
        <f t="shared" si="1"/>
        <v>22.834741931198337</v>
      </c>
      <c r="J95" s="17"/>
      <c r="K95" s="17"/>
      <c r="L95" s="17"/>
      <c r="M95" s="17"/>
      <c r="N95" s="17">
        <f t="shared" si="2"/>
        <v>22.953173799111109</v>
      </c>
      <c r="O95" s="17"/>
      <c r="P95" s="17"/>
      <c r="Q95" s="17"/>
      <c r="R95" s="17"/>
      <c r="S95" s="17">
        <f t="shared" si="3"/>
        <v>23.100976354997229</v>
      </c>
      <c r="T95" s="17"/>
      <c r="U95" s="17"/>
      <c r="V95" s="17"/>
      <c r="W95" s="17"/>
      <c r="X95" s="17">
        <f t="shared" si="4"/>
        <v>22.936860267596778</v>
      </c>
      <c r="Y95" s="17"/>
      <c r="Z95" s="17"/>
      <c r="AA95" s="17"/>
      <c r="AB95" s="17"/>
      <c r="AC95" s="17">
        <f t="shared" si="5"/>
        <v>23.031055739395725</v>
      </c>
      <c r="AD95" s="17"/>
      <c r="AE95" s="17"/>
      <c r="AF95" s="17"/>
      <c r="AG95" s="17"/>
      <c r="AH95" s="17">
        <f t="shared" ref="AH95:AH99" si="7">AH67/((AH39/100)*(AH39/100))</f>
        <v>22.497669797709175</v>
      </c>
      <c r="AI95" s="17"/>
      <c r="AJ95" s="17"/>
      <c r="AK95" s="17"/>
      <c r="AL95" s="17"/>
    </row>
    <row r="96" spans="1:38" x14ac:dyDescent="0.15">
      <c r="A96" s="15" t="s">
        <v>36</v>
      </c>
      <c r="D96" s="17">
        <f t="shared" si="0"/>
        <v>22.9201939358991</v>
      </c>
      <c r="E96" s="17"/>
      <c r="F96" s="17"/>
      <c r="G96" s="17"/>
      <c r="H96" s="17"/>
      <c r="I96" s="17">
        <f t="shared" si="1"/>
        <v>22.970086334518477</v>
      </c>
      <c r="J96" s="17"/>
      <c r="K96" s="17"/>
      <c r="L96" s="17"/>
      <c r="M96" s="17"/>
      <c r="N96" s="17">
        <f t="shared" si="2"/>
        <v>23.049624981860141</v>
      </c>
      <c r="O96" s="17"/>
      <c r="P96" s="17"/>
      <c r="Q96" s="17"/>
      <c r="R96" s="17"/>
      <c r="S96" s="17">
        <f t="shared" si="3"/>
        <v>23.178700853121722</v>
      </c>
      <c r="T96" s="17"/>
      <c r="U96" s="17"/>
      <c r="V96" s="17"/>
      <c r="W96" s="17"/>
      <c r="X96" s="17">
        <f t="shared" si="4"/>
        <v>23.072837322027034</v>
      </c>
      <c r="Y96" s="17"/>
      <c r="Z96" s="17"/>
      <c r="AA96" s="17"/>
      <c r="AB96" s="17"/>
      <c r="AC96" s="17">
        <f t="shared" si="5"/>
        <v>23.242361065316654</v>
      </c>
      <c r="AD96" s="17"/>
      <c r="AE96" s="17"/>
      <c r="AF96" s="17"/>
      <c r="AG96" s="17"/>
      <c r="AH96" s="17">
        <f t="shared" si="7"/>
        <v>22.539567710749555</v>
      </c>
      <c r="AI96" s="17"/>
      <c r="AJ96" s="17"/>
      <c r="AK96" s="17"/>
      <c r="AL96" s="17"/>
    </row>
    <row r="97" spans="1:38" x14ac:dyDescent="0.15">
      <c r="A97" s="15" t="s">
        <v>37</v>
      </c>
      <c r="D97" s="17">
        <f t="shared" si="0"/>
        <v>22.920897884422651</v>
      </c>
      <c r="E97" s="17"/>
      <c r="F97" s="17"/>
      <c r="G97" s="17"/>
      <c r="H97" s="17"/>
      <c r="I97" s="17">
        <f t="shared" si="1"/>
        <v>22.95872687741636</v>
      </c>
      <c r="J97" s="17"/>
      <c r="K97" s="17"/>
      <c r="L97" s="17"/>
      <c r="M97" s="17"/>
      <c r="N97" s="17">
        <f t="shared" si="2"/>
        <v>22.874811209259398</v>
      </c>
      <c r="O97" s="17"/>
      <c r="P97" s="17"/>
      <c r="Q97" s="17"/>
      <c r="R97" s="17"/>
      <c r="S97" s="17">
        <f t="shared" si="3"/>
        <v>23.311342251163364</v>
      </c>
      <c r="T97" s="17"/>
      <c r="U97" s="17"/>
      <c r="V97" s="17"/>
      <c r="W97" s="17"/>
      <c r="X97" s="17">
        <f t="shared" si="4"/>
        <v>23.038865012208763</v>
      </c>
      <c r="Y97" s="17"/>
      <c r="Z97" s="17"/>
      <c r="AA97" s="17"/>
      <c r="AB97" s="17"/>
      <c r="AC97" s="17">
        <f t="shared" si="5"/>
        <v>23.151717380802285</v>
      </c>
      <c r="AD97" s="17"/>
      <c r="AE97" s="17"/>
      <c r="AF97" s="17"/>
      <c r="AG97" s="17"/>
      <c r="AH97" s="17">
        <f t="shared" si="7"/>
        <v>22.278735887706592</v>
      </c>
      <c r="AI97" s="17"/>
      <c r="AJ97" s="17"/>
      <c r="AK97" s="17"/>
      <c r="AL97" s="17"/>
    </row>
    <row r="98" spans="1:38" x14ac:dyDescent="0.15">
      <c r="A98" s="15" t="s">
        <v>38</v>
      </c>
      <c r="D98" s="17">
        <f t="shared" si="0"/>
        <v>22.870855854635916</v>
      </c>
      <c r="E98" s="17"/>
      <c r="F98" s="17"/>
      <c r="G98" s="17"/>
      <c r="H98" s="17"/>
      <c r="I98" s="17">
        <f t="shared" si="1"/>
        <v>23.031129128948201</v>
      </c>
      <c r="J98" s="17"/>
      <c r="K98" s="17"/>
      <c r="L98" s="17"/>
      <c r="M98" s="17"/>
      <c r="N98" s="17">
        <f t="shared" si="2"/>
        <v>23.023802959052261</v>
      </c>
      <c r="O98" s="17"/>
      <c r="P98" s="17"/>
      <c r="Q98" s="17"/>
      <c r="R98" s="17"/>
      <c r="S98" s="17">
        <f t="shared" si="3"/>
        <v>23.236787242132738</v>
      </c>
      <c r="T98" s="17"/>
      <c r="U98" s="17"/>
      <c r="V98" s="17"/>
      <c r="W98" s="17"/>
      <c r="X98" s="17">
        <f t="shared" si="4"/>
        <v>23.054607695407821</v>
      </c>
      <c r="Y98" s="17"/>
      <c r="Z98" s="17"/>
      <c r="AA98" s="17"/>
      <c r="AB98" s="17"/>
      <c r="AC98" s="17">
        <f t="shared" si="5"/>
        <v>23.191903491757863</v>
      </c>
      <c r="AD98" s="17"/>
      <c r="AE98" s="17"/>
      <c r="AF98" s="17"/>
      <c r="AG98" s="17"/>
      <c r="AH98" s="17">
        <f t="shared" si="7"/>
        <v>22.41771576324231</v>
      </c>
      <c r="AI98" s="17"/>
      <c r="AJ98" s="17"/>
      <c r="AK98" s="17"/>
      <c r="AL98" s="17"/>
    </row>
    <row r="99" spans="1:38" x14ac:dyDescent="0.15">
      <c r="A99" s="15" t="s">
        <v>39</v>
      </c>
      <c r="D99" s="17">
        <f t="shared" si="0"/>
        <v>23.609568948673527</v>
      </c>
      <c r="E99" s="17"/>
      <c r="F99" s="17"/>
      <c r="G99" s="17"/>
      <c r="H99" s="17"/>
      <c r="I99" s="17">
        <f t="shared" si="1"/>
        <v>23.850204123891491</v>
      </c>
      <c r="J99" s="17"/>
      <c r="K99" s="17"/>
      <c r="L99" s="17"/>
      <c r="M99" s="17"/>
      <c r="N99" s="17">
        <f t="shared" si="2"/>
        <v>23.679358694663108</v>
      </c>
      <c r="O99" s="17"/>
      <c r="P99" s="17"/>
      <c r="Q99" s="17"/>
      <c r="R99" s="17"/>
      <c r="S99" s="17">
        <f t="shared" si="3"/>
        <v>23.716533788360355</v>
      </c>
      <c r="T99" s="17"/>
      <c r="U99" s="17"/>
      <c r="V99" s="17"/>
      <c r="W99" s="17"/>
      <c r="X99" s="17">
        <f t="shared" si="4"/>
        <v>23.505335197361976</v>
      </c>
      <c r="Y99" s="17"/>
      <c r="Z99" s="17"/>
      <c r="AA99" s="17"/>
      <c r="AB99" s="17"/>
      <c r="AC99" s="17">
        <f t="shared" si="5"/>
        <v>23.458840920149054</v>
      </c>
      <c r="AD99" s="17"/>
      <c r="AE99" s="17"/>
      <c r="AF99" s="17"/>
      <c r="AG99" s="17"/>
      <c r="AH99" s="17">
        <f t="shared" si="7"/>
        <v>23.698780376497893</v>
      </c>
      <c r="AI99" s="17"/>
      <c r="AJ99" s="17"/>
      <c r="AK99" s="17"/>
      <c r="AL99" s="17"/>
    </row>
  </sheetData>
  <mergeCells count="24">
    <mergeCell ref="AA46:AE46"/>
    <mergeCell ref="AF46:AJ46"/>
    <mergeCell ref="AK46:AN46"/>
    <mergeCell ref="B74:F74"/>
    <mergeCell ref="G74:K74"/>
    <mergeCell ref="L74:P74"/>
    <mergeCell ref="Q74:U74"/>
    <mergeCell ref="V74:Z74"/>
    <mergeCell ref="AA74:AE74"/>
    <mergeCell ref="AF74:AJ74"/>
    <mergeCell ref="AK74:AN74"/>
    <mergeCell ref="B46:F46"/>
    <mergeCell ref="G46:K46"/>
    <mergeCell ref="L46:P46"/>
    <mergeCell ref="Q46:U46"/>
    <mergeCell ref="V46:Z46"/>
    <mergeCell ref="V2:Z2"/>
    <mergeCell ref="AA2:AE2"/>
    <mergeCell ref="AF2:AJ2"/>
    <mergeCell ref="AK2:AN2"/>
    <mergeCell ref="B2:F2"/>
    <mergeCell ref="G2:K2"/>
    <mergeCell ref="L2:P2"/>
    <mergeCell ref="Q2:U2"/>
  </mergeCells>
  <pageMargins left="0.7" right="0.7" top="0.78740157499999996" bottom="0.78740157499999996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height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Kaspar Staub</cp:lastModifiedBy>
  <dcterms:created xsi:type="dcterms:W3CDTF">2014-12-08T09:35:46Z</dcterms:created>
  <dcterms:modified xsi:type="dcterms:W3CDTF">2015-09-30T10:31:48Z</dcterms:modified>
</cp:coreProperties>
</file>