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0275" windowHeight="9510"/>
  </bookViews>
  <sheets>
    <sheet name="BMI_Girls" sheetId="1" r:id="rId1"/>
  </sheets>
  <calcPr calcId="145621"/>
</workbook>
</file>

<file path=xl/calcChain.xml><?xml version="1.0" encoding="utf-8"?>
<calcChain xmlns="http://schemas.openxmlformats.org/spreadsheetml/2006/main">
  <c r="M31" i="1" l="1"/>
  <c r="K31" i="1"/>
  <c r="I31" i="1"/>
  <c r="G31" i="1"/>
  <c r="E31" i="1"/>
  <c r="M29" i="1"/>
  <c r="K29" i="1"/>
  <c r="I29" i="1"/>
  <c r="G29" i="1"/>
  <c r="E29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4" i="1"/>
  <c r="K24" i="1"/>
  <c r="I24" i="1"/>
  <c r="G24" i="1"/>
  <c r="E24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</calcChain>
</file>

<file path=xl/sharedStrings.xml><?xml version="1.0" encoding="utf-8"?>
<sst xmlns="http://schemas.openxmlformats.org/spreadsheetml/2006/main" count="55" uniqueCount="29">
  <si>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</si>
  <si>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</si>
  <si>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</si>
  <si>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</si>
  <si>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</si>
  <si>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</si>
  <si>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</si>
  <si>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</si>
  <si>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</si>
  <si>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</si>
  <si>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</si>
  <si>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</si>
  <si>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</si>
  <si>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Age (years)</t>
  </si>
  <si>
    <t>Sample</t>
  </si>
  <si>
    <t>Mean/P50</t>
  </si>
  <si>
    <t>SD</t>
  </si>
  <si>
    <t>SSE (P50) (SDs)</t>
  </si>
  <si>
    <t>P3</t>
  </si>
  <si>
    <t>SSE (P3) (SDs)</t>
  </si>
  <si>
    <t>P5</t>
  </si>
  <si>
    <t>SSE (P5) (SDs)</t>
  </si>
  <si>
    <t>P95</t>
  </si>
  <si>
    <t>SSE (P95) (SDs)</t>
  </si>
  <si>
    <t>P97</t>
  </si>
  <si>
    <t>SSE (P97) (SDs)</t>
  </si>
  <si>
    <t xml:space="preserve">WHO </t>
  </si>
  <si>
    <t>Pooled SEANUTS</t>
  </si>
  <si>
    <t>Supplemental Table 9. Comparisons of BMI percentile values between pooled SEANUTS and WHO in girls.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</si>
</sst>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5" xfId="0" applyNumberFormat="1" applyFont="1" applyFill="1" applyBorder="1" applyAlignment="1">
      <alignment horizontal="left"/>
    </xf>
    <xf numFmtId="2" fontId="0" fillId="0" borderId="5" xfId="0" applyNumberFormat="1" applyFont="1" applyFill="1" applyBorder="1"/>
    <xf numFmtId="2" fontId="0" fillId="0" borderId="6" xfId="0" applyNumberFormat="1" applyFont="1" applyFill="1" applyBorder="1"/>
    <xf numFmtId="2" fontId="1" fillId="0" borderId="5" xfId="0" applyNumberFormat="1" applyFont="1" applyFill="1" applyBorder="1"/>
    <xf numFmtId="2" fontId="1" fillId="0" borderId="6" xfId="0" applyNumberFormat="1" applyFont="1" applyFill="1" applyBorder="1"/>
    <xf numFmtId="2" fontId="3" fillId="0" borderId="5" xfId="1" applyNumberFormat="1" applyFont="1" applyFill="1" applyBorder="1" applyAlignment="1">
      <alignment horizontal="right" vertical="top"/>
    </xf>
    <xf numFmtId="164" fontId="3" fillId="0" borderId="5" xfId="2" applyNumberFormat="1" applyFont="1" applyFill="1" applyBorder="1" applyAlignment="1">
      <alignment horizontal="right" vertical="top"/>
    </xf>
    <xf numFmtId="164" fontId="0" fillId="0" borderId="5" xfId="0" applyNumberFormat="1" applyFont="1" applyFill="1" applyBorder="1"/>
    <xf numFmtId="2" fontId="0" fillId="0" borderId="5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_BMI_Girls_1" xfId="2"/>
    <cellStyle name="Κανονικό_BMI_Gir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tabSelected="1" view="pageBreakPreview" zoomScale="70" zoomScaleNormal="100" zoomScaleSheetLayoutView="70" workbookViewId="0">
      <selection activeCell="P37" sqref="P37"/>
    </sheetView>
  </sheetViews>
  <sheetFormatPr defaultColWidth="9.140625" defaultRowHeight="15" x14ac:dyDescent="0.25"/>
  <cols>
    <col min="1" max="1" width="13.140625" style="22" customWidth="1"/>
    <col min="2" max="2" width="15.28515625" style="11" bestFit="1" customWidth="1"/>
    <col min="3" max="3" width="10.85546875" style="2" bestFit="1" customWidth="1"/>
    <col min="4" max="4" width="9" style="2" customWidth="1"/>
    <col min="5" max="5" width="13.7109375" style="2" customWidth="1"/>
    <col min="6" max="6" width="8.85546875" style="1" customWidth="1"/>
    <col min="7" max="7" width="12.5703125" style="1" customWidth="1"/>
    <col min="8" max="8" width="8.5703125" style="1" customWidth="1"/>
    <col min="9" max="9" width="13.140625" style="1" bestFit="1" customWidth="1"/>
    <col min="10" max="10" width="8.7109375" style="1" customWidth="1"/>
    <col min="11" max="11" width="14.7109375" style="1" customWidth="1"/>
    <col min="12" max="12" width="8.5703125" style="1" customWidth="1"/>
    <col min="13" max="13" width="14.140625" style="1" customWidth="1"/>
    <col min="14" max="25" width="9.140625" style="1"/>
    <col min="26" max="16384" width="9.140625" style="2"/>
  </cols>
  <sheetData>
    <row r="1" spans="1:25" ht="15.75" thickBot="1" x14ac:dyDescent="0.3">
      <c r="A1" s="23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5" s="7" customFormat="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11" customFormat="1" x14ac:dyDescent="0.25">
      <c r="A3" s="8" t="s">
        <v>13</v>
      </c>
      <c r="B3" s="8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x14ac:dyDescent="0.25">
      <c r="A4" s="9">
        <v>0.5</v>
      </c>
      <c r="B4" s="12" t="s">
        <v>26</v>
      </c>
      <c r="C4" s="13">
        <v>16.908300000000001</v>
      </c>
      <c r="D4" s="13">
        <v>1.527833988</v>
      </c>
      <c r="E4" s="13">
        <f>(C4-C4)/D4</f>
        <v>0</v>
      </c>
      <c r="F4" s="13">
        <v>14.3</v>
      </c>
      <c r="G4" s="13">
        <f>(F4-F4)/D4</f>
        <v>0</v>
      </c>
      <c r="H4" s="13">
        <v>14.6</v>
      </c>
      <c r="I4" s="13">
        <f>(H4-H4)/D4</f>
        <v>0</v>
      </c>
      <c r="J4" s="13">
        <v>19.600000000000001</v>
      </c>
      <c r="K4" s="13">
        <f>(J4-J4)/D4</f>
        <v>0</v>
      </c>
      <c r="L4" s="13">
        <v>20.100000000000001</v>
      </c>
      <c r="M4" s="14">
        <f>(L4-L4)/D4</f>
        <v>0</v>
      </c>
    </row>
    <row r="5" spans="1:25" x14ac:dyDescent="0.25">
      <c r="A5" s="9"/>
      <c r="B5" s="12" t="s">
        <v>27</v>
      </c>
      <c r="C5" s="13">
        <v>15.775700000000001</v>
      </c>
      <c r="D5" s="13">
        <v>1.58609676585</v>
      </c>
      <c r="E5" s="15">
        <f>(C5-C4)/D4</f>
        <v>-0.74131090739944971</v>
      </c>
      <c r="F5" s="13">
        <v>13.373659999999999</v>
      </c>
      <c r="G5" s="15">
        <f>(F5-F4)/D4</f>
        <v>-0.60630932894261647</v>
      </c>
      <c r="H5" s="13">
        <v>13.62308</v>
      </c>
      <c r="I5" s="15">
        <f>(H5-H4)/D4</f>
        <v>-0.63941502000412354</v>
      </c>
      <c r="J5" s="13">
        <v>19.117260000000002</v>
      </c>
      <c r="K5" s="13">
        <f>(J5-J4)/D4</f>
        <v>-0.31596364774678631</v>
      </c>
      <c r="L5" s="13">
        <v>19.76127</v>
      </c>
      <c r="M5" s="14">
        <f>(L5-L4)/D4</f>
        <v>-0.22170602477787119</v>
      </c>
    </row>
    <row r="6" spans="1:25" x14ac:dyDescent="0.25">
      <c r="A6" s="9">
        <v>1</v>
      </c>
      <c r="B6" s="12" t="s">
        <v>26</v>
      </c>
      <c r="C6" s="13">
        <v>16.3568</v>
      </c>
      <c r="D6" s="13">
        <v>1.438907696</v>
      </c>
      <c r="E6" s="13">
        <f>(C6-C6)/D6</f>
        <v>0</v>
      </c>
      <c r="F6" s="13">
        <v>13.9</v>
      </c>
      <c r="G6" s="13">
        <f>(F6-F6)/D6</f>
        <v>0</v>
      </c>
      <c r="H6" s="13">
        <v>14.2</v>
      </c>
      <c r="I6" s="13">
        <f>(H6-H6)/D6</f>
        <v>0</v>
      </c>
      <c r="J6" s="13">
        <v>19</v>
      </c>
      <c r="K6" s="13">
        <f>(J6-J6)/D6</f>
        <v>0</v>
      </c>
      <c r="L6" s="13">
        <v>19.399999999999999</v>
      </c>
      <c r="M6" s="14">
        <f>(L6-L6)/D6</f>
        <v>0</v>
      </c>
    </row>
    <row r="7" spans="1:25" x14ac:dyDescent="0.25">
      <c r="A7" s="9"/>
      <c r="B7" s="12" t="s">
        <v>27</v>
      </c>
      <c r="C7" s="13">
        <v>15.657450000000001</v>
      </c>
      <c r="D7" s="13">
        <v>1.573879045275</v>
      </c>
      <c r="E7" s="13">
        <f>(C7-C6)/D6</f>
        <v>-0.48602839636212425</v>
      </c>
      <c r="F7" s="13">
        <v>13.297610000000001</v>
      </c>
      <c r="G7" s="13">
        <f>(F7-F6)/D6</f>
        <v>-0.41864394893055029</v>
      </c>
      <c r="H7" s="13">
        <v>13.540660000000001</v>
      </c>
      <c r="I7" s="13">
        <f>(H7-H6)/D6</f>
        <v>-0.45822258219404122</v>
      </c>
      <c r="J7" s="13">
        <v>19.030830000000002</v>
      </c>
      <c r="K7" s="13">
        <f>(J7-J6)/D6</f>
        <v>2.1425974776356809E-2</v>
      </c>
      <c r="L7" s="13">
        <v>19.696079999999998</v>
      </c>
      <c r="M7" s="14">
        <f>(L7-L6)/D6</f>
        <v>0.20576719467347954</v>
      </c>
    </row>
    <row r="8" spans="1:25" x14ac:dyDescent="0.25">
      <c r="A8" s="9">
        <v>1.5</v>
      </c>
      <c r="B8" s="12" t="s">
        <v>26</v>
      </c>
      <c r="C8" s="13">
        <v>15.7263</v>
      </c>
      <c r="D8" s="13">
        <v>1.3603249499999999</v>
      </c>
      <c r="E8" s="13">
        <f>(C8-C8)/D8</f>
        <v>0</v>
      </c>
      <c r="F8" s="13">
        <v>13.4</v>
      </c>
      <c r="G8" s="13">
        <f>(F8-F8)/D8</f>
        <v>0</v>
      </c>
      <c r="H8" s="13">
        <v>13.7</v>
      </c>
      <c r="I8" s="13">
        <f>(H8-H8)/D8</f>
        <v>0</v>
      </c>
      <c r="J8" s="13">
        <v>18.2</v>
      </c>
      <c r="K8" s="13">
        <f>(J8-J8)/D8</f>
        <v>0</v>
      </c>
      <c r="L8" s="13">
        <v>18.600000000000001</v>
      </c>
      <c r="M8" s="14">
        <f>(L8-L8)/D8</f>
        <v>0</v>
      </c>
    </row>
    <row r="9" spans="1:25" x14ac:dyDescent="0.25">
      <c r="A9" s="9"/>
      <c r="B9" s="12" t="s">
        <v>27</v>
      </c>
      <c r="C9" s="13">
        <v>15.544510000000001</v>
      </c>
      <c r="D9" s="13">
        <v>1.5632942717390002</v>
      </c>
      <c r="E9" s="13">
        <f>(C9-C8)/D8</f>
        <v>-0.13363718720295431</v>
      </c>
      <c r="F9" s="13">
        <v>13.22369</v>
      </c>
      <c r="G9" s="13">
        <f>(F9-F8)/D8</f>
        <v>-0.12960873797102734</v>
      </c>
      <c r="H9" s="13">
        <v>13.460800000000001</v>
      </c>
      <c r="I9" s="13">
        <f>(H9-H8)/D8</f>
        <v>-0.17584033873671034</v>
      </c>
      <c r="J9" s="13">
        <v>18.955639999999999</v>
      </c>
      <c r="K9" s="15">
        <f>(J9-J8)/D8</f>
        <v>0.55548492292227658</v>
      </c>
      <c r="L9" s="13">
        <v>19.644819999999999</v>
      </c>
      <c r="M9" s="16">
        <f>(L9-L8)/D8</f>
        <v>0.76806648293850521</v>
      </c>
    </row>
    <row r="10" spans="1:25" x14ac:dyDescent="0.25">
      <c r="A10" s="9">
        <v>2</v>
      </c>
      <c r="B10" s="12" t="s">
        <v>26</v>
      </c>
      <c r="C10" s="13">
        <v>15.405200000000001</v>
      </c>
      <c r="D10" s="13">
        <v>1.3163743400000001</v>
      </c>
      <c r="E10" s="13">
        <f>(C10-C10)/D10</f>
        <v>0</v>
      </c>
      <c r="F10" s="13">
        <v>13.2</v>
      </c>
      <c r="G10" s="13">
        <f>(F10-F10)/D10</f>
        <v>0</v>
      </c>
      <c r="H10" s="13">
        <v>13.5</v>
      </c>
      <c r="I10" s="13">
        <f>(H10-H10)/D10</f>
        <v>0</v>
      </c>
      <c r="J10" s="13">
        <v>17.8</v>
      </c>
      <c r="K10" s="13">
        <f>(J10-J10)/D10</f>
        <v>0</v>
      </c>
      <c r="L10" s="13">
        <v>18.2</v>
      </c>
      <c r="M10" s="14">
        <f>(L10-L10)/D10</f>
        <v>0</v>
      </c>
    </row>
    <row r="11" spans="1:25" x14ac:dyDescent="0.25">
      <c r="A11" s="9"/>
      <c r="B11" s="12" t="s">
        <v>27</v>
      </c>
      <c r="C11" s="13">
        <v>15.434469999999999</v>
      </c>
      <c r="D11" s="13">
        <v>1.555803836682</v>
      </c>
      <c r="E11" s="13">
        <f>(C11-C10)/D10</f>
        <v>2.2235316437418988E-2</v>
      </c>
      <c r="F11" s="13">
        <v>13.147819999999999</v>
      </c>
      <c r="G11" s="13">
        <f>(F11-F10)/D10</f>
        <v>-3.9639180447713598E-2</v>
      </c>
      <c r="H11" s="13">
        <v>13.37955</v>
      </c>
      <c r="I11" s="13">
        <f>(H11-H10)/D10</f>
        <v>-9.1501327806192231E-2</v>
      </c>
      <c r="J11" s="13">
        <v>18.893830000000001</v>
      </c>
      <c r="K11" s="15">
        <f>(J11-J10)/D10</f>
        <v>0.83094144785593471</v>
      </c>
      <c r="L11" s="13">
        <v>19.61111</v>
      </c>
      <c r="M11" s="16">
        <f>(L11-L10)/D10</f>
        <v>1.0719671123337156</v>
      </c>
    </row>
    <row r="12" spans="1:25" x14ac:dyDescent="0.25">
      <c r="A12" s="9">
        <v>3</v>
      </c>
      <c r="B12" s="12" t="s">
        <v>26</v>
      </c>
      <c r="C12" s="13">
        <v>15.396800000000001</v>
      </c>
      <c r="D12" s="13">
        <v>1.31411688</v>
      </c>
      <c r="E12" s="13">
        <f>(C12-C12)/D12</f>
        <v>0</v>
      </c>
      <c r="F12" s="13">
        <v>13.2</v>
      </c>
      <c r="G12" s="13">
        <f>(F12-F12)/D12</f>
        <v>0</v>
      </c>
      <c r="H12" s="13">
        <v>13.5</v>
      </c>
      <c r="I12" s="13">
        <f>(H12-H12)/D12</f>
        <v>0</v>
      </c>
      <c r="J12" s="13">
        <v>17.8</v>
      </c>
      <c r="K12" s="13">
        <f>(J12-J12)/D12</f>
        <v>0</v>
      </c>
      <c r="L12" s="13">
        <v>18.2</v>
      </c>
      <c r="M12" s="14">
        <f>(L12-L12)/D12</f>
        <v>0</v>
      </c>
    </row>
    <row r="13" spans="1:25" x14ac:dyDescent="0.25">
      <c r="A13" s="9"/>
      <c r="B13" s="12" t="s">
        <v>27</v>
      </c>
      <c r="C13" s="13">
        <v>15.189260000000001</v>
      </c>
      <c r="D13" s="13">
        <v>1.5533311928260001</v>
      </c>
      <c r="E13" s="13">
        <f>(C13-C12)/D12</f>
        <v>-0.15793115753904616</v>
      </c>
      <c r="F13" s="13">
        <v>12.95284</v>
      </c>
      <c r="G13" s="13">
        <f>(F13-F12)/D12</f>
        <v>-0.18808068274718392</v>
      </c>
      <c r="H13" s="13">
        <v>13.17573</v>
      </c>
      <c r="I13" s="13">
        <f>(H13-H12)/D12</f>
        <v>-0.24675887277241296</v>
      </c>
      <c r="J13" s="13">
        <v>18.788620000000002</v>
      </c>
      <c r="K13" s="15">
        <f>(J13-J12)/D12</f>
        <v>0.75230751164234411</v>
      </c>
      <c r="L13" s="13">
        <v>19.579540000000001</v>
      </c>
      <c r="M13" s="16">
        <f>(L13-L12)/D12</f>
        <v>1.0497848562754952</v>
      </c>
    </row>
    <row r="14" spans="1:25" x14ac:dyDescent="0.25">
      <c r="A14" s="9">
        <v>4</v>
      </c>
      <c r="B14" s="12" t="s">
        <v>26</v>
      </c>
      <c r="C14" s="13">
        <v>15.260199999999999</v>
      </c>
      <c r="D14" s="13">
        <v>1.3990551359999999</v>
      </c>
      <c r="E14" s="13">
        <f>(C14-C14)/D14</f>
        <v>0</v>
      </c>
      <c r="F14" s="13">
        <v>12.9</v>
      </c>
      <c r="G14" s="13">
        <f>(F14-F14)/D14</f>
        <v>0</v>
      </c>
      <c r="H14" s="13">
        <v>13.2</v>
      </c>
      <c r="I14" s="13">
        <f>(H14-H14)/D14</f>
        <v>0</v>
      </c>
      <c r="J14" s="13">
        <v>17.899999999999999</v>
      </c>
      <c r="K14" s="13">
        <f>(J14-J14)/D14</f>
        <v>0</v>
      </c>
      <c r="L14" s="13">
        <v>18.3</v>
      </c>
      <c r="M14" s="14">
        <f>(L14-L14)/D14</f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9"/>
      <c r="B15" s="12" t="s">
        <v>27</v>
      </c>
      <c r="C15" s="13">
        <v>14.941839999999999</v>
      </c>
      <c r="D15" s="13">
        <v>1.5764582535919998</v>
      </c>
      <c r="E15" s="13">
        <f>(C15-C14)/D14</f>
        <v>-0.2275535765589729</v>
      </c>
      <c r="F15" s="13">
        <v>12.72043</v>
      </c>
      <c r="G15" s="13">
        <f>(F15-F14)/D14</f>
        <v>-0.12835091011023603</v>
      </c>
      <c r="H15" s="13">
        <v>12.938000000000001</v>
      </c>
      <c r="I15" s="13">
        <f>(H15-H14)/D14</f>
        <v>-0.18726924569182862</v>
      </c>
      <c r="J15" s="13">
        <v>18.76972</v>
      </c>
      <c r="K15" s="15">
        <f>(J15-J14)/D14</f>
        <v>0.62164812352327548</v>
      </c>
      <c r="L15" s="13">
        <v>19.669930000000001</v>
      </c>
      <c r="M15" s="16">
        <f>(L15-L14)/D14</f>
        <v>0.97918228149087061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9">
        <v>5</v>
      </c>
      <c r="B16" s="12" t="s">
        <v>26</v>
      </c>
      <c r="C16" s="13">
        <v>15.274699999999999</v>
      </c>
      <c r="D16" s="13">
        <v>1.4952403830000001</v>
      </c>
      <c r="E16" s="13">
        <f>(C16-C16)/D16</f>
        <v>0</v>
      </c>
      <c r="F16" s="13">
        <v>12.8</v>
      </c>
      <c r="G16" s="13">
        <f>(F16-F16)/D16</f>
        <v>0</v>
      </c>
      <c r="H16" s="13">
        <v>13.1</v>
      </c>
      <c r="I16" s="13">
        <f>(H16-H16)/D16</f>
        <v>0</v>
      </c>
      <c r="J16" s="13">
        <v>18.100000000000001</v>
      </c>
      <c r="K16" s="13">
        <v>0</v>
      </c>
      <c r="L16" s="13">
        <v>18.600000000000001</v>
      </c>
      <c r="M16" s="14">
        <f>(L16-L16)/D16</f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9"/>
      <c r="B17" s="12" t="s">
        <v>27</v>
      </c>
      <c r="C17" s="13">
        <v>14.76351</v>
      </c>
      <c r="D17" s="13">
        <v>1.6343589421260001</v>
      </c>
      <c r="E17" s="13">
        <f>(C17-C16)/D16</f>
        <v>-0.34187813933594058</v>
      </c>
      <c r="F17" s="13">
        <v>12.51013</v>
      </c>
      <c r="G17" s="13">
        <f>(F17-F16)/D16</f>
        <v>-0.19386180529609232</v>
      </c>
      <c r="H17" s="13">
        <v>12.72697</v>
      </c>
      <c r="I17" s="13">
        <f>(H17-H16)/D16</f>
        <v>-0.24947828071066749</v>
      </c>
      <c r="J17" s="13">
        <v>18.941929999999999</v>
      </c>
      <c r="K17" s="15">
        <f>(J17-J16)/D16</f>
        <v>0.56307334230150863</v>
      </c>
      <c r="L17" s="13">
        <v>20.003540000000001</v>
      </c>
      <c r="M17" s="16">
        <f>(L17-L16)/D16</f>
        <v>0.93867181220987628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9">
        <v>6</v>
      </c>
      <c r="B18" s="12" t="s">
        <v>26</v>
      </c>
      <c r="C18" s="13">
        <v>15.2697</v>
      </c>
      <c r="D18" s="13">
        <v>1.556745915</v>
      </c>
      <c r="E18" s="13">
        <f>(C18-C18)/D18</f>
        <v>0</v>
      </c>
      <c r="F18" s="13">
        <v>12.8</v>
      </c>
      <c r="G18" s="13">
        <f>(F18-F18)/D18</f>
        <v>0</v>
      </c>
      <c r="H18" s="13">
        <v>13.1</v>
      </c>
      <c r="I18" s="13">
        <f>(H18-H18)/D18</f>
        <v>0</v>
      </c>
      <c r="J18" s="13">
        <v>18.399999999999999</v>
      </c>
      <c r="K18" s="13">
        <f>(J18-J18)/D18</f>
        <v>0</v>
      </c>
      <c r="L18" s="13">
        <v>18.899999999999999</v>
      </c>
      <c r="M18" s="14">
        <f>(L18-L18)/D18</f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9"/>
      <c r="B19" s="12" t="s">
        <v>27</v>
      </c>
      <c r="C19" s="13">
        <v>14.704700000000001</v>
      </c>
      <c r="D19" s="13">
        <v>1.7307961269200001</v>
      </c>
      <c r="E19" s="13">
        <f>(C19-C18)/D18</f>
        <v>-0.36293655538514741</v>
      </c>
      <c r="F19" s="13">
        <v>12.36679</v>
      </c>
      <c r="G19" s="13">
        <f>(F19-F18)/D18</f>
        <v>-0.2782791949706197</v>
      </c>
      <c r="H19" s="13">
        <v>12.58802</v>
      </c>
      <c r="I19" s="13">
        <f>(H19-H18)/D18</f>
        <v>-0.32887833208157119</v>
      </c>
      <c r="J19" s="13">
        <v>19.367979999999999</v>
      </c>
      <c r="K19" s="15">
        <f>(J19-J18)/D18</f>
        <v>0.62179703872870007</v>
      </c>
      <c r="L19" s="13">
        <v>20.65287</v>
      </c>
      <c r="M19" s="16">
        <f>(L19-L18)/D18</f>
        <v>1.1259833625450699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9">
        <v>7</v>
      </c>
      <c r="B20" s="12" t="s">
        <v>26</v>
      </c>
      <c r="C20" s="13">
        <v>15.403600000000001</v>
      </c>
      <c r="D20" s="13">
        <v>1.655270856</v>
      </c>
      <c r="E20" s="13">
        <f>(C20-C20)/D20</f>
        <v>0</v>
      </c>
      <c r="F20" s="13">
        <v>12.9</v>
      </c>
      <c r="G20" s="13">
        <f>(F20-F20)/D20</f>
        <v>0</v>
      </c>
      <c r="H20" s="13">
        <v>13.1</v>
      </c>
      <c r="I20" s="13">
        <f>(H20-H20)/D20</f>
        <v>0</v>
      </c>
      <c r="J20" s="13">
        <v>18.8</v>
      </c>
      <c r="K20" s="13">
        <f>(J20-J20)/D20</f>
        <v>0</v>
      </c>
      <c r="L20" s="13">
        <v>19.399999999999999</v>
      </c>
      <c r="M20" s="14">
        <f>(L20-L20)/D20</f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9"/>
      <c r="B21" s="12" t="s">
        <v>27</v>
      </c>
      <c r="C21" s="13">
        <v>14.79613</v>
      </c>
      <c r="D21" s="13">
        <v>1.866543636404</v>
      </c>
      <c r="E21" s="13">
        <f>(C21-C20)/D20</f>
        <v>-0.36699129800905589</v>
      </c>
      <c r="F21" s="13">
        <v>12.319100000000001</v>
      </c>
      <c r="G21" s="13">
        <f>(F21-F20)/D20</f>
        <v>-0.35093954436179581</v>
      </c>
      <c r="H21" s="13">
        <v>12.55007</v>
      </c>
      <c r="I21" s="13">
        <f>(H21-H20)/D20</f>
        <v>-0.33222961547750457</v>
      </c>
      <c r="J21" s="13">
        <v>20.07084</v>
      </c>
      <c r="K21" s="15">
        <f>(J21-J20)/D20</f>
        <v>0.76775350414313082</v>
      </c>
      <c r="L21" s="13">
        <v>21.63768</v>
      </c>
      <c r="M21" s="16">
        <f>(L21-L20)/D20</f>
        <v>1.3518512646367773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9">
        <v>8</v>
      </c>
      <c r="B22" s="12" t="s">
        <v>26</v>
      </c>
      <c r="C22" s="13">
        <v>15.680999999999999</v>
      </c>
      <c r="D22" s="13">
        <v>1.7705417099999998</v>
      </c>
      <c r="E22" s="13">
        <f>(C22-C22)/D22</f>
        <v>0</v>
      </c>
      <c r="F22" s="13">
        <v>13</v>
      </c>
      <c r="G22" s="13">
        <f>(F22-F22)/D22</f>
        <v>0</v>
      </c>
      <c r="H22" s="13">
        <v>13.3</v>
      </c>
      <c r="I22" s="13">
        <f>(H22-H22)/D22</f>
        <v>0</v>
      </c>
      <c r="J22" s="13">
        <v>19.399999999999999</v>
      </c>
      <c r="K22" s="13">
        <f>(J22-J22)/D22</f>
        <v>0</v>
      </c>
      <c r="L22" s="13">
        <v>20.2</v>
      </c>
      <c r="M22" s="14">
        <f>(L22-L22)/D22</f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9"/>
      <c r="B23" s="12" t="s">
        <v>27</v>
      </c>
      <c r="C23" s="13">
        <v>15.02614</v>
      </c>
      <c r="D23" s="13">
        <v>2.0373116788300001</v>
      </c>
      <c r="E23" s="13">
        <f>(C23-C22)/D22</f>
        <v>-0.36986420387690239</v>
      </c>
      <c r="F23" s="13">
        <v>12.3589</v>
      </c>
      <c r="G23" s="13">
        <f>(F23-F22)/D22</f>
        <v>-0.3620925710922675</v>
      </c>
      <c r="H23" s="13">
        <v>12.60473</v>
      </c>
      <c r="I23" s="13">
        <f>(H23-H22)/D22</f>
        <v>-0.39268772719282663</v>
      </c>
      <c r="J23" s="13">
        <v>20.995450000000002</v>
      </c>
      <c r="K23" s="15">
        <f>(J23-J22)/D22</f>
        <v>0.90110839580277569</v>
      </c>
      <c r="L23" s="13">
        <v>22.871020000000001</v>
      </c>
      <c r="M23" s="16">
        <f>(L23-L22)/D22</f>
        <v>1.5085891424721096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9">
        <v>9</v>
      </c>
      <c r="B24" s="12" t="s">
        <v>26</v>
      </c>
      <c r="C24" s="13">
        <v>16.096399999999999</v>
      </c>
      <c r="D24" s="13">
        <v>1.9019506239999999</v>
      </c>
      <c r="E24" s="13">
        <f>(C24-C24)/D24</f>
        <v>0</v>
      </c>
      <c r="F24" s="13">
        <v>13.3</v>
      </c>
      <c r="G24" s="13">
        <f>(F24-F24)/D24</f>
        <v>0</v>
      </c>
      <c r="H24" s="13">
        <v>13.6</v>
      </c>
      <c r="I24" s="13">
        <f>(H24-H24)/D24</f>
        <v>0</v>
      </c>
      <c r="J24" s="13">
        <v>20.2</v>
      </c>
      <c r="K24" s="13">
        <f>(J24-J24)/D24</f>
        <v>0</v>
      </c>
      <c r="L24" s="13">
        <v>21.1</v>
      </c>
      <c r="M24" s="14">
        <f>(L24-L24)/D24</f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9"/>
      <c r="B25" s="12" t="s">
        <v>27</v>
      </c>
      <c r="C25" s="17">
        <v>15.38969</v>
      </c>
      <c r="D25" s="13">
        <v>2.2402710174239999</v>
      </c>
      <c r="E25" s="13">
        <f>(C25-C24)/D24</f>
        <v>-0.37157116019853065</v>
      </c>
      <c r="F25" s="13">
        <v>12.481540000000001</v>
      </c>
      <c r="G25" s="13">
        <f>(F25-F24)/D24</f>
        <v>-0.43032662871063049</v>
      </c>
      <c r="H25" s="13">
        <v>12.74747</v>
      </c>
      <c r="I25" s="13">
        <f>(H25-H24)/D24</f>
        <v>-0.44823981718675776</v>
      </c>
      <c r="J25" s="13">
        <v>22.077470000000002</v>
      </c>
      <c r="K25" s="15">
        <f>(J25-J24)/D24</f>
        <v>0.98712867532359372</v>
      </c>
      <c r="L25" s="13">
        <v>24.2318</v>
      </c>
      <c r="M25" s="16">
        <f>(L25-L24)/D24</f>
        <v>1.6466252911516164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9">
        <v>10</v>
      </c>
      <c r="B26" s="12" t="s">
        <v>26</v>
      </c>
      <c r="C26" s="13">
        <v>16.613299999999999</v>
      </c>
      <c r="D26" s="13">
        <v>2.0445988309999996</v>
      </c>
      <c r="E26" s="13">
        <f>(C26-C26)/D26</f>
        <v>0</v>
      </c>
      <c r="F26" s="13">
        <v>13.6</v>
      </c>
      <c r="G26" s="13">
        <f>(F26-F26)/D26</f>
        <v>0</v>
      </c>
      <c r="H26" s="13">
        <v>13.9</v>
      </c>
      <c r="I26" s="13">
        <f>(H26-H26)/D26</f>
        <v>0</v>
      </c>
      <c r="J26" s="13">
        <v>21.1</v>
      </c>
      <c r="K26" s="13">
        <f>(J26-J26)/D26</f>
        <v>0</v>
      </c>
      <c r="L26" s="13">
        <v>22.1</v>
      </c>
      <c r="M26" s="14">
        <f>(L26-L26)/D26</f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9"/>
      <c r="B27" s="12" t="s">
        <v>27</v>
      </c>
      <c r="C27" s="18">
        <v>15.89603</v>
      </c>
      <c r="D27" s="18">
        <v>2.4761468475420001</v>
      </c>
      <c r="E27" s="13">
        <f>(C27-C26)/D26</f>
        <v>-0.35081209532394542</v>
      </c>
      <c r="F27" s="18">
        <v>12.69187</v>
      </c>
      <c r="G27" s="13">
        <f>(F27-F26)/D26</f>
        <v>-0.44416048088799875</v>
      </c>
      <c r="H27" s="18">
        <v>12.98373</v>
      </c>
      <c r="I27" s="13">
        <f>(H27-H26)/D26</f>
        <v>-0.44814170198456937</v>
      </c>
      <c r="J27" s="18">
        <v>23.280239999999999</v>
      </c>
      <c r="K27" s="15">
        <f>(J27-J26)/D26</f>
        <v>1.0663412141997837</v>
      </c>
      <c r="L27" s="18">
        <v>25.634049999999998</v>
      </c>
      <c r="M27" s="16">
        <f>(L27-L26)/D26</f>
        <v>1.7284808865275134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9">
        <v>11</v>
      </c>
      <c r="B28" s="12" t="s">
        <v>26</v>
      </c>
      <c r="C28" s="19">
        <v>17.245899999999999</v>
      </c>
      <c r="D28" s="19">
        <v>2.1985073320000001</v>
      </c>
      <c r="E28" s="20"/>
      <c r="F28" s="19">
        <v>14</v>
      </c>
      <c r="G28" s="20"/>
      <c r="H28" s="19">
        <v>14.4</v>
      </c>
      <c r="I28" s="20"/>
      <c r="J28" s="19">
        <v>22.2</v>
      </c>
      <c r="K28" s="20"/>
      <c r="L28" s="19">
        <v>23.2</v>
      </c>
      <c r="M28" s="2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9"/>
      <c r="B29" s="12" t="s">
        <v>27</v>
      </c>
      <c r="C29" s="18">
        <v>16.532609999999998</v>
      </c>
      <c r="D29" s="18">
        <v>2.7434213033999999</v>
      </c>
      <c r="E29" s="13">
        <f>(C29-C28)/D28</f>
        <v>-0.32444285703205494</v>
      </c>
      <c r="F29" s="18">
        <v>12.97603</v>
      </c>
      <c r="G29" s="13">
        <f>(F29-F28)/D28</f>
        <v>-0.46575691838538757</v>
      </c>
      <c r="H29" s="18">
        <v>13.299939999999999</v>
      </c>
      <c r="I29" s="15">
        <f>(H29-H28)/D28</f>
        <v>-0.50036676429878779</v>
      </c>
      <c r="J29" s="18">
        <v>24.561579999999999</v>
      </c>
      <c r="K29" s="15">
        <f>(J29-J28)/D28</f>
        <v>1.0741742661606914</v>
      </c>
      <c r="L29" s="18">
        <v>27.019600000000001</v>
      </c>
      <c r="M29" s="16">
        <f>(L29-L28)/D28</f>
        <v>1.7373605920728405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9">
        <v>12</v>
      </c>
      <c r="B30" s="12" t="s">
        <v>26</v>
      </c>
      <c r="C30" s="19">
        <v>17.996600000000001</v>
      </c>
      <c r="D30" s="19">
        <v>2.362773614</v>
      </c>
      <c r="E30" s="20"/>
      <c r="F30" s="19">
        <v>14.6</v>
      </c>
      <c r="G30" s="20"/>
      <c r="H30" s="19">
        <v>14.9</v>
      </c>
      <c r="I30" s="20"/>
      <c r="J30" s="19">
        <v>23.3</v>
      </c>
      <c r="K30" s="20"/>
      <c r="L30" s="19">
        <v>24.4</v>
      </c>
      <c r="M30" s="2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9"/>
      <c r="B31" s="12" t="s">
        <v>27</v>
      </c>
      <c r="C31" s="18">
        <v>17.254090000000001</v>
      </c>
      <c r="D31" s="18">
        <v>3.0362004918910004</v>
      </c>
      <c r="E31" s="13">
        <f>(C31-C30)/D30</f>
        <v>-0.31425355167352881</v>
      </c>
      <c r="F31" s="18">
        <v>13.29501</v>
      </c>
      <c r="G31" s="15">
        <f>(F31-F30)/D30</f>
        <v>-0.55231275322681006</v>
      </c>
      <c r="H31" s="18">
        <v>13.65663</v>
      </c>
      <c r="I31" s="15">
        <f>(H31-H30)/D30</f>
        <v>-0.52623323395552379</v>
      </c>
      <c r="J31" s="18">
        <v>25.872610000000002</v>
      </c>
      <c r="K31" s="15">
        <f>(J31-J30)/D30</f>
        <v>1.0888093487910437</v>
      </c>
      <c r="L31" s="18">
        <v>28.363990000000001</v>
      </c>
      <c r="M31" s="16">
        <f>(L31-L30)/D30</f>
        <v>1.6776850632292539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1"/>
      <c r="B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1"/>
      <c r="B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1"/>
      <c r="B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1"/>
      <c r="B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1"/>
      <c r="B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A37" s="1"/>
      <c r="B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1"/>
      <c r="B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1"/>
      <c r="B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1"/>
      <c r="B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5">
      <c r="A41" s="1"/>
      <c r="B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5">
      <c r="A42" s="1"/>
      <c r="B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5">
      <c r="A43" s="1"/>
      <c r="B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A44" s="1"/>
      <c r="B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5">
      <c r="A45" s="1"/>
      <c r="B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A46" s="1"/>
      <c r="B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5">
      <c r="A47" s="1"/>
      <c r="B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1"/>
      <c r="B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5">
      <c r="A49" s="1"/>
      <c r="B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25">
      <c r="A50" s="1"/>
      <c r="B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25">
      <c r="A51" s="1"/>
      <c r="B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25">
      <c r="A52" s="1"/>
      <c r="B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25">
      <c r="A53" s="1"/>
      <c r="B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25">
      <c r="A54" s="1"/>
      <c r="B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25">
      <c r="A55" s="1"/>
      <c r="B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25">
      <c r="A56" s="1"/>
      <c r="B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5">
      <c r="A57" s="1"/>
      <c r="B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5">
      <c r="A58" s="1"/>
      <c r="B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5">
      <c r="A59" s="1"/>
      <c r="B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5">
      <c r="A60" s="1"/>
      <c r="B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5">
      <c r="A61" s="1"/>
      <c r="B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5">
      <c r="A62" s="1"/>
      <c r="B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5">
      <c r="A63" s="1"/>
      <c r="B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1"/>
      <c r="B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25">
      <c r="A65" s="1"/>
      <c r="B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25">
      <c r="A66" s="1"/>
      <c r="B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25">
      <c r="A67" s="1"/>
      <c r="B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25">
      <c r="A68" s="1"/>
      <c r="B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25">
      <c r="A69" s="1"/>
      <c r="B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25">
      <c r="A70" s="1"/>
      <c r="B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25">
      <c r="A71" s="1"/>
      <c r="B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25">
      <c r="A72" s="1"/>
      <c r="B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25">
      <c r="A73" s="1"/>
      <c r="B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25">
      <c r="A74" s="1"/>
      <c r="B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25">
      <c r="A75" s="1"/>
      <c r="B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25">
      <c r="A76" s="1"/>
      <c r="B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25">
      <c r="A77" s="1"/>
      <c r="B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25">
      <c r="A78" s="1"/>
      <c r="B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25">
      <c r="A79" s="1"/>
      <c r="B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25">
      <c r="A80" s="1"/>
      <c r="B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25">
      <c r="A81" s="1"/>
      <c r="B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25">
      <c r="A82" s="1"/>
      <c r="B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25">
      <c r="B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</sheetData>
  <mergeCells count="1">
    <mergeCell ref="A1:M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BMI_Girls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George Moschonis</cp:lastModifiedBy>
  <dcterms:created xsi:type="dcterms:W3CDTF">2014-12-30T11:07:29Z</dcterms:created>
  <dcterms:modified xsi:type="dcterms:W3CDTF">2016-03-08T08:51:32Z</dcterms:modified>
</cp:coreProperties>
</file>