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226"/>
  <workbookPr autoCompressPictures="0"/>
  <bookViews>
    <workbookView xWindow="0" yWindow="0" windowWidth="36240" windowHeight="22780" activeTab="1"/>
  </bookViews>
  <sheets>
    <sheet name="Sheet2" sheetId="2" r:id="rId1"/>
    <sheet name="Sheet1" sheetId="1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5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2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3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2" i="1"/>
</calcChain>
</file>

<file path=xl/sharedStrings.xml><?xml version="1.0" encoding="utf-8"?>
<sst xmlns="http://schemas.openxmlformats.org/spreadsheetml/2006/main" count="158" uniqueCount="81">
  <si>
    <t>FAD</t>
  </si>
  <si>
    <t>LAD</t>
  </si>
  <si>
    <t>Aardonyx</t>
  </si>
  <si>
    <t>Abrictosaurus</t>
  </si>
  <si>
    <t>Agilisaurus</t>
  </si>
  <si>
    <t>Antetonitrus</t>
  </si>
  <si>
    <t>Asilisaurus</t>
  </si>
  <si>
    <t>Chindesaurus</t>
  </si>
  <si>
    <t>Coelophysis</t>
  </si>
  <si>
    <t>Coloradisaurus</t>
  </si>
  <si>
    <t>Cryolophosaurus</t>
  </si>
  <si>
    <t>Dilophosaurus</t>
  </si>
  <si>
    <t>Dimorphodon</t>
  </si>
  <si>
    <t>Diodorus</t>
  </si>
  <si>
    <t>Dracoraptor</t>
  </si>
  <si>
    <t>Dracovenator</t>
  </si>
  <si>
    <t>Dromomerongigas</t>
  </si>
  <si>
    <t>Dromomerongregorii</t>
  </si>
  <si>
    <t>Dromomeronromerii</t>
  </si>
  <si>
    <t>Efraasia</t>
  </si>
  <si>
    <t>Emausaurus</t>
  </si>
  <si>
    <t>Eocursor</t>
  </si>
  <si>
    <t>Eodromaeus</t>
  </si>
  <si>
    <t>Eoraptor</t>
  </si>
  <si>
    <t>Eucoelophysis</t>
  </si>
  <si>
    <t>Euparkeria</t>
  </si>
  <si>
    <t>Fruitadens</t>
  </si>
  <si>
    <t>Gongxianosaurus</t>
  </si>
  <si>
    <t>Guaibasaurus</t>
  </si>
  <si>
    <t>Herrerasaurus</t>
  </si>
  <si>
    <t>Heterodontosaurus</t>
  </si>
  <si>
    <t>Hexinlusaurus</t>
  </si>
  <si>
    <t>Ignotosaurus</t>
  </si>
  <si>
    <t>Jeholosaurus</t>
  </si>
  <si>
    <t>Lagerpeton</t>
  </si>
  <si>
    <t>Laquintasaura</t>
  </si>
  <si>
    <t>Lesothosaurus</t>
  </si>
  <si>
    <t>LewisuchusPseudolagosuchus</t>
  </si>
  <si>
    <t>Leyesaurus</t>
  </si>
  <si>
    <t>Liliensternus</t>
  </si>
  <si>
    <t>Lophostropheus</t>
  </si>
  <si>
    <t>Lufengosaurus</t>
  </si>
  <si>
    <t>Lutungutali</t>
  </si>
  <si>
    <t>Manidens</t>
  </si>
  <si>
    <t>Marasuchus</t>
  </si>
  <si>
    <t>Massospondyluscarinatus</t>
  </si>
  <si>
    <t>Massospondyluskaalae</t>
  </si>
  <si>
    <t>Nyasasaurus</t>
  </si>
  <si>
    <t>Pampadromaeus</t>
  </si>
  <si>
    <t>Panguraptor</t>
  </si>
  <si>
    <t>Panphagia</t>
  </si>
  <si>
    <t>Pantydraco</t>
  </si>
  <si>
    <t>Pisanosaurus</t>
  </si>
  <si>
    <t>Plateosaurus</t>
  </si>
  <si>
    <t>Postosuchus</t>
  </si>
  <si>
    <t>Procompsognathus</t>
  </si>
  <si>
    <t>Pulanesaura</t>
  </si>
  <si>
    <t>Riojasaurus</t>
  </si>
  <si>
    <t>Sacisaurus</t>
  </si>
  <si>
    <t>Saltopus</t>
  </si>
  <si>
    <t>Sanjuansaurus</t>
  </si>
  <si>
    <t>Sarcosaurus</t>
  </si>
  <si>
    <t>Saturnalia</t>
  </si>
  <si>
    <t>Scelidosaurus</t>
  </si>
  <si>
    <t>Silesaurus</t>
  </si>
  <si>
    <t>Sinosaurus</t>
  </si>
  <si>
    <t>Staurikosaurus</t>
  </si>
  <si>
    <t>Syntarsus</t>
  </si>
  <si>
    <t>Tawa</t>
  </si>
  <si>
    <t>Tazoudasaurus</t>
  </si>
  <si>
    <t>Thecodontosaurus</t>
  </si>
  <si>
    <t>Tianyulong</t>
  </si>
  <si>
    <t>Unaysaurus</t>
  </si>
  <si>
    <t>Vulcanodon</t>
  </si>
  <si>
    <t>Yunnanosaurus</t>
  </si>
  <si>
    <t>Zupaysaurus</t>
  </si>
  <si>
    <t>Agnosphitys</t>
  </si>
  <si>
    <t>FAD rescaled</t>
  </si>
  <si>
    <t>LAD rescaled</t>
  </si>
  <si>
    <t>Median_rescaled</t>
  </si>
  <si>
    <t>Youngest taxon needs to be fixed to zero for tip-date sampling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</si>
</sst>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workbookViewId="0">
      <selection activeCell="F48" sqref="F48"/>
    </sheetView>
  </sheetViews>
  <sheetFormatPr baseColWidth="10" defaultRowHeight="14" x14ac:dyDescent="0"/>
  <cols>
    <col min="1" max="1" width="21.33203125" customWidth="1"/>
  </cols>
  <sheetData>
    <row r="1" spans="1:3">
      <c r="B1" t="s">
        <v>0</v>
      </c>
      <c r="C1" t="s">
        <v>1</v>
      </c>
    </row>
    <row r="2" spans="1:3">
      <c r="A2" t="s">
        <v>33</v>
      </c>
      <c r="B2">
        <v>125.45</v>
      </c>
      <c r="C2">
        <v>122.46</v>
      </c>
    </row>
    <row r="3" spans="1:3">
      <c r="A3" t="s">
        <v>26</v>
      </c>
      <c r="B3">
        <v>150.80000000000001</v>
      </c>
      <c r="C3">
        <v>145</v>
      </c>
    </row>
    <row r="4" spans="1:3">
      <c r="A4" t="s">
        <v>71</v>
      </c>
      <c r="B4">
        <v>167.7</v>
      </c>
      <c r="C4">
        <v>150.80000000000001</v>
      </c>
    </row>
    <row r="5" spans="1:3">
      <c r="A5" t="s">
        <v>4</v>
      </c>
      <c r="B5">
        <v>170.3</v>
      </c>
      <c r="C5">
        <v>163.5</v>
      </c>
    </row>
    <row r="6" spans="1:3">
      <c r="A6" t="s">
        <v>31</v>
      </c>
      <c r="B6">
        <v>170.3</v>
      </c>
      <c r="C6">
        <v>163.5</v>
      </c>
    </row>
    <row r="7" spans="1:3">
      <c r="A7" t="s">
        <v>43</v>
      </c>
      <c r="B7">
        <v>182.7</v>
      </c>
      <c r="C7">
        <v>168.3</v>
      </c>
    </row>
    <row r="8" spans="1:3">
      <c r="A8" t="s">
        <v>27</v>
      </c>
      <c r="B8">
        <v>182.7</v>
      </c>
      <c r="C8">
        <v>174.1</v>
      </c>
    </row>
    <row r="9" spans="1:3">
      <c r="A9" t="s">
        <v>38</v>
      </c>
      <c r="B9">
        <v>201.3</v>
      </c>
      <c r="C9">
        <v>174.1</v>
      </c>
    </row>
    <row r="10" spans="1:3">
      <c r="A10" t="s">
        <v>69</v>
      </c>
      <c r="B10">
        <v>190.8</v>
      </c>
      <c r="C10">
        <v>174.1</v>
      </c>
    </row>
    <row r="11" spans="1:3">
      <c r="A11" t="s">
        <v>20</v>
      </c>
      <c r="B11">
        <v>183</v>
      </c>
      <c r="C11">
        <v>182</v>
      </c>
    </row>
    <row r="12" spans="1:3">
      <c r="A12" t="s">
        <v>10</v>
      </c>
      <c r="B12">
        <v>199.3</v>
      </c>
      <c r="C12">
        <v>182.7</v>
      </c>
    </row>
    <row r="13" spans="1:3">
      <c r="A13" t="s">
        <v>11</v>
      </c>
      <c r="B13">
        <v>199.3</v>
      </c>
      <c r="C13">
        <v>182.7</v>
      </c>
    </row>
    <row r="14" spans="1:3">
      <c r="A14" t="s">
        <v>67</v>
      </c>
      <c r="B14">
        <v>199.3</v>
      </c>
      <c r="C14">
        <v>182.7</v>
      </c>
    </row>
    <row r="15" spans="1:3">
      <c r="A15" t="s">
        <v>61</v>
      </c>
      <c r="B15">
        <v>196.5</v>
      </c>
      <c r="C15">
        <v>189.6</v>
      </c>
    </row>
    <row r="16" spans="1:3">
      <c r="A16" t="s">
        <v>2</v>
      </c>
      <c r="B16">
        <v>201.3</v>
      </c>
      <c r="C16">
        <v>190.8</v>
      </c>
    </row>
    <row r="17" spans="1:3">
      <c r="A17" t="s">
        <v>3</v>
      </c>
      <c r="B17">
        <v>201.3</v>
      </c>
      <c r="C17">
        <v>190.8</v>
      </c>
    </row>
    <row r="18" spans="1:3">
      <c r="A18" t="s">
        <v>12</v>
      </c>
      <c r="B18">
        <v>201.3</v>
      </c>
      <c r="C18">
        <v>190.8</v>
      </c>
    </row>
    <row r="19" spans="1:3">
      <c r="A19" t="s">
        <v>15</v>
      </c>
      <c r="B19">
        <v>201.3</v>
      </c>
      <c r="C19">
        <v>190.8</v>
      </c>
    </row>
    <row r="20" spans="1:3">
      <c r="A20" t="s">
        <v>30</v>
      </c>
      <c r="B20">
        <v>201.3</v>
      </c>
      <c r="C20">
        <v>190.8</v>
      </c>
    </row>
    <row r="21" spans="1:3">
      <c r="A21" t="s">
        <v>36</v>
      </c>
      <c r="B21">
        <v>201.3</v>
      </c>
      <c r="C21">
        <v>190.8</v>
      </c>
    </row>
    <row r="22" spans="1:3">
      <c r="A22" t="s">
        <v>41</v>
      </c>
      <c r="B22">
        <v>201.3</v>
      </c>
      <c r="C22">
        <v>190.8</v>
      </c>
    </row>
    <row r="23" spans="1:3">
      <c r="A23" t="s">
        <v>45</v>
      </c>
      <c r="B23">
        <v>201.3</v>
      </c>
      <c r="C23">
        <v>190.8</v>
      </c>
    </row>
    <row r="24" spans="1:3">
      <c r="A24" t="s">
        <v>46</v>
      </c>
      <c r="B24">
        <v>201.3</v>
      </c>
      <c r="C24">
        <v>190.8</v>
      </c>
    </row>
    <row r="25" spans="1:3">
      <c r="A25" t="s">
        <v>49</v>
      </c>
      <c r="B25">
        <v>201.3</v>
      </c>
      <c r="C25">
        <v>190.8</v>
      </c>
    </row>
    <row r="26" spans="1:3">
      <c r="A26" t="s">
        <v>56</v>
      </c>
      <c r="B26">
        <v>201.3</v>
      </c>
      <c r="C26">
        <v>190.8</v>
      </c>
    </row>
    <row r="27" spans="1:3">
      <c r="A27" t="s">
        <v>63</v>
      </c>
      <c r="B27">
        <v>199.3</v>
      </c>
      <c r="C27">
        <v>190.8</v>
      </c>
    </row>
    <row r="28" spans="1:3">
      <c r="A28" t="s">
        <v>65</v>
      </c>
      <c r="B28">
        <v>201.3</v>
      </c>
      <c r="C28">
        <v>190.8</v>
      </c>
    </row>
    <row r="29" spans="1:3">
      <c r="A29" t="s">
        <v>74</v>
      </c>
      <c r="B29">
        <v>199.3</v>
      </c>
      <c r="C29">
        <v>190.8</v>
      </c>
    </row>
    <row r="30" spans="1:3">
      <c r="A30" t="s">
        <v>35</v>
      </c>
      <c r="B30">
        <v>201.3</v>
      </c>
      <c r="C30">
        <v>196.5</v>
      </c>
    </row>
    <row r="31" spans="1:3">
      <c r="A31" t="s">
        <v>14</v>
      </c>
      <c r="B31">
        <v>201.3</v>
      </c>
      <c r="C31">
        <v>199.3</v>
      </c>
    </row>
    <row r="32" spans="1:3">
      <c r="A32" t="s">
        <v>40</v>
      </c>
      <c r="B32">
        <v>208.5</v>
      </c>
      <c r="C32">
        <v>199.3</v>
      </c>
    </row>
    <row r="33" spans="1:3">
      <c r="A33" t="s">
        <v>73</v>
      </c>
      <c r="B33">
        <v>201.3</v>
      </c>
      <c r="C33">
        <v>199.3</v>
      </c>
    </row>
    <row r="34" spans="1:3">
      <c r="A34" t="s">
        <v>76</v>
      </c>
      <c r="B34">
        <v>208.5</v>
      </c>
      <c r="C34">
        <v>201.3</v>
      </c>
    </row>
    <row r="35" spans="1:3">
      <c r="A35" t="s">
        <v>5</v>
      </c>
      <c r="B35">
        <v>228</v>
      </c>
      <c r="C35">
        <v>201.3</v>
      </c>
    </row>
    <row r="36" spans="1:3">
      <c r="A36" t="s">
        <v>21</v>
      </c>
      <c r="B36">
        <v>228</v>
      </c>
      <c r="C36">
        <v>201.3</v>
      </c>
    </row>
    <row r="37" spans="1:3">
      <c r="A37" t="s">
        <v>51</v>
      </c>
      <c r="B37">
        <v>208.5</v>
      </c>
      <c r="C37">
        <v>201.3</v>
      </c>
    </row>
    <row r="38" spans="1:3">
      <c r="A38" t="s">
        <v>70</v>
      </c>
      <c r="B38">
        <v>208.5</v>
      </c>
      <c r="C38">
        <v>201.3</v>
      </c>
    </row>
    <row r="39" spans="1:3">
      <c r="A39" t="s">
        <v>7</v>
      </c>
      <c r="B39">
        <v>228</v>
      </c>
      <c r="C39">
        <v>208.5</v>
      </c>
    </row>
    <row r="40" spans="1:3">
      <c r="A40" t="s">
        <v>8</v>
      </c>
      <c r="B40">
        <v>228</v>
      </c>
      <c r="C40">
        <v>208.5</v>
      </c>
    </row>
    <row r="41" spans="1:3">
      <c r="A41" t="s">
        <v>9</v>
      </c>
      <c r="B41">
        <v>228</v>
      </c>
      <c r="C41">
        <v>208.5</v>
      </c>
    </row>
    <row r="42" spans="1:3">
      <c r="A42" t="s">
        <v>13</v>
      </c>
      <c r="B42">
        <v>237</v>
      </c>
      <c r="C42">
        <v>208.5</v>
      </c>
    </row>
    <row r="43" spans="1:3">
      <c r="A43" t="s">
        <v>16</v>
      </c>
      <c r="B43">
        <v>228</v>
      </c>
      <c r="C43">
        <v>208.5</v>
      </c>
    </row>
    <row r="44" spans="1:3">
      <c r="A44" t="s">
        <v>17</v>
      </c>
      <c r="B44">
        <v>228</v>
      </c>
      <c r="C44">
        <v>208.5</v>
      </c>
    </row>
    <row r="45" spans="1:3">
      <c r="A45" t="s">
        <v>18</v>
      </c>
      <c r="B45">
        <v>228</v>
      </c>
      <c r="C45">
        <v>208.5</v>
      </c>
    </row>
    <row r="46" spans="1:3">
      <c r="A46" t="s">
        <v>19</v>
      </c>
      <c r="B46">
        <v>228</v>
      </c>
      <c r="C46">
        <v>208.5</v>
      </c>
    </row>
    <row r="47" spans="1:3">
      <c r="A47" t="s">
        <v>24</v>
      </c>
      <c r="B47">
        <v>228</v>
      </c>
      <c r="C47">
        <v>208.5</v>
      </c>
    </row>
    <row r="48" spans="1:3">
      <c r="A48" t="s">
        <v>28</v>
      </c>
      <c r="B48">
        <v>228</v>
      </c>
      <c r="C48">
        <v>208.5</v>
      </c>
    </row>
    <row r="49" spans="1:3">
      <c r="A49" t="s">
        <v>39</v>
      </c>
      <c r="B49">
        <v>228</v>
      </c>
      <c r="C49">
        <v>208.5</v>
      </c>
    </row>
    <row r="50" spans="1:3">
      <c r="A50" t="s">
        <v>48</v>
      </c>
      <c r="B50">
        <v>237</v>
      </c>
      <c r="C50">
        <v>208.5</v>
      </c>
    </row>
    <row r="51" spans="1:3">
      <c r="A51" t="s">
        <v>53</v>
      </c>
      <c r="B51">
        <v>228</v>
      </c>
      <c r="C51">
        <v>208.5</v>
      </c>
    </row>
    <row r="52" spans="1:3">
      <c r="A52" t="s">
        <v>54</v>
      </c>
      <c r="B52">
        <v>237</v>
      </c>
      <c r="C52">
        <v>208.5</v>
      </c>
    </row>
    <row r="53" spans="1:3">
      <c r="A53" t="s">
        <v>57</v>
      </c>
      <c r="B53">
        <v>228</v>
      </c>
      <c r="C53">
        <v>208.5</v>
      </c>
    </row>
    <row r="54" spans="1:3">
      <c r="A54" t="s">
        <v>58</v>
      </c>
      <c r="B54">
        <v>228</v>
      </c>
      <c r="C54">
        <v>208.5</v>
      </c>
    </row>
    <row r="55" spans="1:3">
      <c r="A55" t="s">
        <v>59</v>
      </c>
      <c r="B55">
        <v>237</v>
      </c>
      <c r="C55">
        <v>208.5</v>
      </c>
    </row>
    <row r="56" spans="1:3">
      <c r="A56" t="s">
        <v>62</v>
      </c>
      <c r="B56">
        <v>237</v>
      </c>
      <c r="C56">
        <v>208.5</v>
      </c>
    </row>
    <row r="57" spans="1:3">
      <c r="A57" t="s">
        <v>64</v>
      </c>
      <c r="B57">
        <v>237</v>
      </c>
      <c r="C57">
        <v>208.5</v>
      </c>
    </row>
    <row r="58" spans="1:3">
      <c r="A58" t="s">
        <v>68</v>
      </c>
      <c r="B58">
        <v>228</v>
      </c>
      <c r="C58">
        <v>208.5</v>
      </c>
    </row>
    <row r="59" spans="1:3">
      <c r="A59" t="s">
        <v>72</v>
      </c>
      <c r="B59">
        <v>228</v>
      </c>
      <c r="C59">
        <v>208.5</v>
      </c>
    </row>
    <row r="60" spans="1:3">
      <c r="A60" t="s">
        <v>75</v>
      </c>
      <c r="B60">
        <v>228</v>
      </c>
      <c r="C60">
        <v>208.5</v>
      </c>
    </row>
    <row r="61" spans="1:3">
      <c r="A61" t="s">
        <v>55</v>
      </c>
      <c r="B61">
        <v>215.56</v>
      </c>
      <c r="C61">
        <v>212</v>
      </c>
    </row>
    <row r="62" spans="1:3">
      <c r="A62" t="s">
        <v>22</v>
      </c>
      <c r="B62">
        <v>237</v>
      </c>
      <c r="C62">
        <v>228</v>
      </c>
    </row>
    <row r="63" spans="1:3">
      <c r="A63" t="s">
        <v>23</v>
      </c>
      <c r="B63">
        <v>237</v>
      </c>
      <c r="C63">
        <v>228</v>
      </c>
    </row>
    <row r="64" spans="1:3">
      <c r="A64" t="s">
        <v>29</v>
      </c>
      <c r="B64">
        <v>237</v>
      </c>
      <c r="C64">
        <v>228</v>
      </c>
    </row>
    <row r="65" spans="1:3">
      <c r="A65" t="s">
        <v>32</v>
      </c>
      <c r="B65">
        <v>237</v>
      </c>
      <c r="C65">
        <v>228</v>
      </c>
    </row>
    <row r="66" spans="1:3">
      <c r="A66" t="s">
        <v>50</v>
      </c>
      <c r="B66">
        <v>237</v>
      </c>
      <c r="C66">
        <v>228</v>
      </c>
    </row>
    <row r="67" spans="1:3">
      <c r="A67" t="s">
        <v>52</v>
      </c>
      <c r="B67">
        <v>237</v>
      </c>
      <c r="C67">
        <v>228</v>
      </c>
    </row>
    <row r="68" spans="1:3">
      <c r="A68" t="s">
        <v>60</v>
      </c>
      <c r="B68">
        <v>237</v>
      </c>
      <c r="C68">
        <v>228</v>
      </c>
    </row>
    <row r="69" spans="1:3">
      <c r="A69" t="s">
        <v>66</v>
      </c>
      <c r="B69">
        <v>237</v>
      </c>
      <c r="C69">
        <v>228</v>
      </c>
    </row>
    <row r="70" spans="1:3">
      <c r="A70" t="s">
        <v>34</v>
      </c>
      <c r="B70">
        <v>242</v>
      </c>
      <c r="C70">
        <v>237</v>
      </c>
    </row>
    <row r="71" spans="1:3">
      <c r="A71" t="s">
        <v>37</v>
      </c>
      <c r="B71">
        <v>242</v>
      </c>
      <c r="C71">
        <v>237</v>
      </c>
    </row>
    <row r="72" spans="1:3">
      <c r="A72" t="s">
        <v>44</v>
      </c>
      <c r="B72">
        <v>242</v>
      </c>
      <c r="C72">
        <v>237</v>
      </c>
    </row>
    <row r="73" spans="1:3">
      <c r="A73" t="s">
        <v>6</v>
      </c>
      <c r="B73">
        <v>247.2</v>
      </c>
      <c r="C73">
        <v>242</v>
      </c>
    </row>
    <row r="74" spans="1:3">
      <c r="A74" t="s">
        <v>25</v>
      </c>
      <c r="B74">
        <v>247.2</v>
      </c>
      <c r="C74">
        <v>242</v>
      </c>
    </row>
    <row r="75" spans="1:3">
      <c r="A75" t="s">
        <v>42</v>
      </c>
      <c r="B75">
        <v>247.2</v>
      </c>
      <c r="C75">
        <v>242</v>
      </c>
    </row>
    <row r="76" spans="1:3">
      <c r="A76" t="s">
        <v>47</v>
      </c>
      <c r="B76">
        <v>247.2</v>
      </c>
      <c r="C76">
        <v>242</v>
      </c>
    </row>
  </sheetData>
  <sortState ref="A2:C76">
    <sortCondition ref="C2:C76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workbookViewId="0">
      <selection activeCell="H42" sqref="H42"/>
    </sheetView>
  </sheetViews>
  <sheetFormatPr baseColWidth="10" defaultColWidth="8.83203125" defaultRowHeight="14" x14ac:dyDescent="0"/>
  <cols>
    <col min="1" max="1" width="28" bestFit="1" customWidth="1"/>
    <col min="8" max="8" width="48.83203125" customWidth="1"/>
  </cols>
  <sheetData>
    <row r="1" spans="1:7">
      <c r="B1" t="s">
        <v>0</v>
      </c>
      <c r="C1" t="s">
        <v>1</v>
      </c>
      <c r="E1" t="s">
        <v>77</v>
      </c>
      <c r="F1" t="s">
        <v>79</v>
      </c>
      <c r="G1" t="s">
        <v>78</v>
      </c>
    </row>
    <row r="2" spans="1:7">
      <c r="A2" t="s">
        <v>2</v>
      </c>
      <c r="B2">
        <v>201.3</v>
      </c>
      <c r="C2">
        <v>190.8</v>
      </c>
      <c r="E2">
        <f>B2-123.955</f>
        <v>77.345000000000013</v>
      </c>
      <c r="F2">
        <f>C2-123.955</f>
        <v>66.845000000000013</v>
      </c>
      <c r="G2">
        <f>(E2+F2)/2</f>
        <v>72.095000000000013</v>
      </c>
    </row>
    <row r="3" spans="1:7">
      <c r="A3" t="s">
        <v>3</v>
      </c>
      <c r="B3">
        <v>201.3</v>
      </c>
      <c r="C3">
        <v>190.8</v>
      </c>
      <c r="E3">
        <f t="shared" ref="E3:E66" si="0">B3-123.955</f>
        <v>77.345000000000013</v>
      </c>
      <c r="F3">
        <f t="shared" ref="F3:F33" si="1">C3-123.955</f>
        <v>66.845000000000013</v>
      </c>
      <c r="G3">
        <f t="shared" ref="G3:G33" si="2">(E3+F3)/2</f>
        <v>72.095000000000013</v>
      </c>
    </row>
    <row r="4" spans="1:7">
      <c r="A4" t="s">
        <v>4</v>
      </c>
      <c r="B4">
        <v>170.3</v>
      </c>
      <c r="C4">
        <v>163.5</v>
      </c>
      <c r="E4">
        <f t="shared" si="0"/>
        <v>46.345000000000013</v>
      </c>
      <c r="F4">
        <f t="shared" si="1"/>
        <v>39.545000000000002</v>
      </c>
      <c r="G4">
        <f t="shared" si="2"/>
        <v>42.945000000000007</v>
      </c>
    </row>
    <row r="5" spans="1:7">
      <c r="A5" t="s">
        <v>76</v>
      </c>
      <c r="B5">
        <v>208.5</v>
      </c>
      <c r="C5">
        <v>201.3</v>
      </c>
      <c r="E5">
        <f t="shared" si="0"/>
        <v>84.545000000000002</v>
      </c>
      <c r="F5">
        <f t="shared" si="1"/>
        <v>77.345000000000013</v>
      </c>
      <c r="G5">
        <f t="shared" si="2"/>
        <v>80.945000000000007</v>
      </c>
    </row>
    <row r="6" spans="1:7">
      <c r="A6" t="s">
        <v>5</v>
      </c>
      <c r="B6">
        <v>228</v>
      </c>
      <c r="C6">
        <v>201.3</v>
      </c>
      <c r="E6">
        <f t="shared" si="0"/>
        <v>104.045</v>
      </c>
      <c r="F6">
        <f t="shared" si="1"/>
        <v>77.345000000000013</v>
      </c>
      <c r="G6">
        <f t="shared" si="2"/>
        <v>90.695000000000007</v>
      </c>
    </row>
    <row r="7" spans="1:7">
      <c r="A7" t="s">
        <v>6</v>
      </c>
      <c r="B7">
        <v>247.2</v>
      </c>
      <c r="C7">
        <v>242</v>
      </c>
      <c r="E7">
        <f t="shared" si="0"/>
        <v>123.24499999999999</v>
      </c>
      <c r="F7">
        <f t="shared" si="1"/>
        <v>118.045</v>
      </c>
      <c r="G7">
        <f t="shared" si="2"/>
        <v>120.645</v>
      </c>
    </row>
    <row r="8" spans="1:7">
      <c r="A8" t="s">
        <v>7</v>
      </c>
      <c r="B8">
        <v>228</v>
      </c>
      <c r="C8">
        <v>208.5</v>
      </c>
      <c r="E8">
        <f t="shared" si="0"/>
        <v>104.045</v>
      </c>
      <c r="F8">
        <f t="shared" si="1"/>
        <v>84.545000000000002</v>
      </c>
      <c r="G8">
        <f t="shared" si="2"/>
        <v>94.295000000000002</v>
      </c>
    </row>
    <row r="9" spans="1:7">
      <c r="A9" t="s">
        <v>8</v>
      </c>
      <c r="B9">
        <v>228</v>
      </c>
      <c r="C9">
        <v>208.5</v>
      </c>
      <c r="E9">
        <f t="shared" si="0"/>
        <v>104.045</v>
      </c>
      <c r="F9">
        <f t="shared" si="1"/>
        <v>84.545000000000002</v>
      </c>
      <c r="G9">
        <f t="shared" si="2"/>
        <v>94.295000000000002</v>
      </c>
    </row>
    <row r="10" spans="1:7">
      <c r="A10" t="s">
        <v>9</v>
      </c>
      <c r="B10">
        <v>228</v>
      </c>
      <c r="C10">
        <v>208.5</v>
      </c>
      <c r="E10">
        <f t="shared" si="0"/>
        <v>104.045</v>
      </c>
      <c r="F10">
        <f t="shared" si="1"/>
        <v>84.545000000000002</v>
      </c>
      <c r="G10">
        <f t="shared" si="2"/>
        <v>94.295000000000002</v>
      </c>
    </row>
    <row r="11" spans="1:7">
      <c r="A11" t="s">
        <v>10</v>
      </c>
      <c r="B11">
        <v>199.3</v>
      </c>
      <c r="C11">
        <v>182.7</v>
      </c>
      <c r="E11">
        <f t="shared" si="0"/>
        <v>75.345000000000013</v>
      </c>
      <c r="F11">
        <f t="shared" si="1"/>
        <v>58.74499999999999</v>
      </c>
      <c r="G11">
        <f t="shared" si="2"/>
        <v>67.045000000000002</v>
      </c>
    </row>
    <row r="12" spans="1:7">
      <c r="A12" t="s">
        <v>11</v>
      </c>
      <c r="B12">
        <v>199.3</v>
      </c>
      <c r="C12">
        <v>182.7</v>
      </c>
      <c r="E12">
        <f t="shared" si="0"/>
        <v>75.345000000000013</v>
      </c>
      <c r="F12">
        <f t="shared" si="1"/>
        <v>58.74499999999999</v>
      </c>
      <c r="G12">
        <f t="shared" si="2"/>
        <v>67.045000000000002</v>
      </c>
    </row>
    <row r="13" spans="1:7">
      <c r="A13" t="s">
        <v>12</v>
      </c>
      <c r="B13">
        <v>201.3</v>
      </c>
      <c r="C13">
        <v>190.8</v>
      </c>
      <c r="E13">
        <f t="shared" si="0"/>
        <v>77.345000000000013</v>
      </c>
      <c r="F13">
        <f t="shared" si="1"/>
        <v>66.845000000000013</v>
      </c>
      <c r="G13">
        <f t="shared" si="2"/>
        <v>72.095000000000013</v>
      </c>
    </row>
    <row r="14" spans="1:7">
      <c r="A14" t="s">
        <v>13</v>
      </c>
      <c r="B14">
        <v>237</v>
      </c>
      <c r="C14">
        <v>208.5</v>
      </c>
      <c r="E14">
        <f t="shared" si="0"/>
        <v>113.045</v>
      </c>
      <c r="F14">
        <f t="shared" si="1"/>
        <v>84.545000000000002</v>
      </c>
      <c r="G14">
        <f t="shared" si="2"/>
        <v>98.795000000000002</v>
      </c>
    </row>
    <row r="15" spans="1:7">
      <c r="A15" t="s">
        <v>14</v>
      </c>
      <c r="B15">
        <v>201.3</v>
      </c>
      <c r="C15">
        <v>199.3</v>
      </c>
      <c r="E15">
        <f t="shared" si="0"/>
        <v>77.345000000000013</v>
      </c>
      <c r="F15">
        <f t="shared" si="1"/>
        <v>75.345000000000013</v>
      </c>
      <c r="G15">
        <f t="shared" si="2"/>
        <v>76.345000000000013</v>
      </c>
    </row>
    <row r="16" spans="1:7">
      <c r="A16" t="s">
        <v>15</v>
      </c>
      <c r="B16">
        <v>201.3</v>
      </c>
      <c r="C16">
        <v>190.8</v>
      </c>
      <c r="E16">
        <f t="shared" si="0"/>
        <v>77.345000000000013</v>
      </c>
      <c r="F16">
        <f t="shared" si="1"/>
        <v>66.845000000000013</v>
      </c>
      <c r="G16">
        <f t="shared" si="2"/>
        <v>72.095000000000013</v>
      </c>
    </row>
    <row r="17" spans="1:7">
      <c r="A17" t="s">
        <v>16</v>
      </c>
      <c r="B17">
        <v>228</v>
      </c>
      <c r="C17">
        <v>208.5</v>
      </c>
      <c r="E17">
        <f t="shared" si="0"/>
        <v>104.045</v>
      </c>
      <c r="F17">
        <f t="shared" si="1"/>
        <v>84.545000000000002</v>
      </c>
      <c r="G17">
        <f t="shared" si="2"/>
        <v>94.295000000000002</v>
      </c>
    </row>
    <row r="18" spans="1:7">
      <c r="A18" t="s">
        <v>17</v>
      </c>
      <c r="B18">
        <v>228</v>
      </c>
      <c r="C18">
        <v>208.5</v>
      </c>
      <c r="E18">
        <f t="shared" si="0"/>
        <v>104.045</v>
      </c>
      <c r="F18">
        <f t="shared" si="1"/>
        <v>84.545000000000002</v>
      </c>
      <c r="G18">
        <f t="shared" si="2"/>
        <v>94.295000000000002</v>
      </c>
    </row>
    <row r="19" spans="1:7">
      <c r="A19" t="s">
        <v>18</v>
      </c>
      <c r="B19">
        <v>228</v>
      </c>
      <c r="C19">
        <v>208.5</v>
      </c>
      <c r="E19">
        <f t="shared" si="0"/>
        <v>104.045</v>
      </c>
      <c r="F19">
        <f t="shared" si="1"/>
        <v>84.545000000000002</v>
      </c>
      <c r="G19">
        <f t="shared" si="2"/>
        <v>94.295000000000002</v>
      </c>
    </row>
    <row r="20" spans="1:7">
      <c r="A20" t="s">
        <v>19</v>
      </c>
      <c r="B20">
        <v>228</v>
      </c>
      <c r="C20">
        <v>208.5</v>
      </c>
      <c r="E20">
        <f t="shared" si="0"/>
        <v>104.045</v>
      </c>
      <c r="F20">
        <f t="shared" si="1"/>
        <v>84.545000000000002</v>
      </c>
      <c r="G20">
        <f t="shared" si="2"/>
        <v>94.295000000000002</v>
      </c>
    </row>
    <row r="21" spans="1:7">
      <c r="A21" t="s">
        <v>20</v>
      </c>
      <c r="B21">
        <v>183</v>
      </c>
      <c r="C21">
        <v>182</v>
      </c>
      <c r="E21">
        <f t="shared" si="0"/>
        <v>59.045000000000002</v>
      </c>
      <c r="F21">
        <f t="shared" si="1"/>
        <v>58.045000000000002</v>
      </c>
      <c r="G21">
        <f t="shared" si="2"/>
        <v>58.545000000000002</v>
      </c>
    </row>
    <row r="22" spans="1:7">
      <c r="A22" t="s">
        <v>21</v>
      </c>
      <c r="B22">
        <v>228</v>
      </c>
      <c r="C22">
        <v>201.3</v>
      </c>
      <c r="E22">
        <f t="shared" si="0"/>
        <v>104.045</v>
      </c>
      <c r="F22">
        <f t="shared" si="1"/>
        <v>77.345000000000013</v>
      </c>
      <c r="G22">
        <f t="shared" si="2"/>
        <v>90.695000000000007</v>
      </c>
    </row>
    <row r="23" spans="1:7">
      <c r="A23" t="s">
        <v>22</v>
      </c>
      <c r="B23">
        <v>237</v>
      </c>
      <c r="C23">
        <v>228</v>
      </c>
      <c r="E23">
        <f t="shared" si="0"/>
        <v>113.045</v>
      </c>
      <c r="F23">
        <f t="shared" si="1"/>
        <v>104.045</v>
      </c>
      <c r="G23">
        <f t="shared" si="2"/>
        <v>108.545</v>
      </c>
    </row>
    <row r="24" spans="1:7">
      <c r="A24" t="s">
        <v>23</v>
      </c>
      <c r="B24">
        <v>237</v>
      </c>
      <c r="C24">
        <v>228</v>
      </c>
      <c r="E24">
        <f t="shared" si="0"/>
        <v>113.045</v>
      </c>
      <c r="F24">
        <f t="shared" si="1"/>
        <v>104.045</v>
      </c>
      <c r="G24">
        <f t="shared" si="2"/>
        <v>108.545</v>
      </c>
    </row>
    <row r="25" spans="1:7">
      <c r="A25" t="s">
        <v>24</v>
      </c>
      <c r="B25">
        <v>228</v>
      </c>
      <c r="C25">
        <v>208.5</v>
      </c>
      <c r="E25">
        <f t="shared" si="0"/>
        <v>104.045</v>
      </c>
      <c r="F25">
        <f t="shared" si="1"/>
        <v>84.545000000000002</v>
      </c>
      <c r="G25">
        <f t="shared" si="2"/>
        <v>94.295000000000002</v>
      </c>
    </row>
    <row r="26" spans="1:7">
      <c r="A26" t="s">
        <v>25</v>
      </c>
      <c r="B26">
        <v>247.2</v>
      </c>
      <c r="C26">
        <v>242</v>
      </c>
      <c r="E26">
        <f t="shared" si="0"/>
        <v>123.24499999999999</v>
      </c>
      <c r="F26">
        <f t="shared" si="1"/>
        <v>118.045</v>
      </c>
      <c r="G26">
        <f t="shared" si="2"/>
        <v>120.645</v>
      </c>
    </row>
    <row r="27" spans="1:7">
      <c r="A27" t="s">
        <v>26</v>
      </c>
      <c r="B27">
        <v>150.80000000000001</v>
      </c>
      <c r="C27">
        <v>145</v>
      </c>
      <c r="E27">
        <f t="shared" si="0"/>
        <v>26.845000000000013</v>
      </c>
      <c r="F27">
        <f t="shared" si="1"/>
        <v>21.045000000000002</v>
      </c>
      <c r="G27">
        <f t="shared" si="2"/>
        <v>23.945000000000007</v>
      </c>
    </row>
    <row r="28" spans="1:7">
      <c r="A28" t="s">
        <v>27</v>
      </c>
      <c r="B28">
        <v>182.7</v>
      </c>
      <c r="C28">
        <v>174.1</v>
      </c>
      <c r="E28">
        <f t="shared" si="0"/>
        <v>58.74499999999999</v>
      </c>
      <c r="F28">
        <f t="shared" si="1"/>
        <v>50.144999999999996</v>
      </c>
      <c r="G28">
        <f t="shared" si="2"/>
        <v>54.444999999999993</v>
      </c>
    </row>
    <row r="29" spans="1:7">
      <c r="A29" t="s">
        <v>28</v>
      </c>
      <c r="B29">
        <v>228</v>
      </c>
      <c r="C29">
        <v>208.5</v>
      </c>
      <c r="E29">
        <f t="shared" si="0"/>
        <v>104.045</v>
      </c>
      <c r="F29">
        <f t="shared" si="1"/>
        <v>84.545000000000002</v>
      </c>
      <c r="G29">
        <f t="shared" si="2"/>
        <v>94.295000000000002</v>
      </c>
    </row>
    <row r="30" spans="1:7">
      <c r="A30" t="s">
        <v>29</v>
      </c>
      <c r="B30">
        <v>237</v>
      </c>
      <c r="C30">
        <v>228</v>
      </c>
      <c r="E30">
        <f t="shared" si="0"/>
        <v>113.045</v>
      </c>
      <c r="F30">
        <f t="shared" si="1"/>
        <v>104.045</v>
      </c>
      <c r="G30">
        <f t="shared" si="2"/>
        <v>108.545</v>
      </c>
    </row>
    <row r="31" spans="1:7">
      <c r="A31" t="s">
        <v>30</v>
      </c>
      <c r="B31">
        <v>201.3</v>
      </c>
      <c r="C31">
        <v>190.8</v>
      </c>
      <c r="E31">
        <f t="shared" si="0"/>
        <v>77.345000000000013</v>
      </c>
      <c r="F31">
        <f t="shared" si="1"/>
        <v>66.845000000000013</v>
      </c>
      <c r="G31">
        <f t="shared" si="2"/>
        <v>72.095000000000013</v>
      </c>
    </row>
    <row r="32" spans="1:7">
      <c r="A32" t="s">
        <v>31</v>
      </c>
      <c r="B32">
        <v>170.3</v>
      </c>
      <c r="C32">
        <v>163.5</v>
      </c>
      <c r="E32">
        <f t="shared" si="0"/>
        <v>46.345000000000013</v>
      </c>
      <c r="F32">
        <f t="shared" si="1"/>
        <v>39.545000000000002</v>
      </c>
      <c r="G32">
        <f t="shared" si="2"/>
        <v>42.945000000000007</v>
      </c>
    </row>
    <row r="33" spans="1:8">
      <c r="A33" t="s">
        <v>32</v>
      </c>
      <c r="B33">
        <v>237</v>
      </c>
      <c r="C33">
        <v>228</v>
      </c>
      <c r="E33">
        <f t="shared" si="0"/>
        <v>113.045</v>
      </c>
      <c r="F33">
        <f t="shared" si="1"/>
        <v>104.045</v>
      </c>
      <c r="G33">
        <f t="shared" si="2"/>
        <v>108.545</v>
      </c>
    </row>
    <row r="34" spans="1:8">
      <c r="A34" t="s">
        <v>33</v>
      </c>
      <c r="B34">
        <v>125.45</v>
      </c>
      <c r="C34">
        <v>122.46</v>
      </c>
      <c r="E34">
        <v>0</v>
      </c>
      <c r="F34">
        <v>0</v>
      </c>
      <c r="G34">
        <v>0</v>
      </c>
      <c r="H34" t="s">
        <v>80</v>
      </c>
    </row>
    <row r="35" spans="1:8">
      <c r="A35" t="s">
        <v>34</v>
      </c>
      <c r="B35">
        <v>242</v>
      </c>
      <c r="C35">
        <v>237</v>
      </c>
      <c r="E35">
        <f t="shared" si="0"/>
        <v>118.045</v>
      </c>
      <c r="F35">
        <f>C35-123.955</f>
        <v>113.045</v>
      </c>
      <c r="G35">
        <f>(F35+E35)/2</f>
        <v>115.545</v>
      </c>
    </row>
    <row r="36" spans="1:8">
      <c r="A36" t="s">
        <v>35</v>
      </c>
      <c r="B36">
        <v>201.3</v>
      </c>
      <c r="C36">
        <v>196.5</v>
      </c>
      <c r="E36">
        <f t="shared" si="0"/>
        <v>77.345000000000013</v>
      </c>
      <c r="F36">
        <f t="shared" ref="F36:F76" si="3">C36-123.955</f>
        <v>72.545000000000002</v>
      </c>
      <c r="G36">
        <f t="shared" ref="G36:G76" si="4">(F36+E36)/2</f>
        <v>74.945000000000007</v>
      </c>
    </row>
    <row r="37" spans="1:8">
      <c r="A37" t="s">
        <v>36</v>
      </c>
      <c r="B37">
        <v>201.3</v>
      </c>
      <c r="C37">
        <v>190.8</v>
      </c>
      <c r="E37">
        <f t="shared" si="0"/>
        <v>77.345000000000013</v>
      </c>
      <c r="F37">
        <f t="shared" si="3"/>
        <v>66.845000000000013</v>
      </c>
      <c r="G37">
        <f t="shared" si="4"/>
        <v>72.095000000000013</v>
      </c>
    </row>
    <row r="38" spans="1:8">
      <c r="A38" t="s">
        <v>37</v>
      </c>
      <c r="B38">
        <v>242</v>
      </c>
      <c r="C38">
        <v>237</v>
      </c>
      <c r="E38">
        <f t="shared" si="0"/>
        <v>118.045</v>
      </c>
      <c r="F38">
        <f t="shared" si="3"/>
        <v>113.045</v>
      </c>
      <c r="G38">
        <f t="shared" si="4"/>
        <v>115.545</v>
      </c>
    </row>
    <row r="39" spans="1:8">
      <c r="A39" t="s">
        <v>38</v>
      </c>
      <c r="B39">
        <v>201.3</v>
      </c>
      <c r="C39">
        <v>174.1</v>
      </c>
      <c r="E39">
        <f t="shared" si="0"/>
        <v>77.345000000000013</v>
      </c>
      <c r="F39">
        <f t="shared" si="3"/>
        <v>50.144999999999996</v>
      </c>
      <c r="G39">
        <f t="shared" si="4"/>
        <v>63.745000000000005</v>
      </c>
    </row>
    <row r="40" spans="1:8">
      <c r="A40" t="s">
        <v>39</v>
      </c>
      <c r="B40">
        <v>228</v>
      </c>
      <c r="C40">
        <v>208.5</v>
      </c>
      <c r="E40">
        <f t="shared" si="0"/>
        <v>104.045</v>
      </c>
      <c r="F40">
        <f t="shared" si="3"/>
        <v>84.545000000000002</v>
      </c>
      <c r="G40">
        <f t="shared" si="4"/>
        <v>94.295000000000002</v>
      </c>
    </row>
    <row r="41" spans="1:8">
      <c r="A41" t="s">
        <v>40</v>
      </c>
      <c r="B41">
        <v>208.5</v>
      </c>
      <c r="C41">
        <v>199.3</v>
      </c>
      <c r="E41">
        <f t="shared" si="0"/>
        <v>84.545000000000002</v>
      </c>
      <c r="F41">
        <f t="shared" si="3"/>
        <v>75.345000000000013</v>
      </c>
      <c r="G41">
        <f t="shared" si="4"/>
        <v>79.945000000000007</v>
      </c>
    </row>
    <row r="42" spans="1:8">
      <c r="A42" t="s">
        <v>41</v>
      </c>
      <c r="B42">
        <v>201.3</v>
      </c>
      <c r="C42">
        <v>190.8</v>
      </c>
      <c r="E42">
        <f t="shared" si="0"/>
        <v>77.345000000000013</v>
      </c>
      <c r="F42">
        <f t="shared" si="3"/>
        <v>66.845000000000013</v>
      </c>
      <c r="G42">
        <f t="shared" si="4"/>
        <v>72.095000000000013</v>
      </c>
    </row>
    <row r="43" spans="1:8">
      <c r="A43" t="s">
        <v>42</v>
      </c>
      <c r="B43">
        <v>247.2</v>
      </c>
      <c r="C43">
        <v>242</v>
      </c>
      <c r="E43">
        <f t="shared" si="0"/>
        <v>123.24499999999999</v>
      </c>
      <c r="F43">
        <f t="shared" si="3"/>
        <v>118.045</v>
      </c>
      <c r="G43">
        <f t="shared" si="4"/>
        <v>120.645</v>
      </c>
    </row>
    <row r="44" spans="1:8">
      <c r="A44" t="s">
        <v>43</v>
      </c>
      <c r="B44">
        <v>182.7</v>
      </c>
      <c r="C44">
        <v>168.3</v>
      </c>
      <c r="E44">
        <f t="shared" si="0"/>
        <v>58.74499999999999</v>
      </c>
      <c r="F44">
        <f t="shared" si="3"/>
        <v>44.345000000000013</v>
      </c>
      <c r="G44">
        <f t="shared" si="4"/>
        <v>51.545000000000002</v>
      </c>
    </row>
    <row r="45" spans="1:8">
      <c r="A45" t="s">
        <v>44</v>
      </c>
      <c r="B45">
        <v>242</v>
      </c>
      <c r="C45">
        <v>237</v>
      </c>
      <c r="E45">
        <f t="shared" si="0"/>
        <v>118.045</v>
      </c>
      <c r="F45">
        <f t="shared" si="3"/>
        <v>113.045</v>
      </c>
      <c r="G45">
        <f t="shared" si="4"/>
        <v>115.545</v>
      </c>
    </row>
    <row r="46" spans="1:8">
      <c r="A46" t="s">
        <v>45</v>
      </c>
      <c r="B46">
        <v>201.3</v>
      </c>
      <c r="C46">
        <v>190.8</v>
      </c>
      <c r="E46">
        <f t="shared" si="0"/>
        <v>77.345000000000013</v>
      </c>
      <c r="F46">
        <f t="shared" si="3"/>
        <v>66.845000000000013</v>
      </c>
      <c r="G46">
        <f t="shared" si="4"/>
        <v>72.095000000000013</v>
      </c>
    </row>
    <row r="47" spans="1:8">
      <c r="A47" t="s">
        <v>46</v>
      </c>
      <c r="B47">
        <v>201.3</v>
      </c>
      <c r="C47">
        <v>190.8</v>
      </c>
      <c r="E47">
        <f t="shared" si="0"/>
        <v>77.345000000000013</v>
      </c>
      <c r="F47">
        <f t="shared" si="3"/>
        <v>66.845000000000013</v>
      </c>
      <c r="G47">
        <f t="shared" si="4"/>
        <v>72.095000000000013</v>
      </c>
    </row>
    <row r="48" spans="1:8">
      <c r="A48" t="s">
        <v>47</v>
      </c>
      <c r="B48">
        <v>247.2</v>
      </c>
      <c r="C48">
        <v>242</v>
      </c>
      <c r="E48">
        <f t="shared" si="0"/>
        <v>123.24499999999999</v>
      </c>
      <c r="F48">
        <f t="shared" si="3"/>
        <v>118.045</v>
      </c>
      <c r="G48">
        <f t="shared" si="4"/>
        <v>120.645</v>
      </c>
    </row>
    <row r="49" spans="1:7">
      <c r="A49" t="s">
        <v>48</v>
      </c>
      <c r="B49">
        <v>237</v>
      </c>
      <c r="C49">
        <v>208.5</v>
      </c>
      <c r="E49">
        <f t="shared" si="0"/>
        <v>113.045</v>
      </c>
      <c r="F49">
        <f t="shared" si="3"/>
        <v>84.545000000000002</v>
      </c>
      <c r="G49">
        <f t="shared" si="4"/>
        <v>98.795000000000002</v>
      </c>
    </row>
    <row r="50" spans="1:7">
      <c r="A50" t="s">
        <v>49</v>
      </c>
      <c r="B50">
        <v>201.3</v>
      </c>
      <c r="C50">
        <v>190.8</v>
      </c>
      <c r="E50">
        <f t="shared" si="0"/>
        <v>77.345000000000013</v>
      </c>
      <c r="F50">
        <f t="shared" si="3"/>
        <v>66.845000000000013</v>
      </c>
      <c r="G50">
        <f t="shared" si="4"/>
        <v>72.095000000000013</v>
      </c>
    </row>
    <row r="51" spans="1:7">
      <c r="A51" t="s">
        <v>50</v>
      </c>
      <c r="B51">
        <v>237</v>
      </c>
      <c r="C51">
        <v>228</v>
      </c>
      <c r="E51">
        <f t="shared" si="0"/>
        <v>113.045</v>
      </c>
      <c r="F51">
        <f t="shared" si="3"/>
        <v>104.045</v>
      </c>
      <c r="G51">
        <f t="shared" si="4"/>
        <v>108.545</v>
      </c>
    </row>
    <row r="52" spans="1:7">
      <c r="A52" t="s">
        <v>51</v>
      </c>
      <c r="B52">
        <v>208.5</v>
      </c>
      <c r="C52">
        <v>201.3</v>
      </c>
      <c r="E52">
        <f t="shared" si="0"/>
        <v>84.545000000000002</v>
      </c>
      <c r="F52">
        <f t="shared" si="3"/>
        <v>77.345000000000013</v>
      </c>
      <c r="G52">
        <f t="shared" si="4"/>
        <v>80.945000000000007</v>
      </c>
    </row>
    <row r="53" spans="1:7">
      <c r="A53" t="s">
        <v>52</v>
      </c>
      <c r="B53">
        <v>237</v>
      </c>
      <c r="C53">
        <v>228</v>
      </c>
      <c r="E53">
        <f t="shared" si="0"/>
        <v>113.045</v>
      </c>
      <c r="F53">
        <f t="shared" si="3"/>
        <v>104.045</v>
      </c>
      <c r="G53">
        <f t="shared" si="4"/>
        <v>108.545</v>
      </c>
    </row>
    <row r="54" spans="1:7">
      <c r="A54" t="s">
        <v>53</v>
      </c>
      <c r="B54">
        <v>228</v>
      </c>
      <c r="C54">
        <v>208.5</v>
      </c>
      <c r="E54">
        <f t="shared" si="0"/>
        <v>104.045</v>
      </c>
      <c r="F54">
        <f t="shared" si="3"/>
        <v>84.545000000000002</v>
      </c>
      <c r="G54">
        <f t="shared" si="4"/>
        <v>94.295000000000002</v>
      </c>
    </row>
    <row r="55" spans="1:7">
      <c r="A55" t="s">
        <v>54</v>
      </c>
      <c r="B55">
        <v>237</v>
      </c>
      <c r="C55">
        <v>208.5</v>
      </c>
      <c r="E55">
        <f t="shared" si="0"/>
        <v>113.045</v>
      </c>
      <c r="F55">
        <f t="shared" si="3"/>
        <v>84.545000000000002</v>
      </c>
      <c r="G55">
        <f t="shared" si="4"/>
        <v>98.795000000000002</v>
      </c>
    </row>
    <row r="56" spans="1:7">
      <c r="A56" t="s">
        <v>55</v>
      </c>
      <c r="B56">
        <v>215.56</v>
      </c>
      <c r="C56">
        <v>212</v>
      </c>
      <c r="E56">
        <f t="shared" si="0"/>
        <v>91.605000000000004</v>
      </c>
      <c r="F56">
        <f t="shared" si="3"/>
        <v>88.045000000000002</v>
      </c>
      <c r="G56">
        <f t="shared" si="4"/>
        <v>89.825000000000003</v>
      </c>
    </row>
    <row r="57" spans="1:7">
      <c r="A57" t="s">
        <v>56</v>
      </c>
      <c r="B57">
        <v>201.3</v>
      </c>
      <c r="C57">
        <v>190.8</v>
      </c>
      <c r="E57">
        <f t="shared" si="0"/>
        <v>77.345000000000013</v>
      </c>
      <c r="F57">
        <f t="shared" si="3"/>
        <v>66.845000000000013</v>
      </c>
      <c r="G57">
        <f t="shared" si="4"/>
        <v>72.095000000000013</v>
      </c>
    </row>
    <row r="58" spans="1:7">
      <c r="A58" t="s">
        <v>57</v>
      </c>
      <c r="B58">
        <v>228</v>
      </c>
      <c r="C58">
        <v>208.5</v>
      </c>
      <c r="E58">
        <f t="shared" si="0"/>
        <v>104.045</v>
      </c>
      <c r="F58">
        <f t="shared" si="3"/>
        <v>84.545000000000002</v>
      </c>
      <c r="G58">
        <f t="shared" si="4"/>
        <v>94.295000000000002</v>
      </c>
    </row>
    <row r="59" spans="1:7">
      <c r="A59" t="s">
        <v>58</v>
      </c>
      <c r="B59">
        <v>228</v>
      </c>
      <c r="C59">
        <v>208.5</v>
      </c>
      <c r="E59">
        <f t="shared" si="0"/>
        <v>104.045</v>
      </c>
      <c r="F59">
        <f t="shared" si="3"/>
        <v>84.545000000000002</v>
      </c>
      <c r="G59">
        <f t="shared" si="4"/>
        <v>94.295000000000002</v>
      </c>
    </row>
    <row r="60" spans="1:7">
      <c r="A60" t="s">
        <v>59</v>
      </c>
      <c r="B60">
        <v>237</v>
      </c>
      <c r="C60">
        <v>208.5</v>
      </c>
      <c r="E60">
        <f t="shared" si="0"/>
        <v>113.045</v>
      </c>
      <c r="F60">
        <f t="shared" si="3"/>
        <v>84.545000000000002</v>
      </c>
      <c r="G60">
        <f t="shared" si="4"/>
        <v>98.795000000000002</v>
      </c>
    </row>
    <row r="61" spans="1:7">
      <c r="A61" t="s">
        <v>60</v>
      </c>
      <c r="B61">
        <v>237</v>
      </c>
      <c r="C61">
        <v>228</v>
      </c>
      <c r="E61">
        <f t="shared" si="0"/>
        <v>113.045</v>
      </c>
      <c r="F61">
        <f t="shared" si="3"/>
        <v>104.045</v>
      </c>
      <c r="G61">
        <f t="shared" si="4"/>
        <v>108.545</v>
      </c>
    </row>
    <row r="62" spans="1:7">
      <c r="A62" t="s">
        <v>61</v>
      </c>
      <c r="B62">
        <v>196.5</v>
      </c>
      <c r="C62">
        <v>189.6</v>
      </c>
      <c r="E62">
        <f t="shared" si="0"/>
        <v>72.545000000000002</v>
      </c>
      <c r="F62">
        <f t="shared" si="3"/>
        <v>65.644999999999996</v>
      </c>
      <c r="G62">
        <f t="shared" si="4"/>
        <v>69.094999999999999</v>
      </c>
    </row>
    <row r="63" spans="1:7">
      <c r="A63" t="s">
        <v>62</v>
      </c>
      <c r="B63">
        <v>237</v>
      </c>
      <c r="C63">
        <v>208.5</v>
      </c>
      <c r="E63">
        <f t="shared" si="0"/>
        <v>113.045</v>
      </c>
      <c r="F63">
        <f t="shared" si="3"/>
        <v>84.545000000000002</v>
      </c>
      <c r="G63">
        <f t="shared" si="4"/>
        <v>98.795000000000002</v>
      </c>
    </row>
    <row r="64" spans="1:7">
      <c r="A64" t="s">
        <v>63</v>
      </c>
      <c r="B64">
        <v>199.3</v>
      </c>
      <c r="C64">
        <v>190.8</v>
      </c>
      <c r="E64">
        <f t="shared" si="0"/>
        <v>75.345000000000013</v>
      </c>
      <c r="F64">
        <f t="shared" si="3"/>
        <v>66.845000000000013</v>
      </c>
      <c r="G64">
        <f t="shared" si="4"/>
        <v>71.095000000000013</v>
      </c>
    </row>
    <row r="65" spans="1:7">
      <c r="A65" t="s">
        <v>64</v>
      </c>
      <c r="B65">
        <v>237</v>
      </c>
      <c r="C65">
        <v>208.5</v>
      </c>
      <c r="E65">
        <f t="shared" si="0"/>
        <v>113.045</v>
      </c>
      <c r="F65">
        <f t="shared" si="3"/>
        <v>84.545000000000002</v>
      </c>
      <c r="G65">
        <f t="shared" si="4"/>
        <v>98.795000000000002</v>
      </c>
    </row>
    <row r="66" spans="1:7">
      <c r="A66" t="s">
        <v>65</v>
      </c>
      <c r="B66">
        <v>201.3</v>
      </c>
      <c r="C66">
        <v>190.8</v>
      </c>
      <c r="E66">
        <f t="shared" si="0"/>
        <v>77.345000000000013</v>
      </c>
      <c r="F66">
        <f t="shared" si="3"/>
        <v>66.845000000000013</v>
      </c>
      <c r="G66">
        <f t="shared" si="4"/>
        <v>72.095000000000013</v>
      </c>
    </row>
    <row r="67" spans="1:7">
      <c r="A67" t="s">
        <v>66</v>
      </c>
      <c r="B67">
        <v>237</v>
      </c>
      <c r="C67">
        <v>228</v>
      </c>
      <c r="E67">
        <f t="shared" ref="E67:E76" si="5">B67-123.955</f>
        <v>113.045</v>
      </c>
      <c r="F67">
        <f t="shared" si="3"/>
        <v>104.045</v>
      </c>
      <c r="G67">
        <f t="shared" si="4"/>
        <v>108.545</v>
      </c>
    </row>
    <row r="68" spans="1:7">
      <c r="A68" t="s">
        <v>67</v>
      </c>
      <c r="B68">
        <v>199.3</v>
      </c>
      <c r="C68">
        <v>182.7</v>
      </c>
      <c r="E68">
        <f t="shared" si="5"/>
        <v>75.345000000000013</v>
      </c>
      <c r="F68">
        <f t="shared" si="3"/>
        <v>58.74499999999999</v>
      </c>
      <c r="G68">
        <f t="shared" si="4"/>
        <v>67.045000000000002</v>
      </c>
    </row>
    <row r="69" spans="1:7">
      <c r="A69" t="s">
        <v>68</v>
      </c>
      <c r="B69">
        <v>228</v>
      </c>
      <c r="C69">
        <v>208.5</v>
      </c>
      <c r="E69">
        <f t="shared" si="5"/>
        <v>104.045</v>
      </c>
      <c r="F69">
        <f t="shared" si="3"/>
        <v>84.545000000000002</v>
      </c>
      <c r="G69">
        <f t="shared" si="4"/>
        <v>94.295000000000002</v>
      </c>
    </row>
    <row r="70" spans="1:7">
      <c r="A70" t="s">
        <v>69</v>
      </c>
      <c r="B70">
        <v>190.8</v>
      </c>
      <c r="C70">
        <v>174.1</v>
      </c>
      <c r="E70">
        <f t="shared" si="5"/>
        <v>66.845000000000013</v>
      </c>
      <c r="F70">
        <f t="shared" si="3"/>
        <v>50.144999999999996</v>
      </c>
      <c r="G70">
        <f t="shared" si="4"/>
        <v>58.495000000000005</v>
      </c>
    </row>
    <row r="71" spans="1:7">
      <c r="A71" t="s">
        <v>70</v>
      </c>
      <c r="B71">
        <v>208.5</v>
      </c>
      <c r="C71">
        <v>201.3</v>
      </c>
      <c r="E71">
        <f t="shared" si="5"/>
        <v>84.545000000000002</v>
      </c>
      <c r="F71">
        <f t="shared" si="3"/>
        <v>77.345000000000013</v>
      </c>
      <c r="G71">
        <f t="shared" si="4"/>
        <v>80.945000000000007</v>
      </c>
    </row>
    <row r="72" spans="1:7">
      <c r="A72" t="s">
        <v>71</v>
      </c>
      <c r="B72">
        <v>167.7</v>
      </c>
      <c r="C72">
        <v>150.80000000000001</v>
      </c>
      <c r="E72">
        <f t="shared" si="5"/>
        <v>43.74499999999999</v>
      </c>
      <c r="F72">
        <f t="shared" si="3"/>
        <v>26.845000000000013</v>
      </c>
      <c r="G72">
        <f t="shared" si="4"/>
        <v>35.295000000000002</v>
      </c>
    </row>
    <row r="73" spans="1:7">
      <c r="A73" t="s">
        <v>72</v>
      </c>
      <c r="B73">
        <v>228</v>
      </c>
      <c r="C73">
        <v>208.5</v>
      </c>
      <c r="E73">
        <f t="shared" si="5"/>
        <v>104.045</v>
      </c>
      <c r="F73">
        <f t="shared" si="3"/>
        <v>84.545000000000002</v>
      </c>
      <c r="G73">
        <f t="shared" si="4"/>
        <v>94.295000000000002</v>
      </c>
    </row>
    <row r="74" spans="1:7">
      <c r="A74" t="s">
        <v>73</v>
      </c>
      <c r="B74">
        <v>201.3</v>
      </c>
      <c r="C74">
        <v>199.3</v>
      </c>
      <c r="E74">
        <f t="shared" si="5"/>
        <v>77.345000000000013</v>
      </c>
      <c r="F74">
        <f t="shared" si="3"/>
        <v>75.345000000000013</v>
      </c>
      <c r="G74">
        <f t="shared" si="4"/>
        <v>76.345000000000013</v>
      </c>
    </row>
    <row r="75" spans="1:7">
      <c r="A75" t="s">
        <v>74</v>
      </c>
      <c r="B75">
        <v>199.3</v>
      </c>
      <c r="C75">
        <v>190.8</v>
      </c>
      <c r="E75">
        <f t="shared" si="5"/>
        <v>75.345000000000013</v>
      </c>
      <c r="F75">
        <f t="shared" si="3"/>
        <v>66.845000000000013</v>
      </c>
      <c r="G75">
        <f t="shared" si="4"/>
        <v>71.095000000000013</v>
      </c>
    </row>
    <row r="76" spans="1:7">
      <c r="A76" t="s">
        <v>75</v>
      </c>
      <c r="B76">
        <v>228</v>
      </c>
      <c r="C76">
        <v>208.5</v>
      </c>
      <c r="E76">
        <f t="shared" si="5"/>
        <v>104.045</v>
      </c>
      <c r="F76">
        <f t="shared" si="3"/>
        <v>84.545000000000002</v>
      </c>
      <c r="G76">
        <f t="shared" si="4"/>
        <v>94.295000000000002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</dc:creator>
  <cp:lastModifiedBy>Michael Lee</cp:lastModifiedBy>
  <dcterms:created xsi:type="dcterms:W3CDTF">2017-03-10T10:28:15Z</dcterms:created>
  <dcterms:modified xsi:type="dcterms:W3CDTF">2017-05-20T03:55:00Z</dcterms:modified>
</cp:coreProperties>
</file>