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FF C DRIVE\FSB Evolution\FSB-NSB 2019\FSB Phases of Eruption\Supporting data\Supplimentary data S1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M23" i="1"/>
  <c r="M22" i="1"/>
  <c r="M21" i="1"/>
  <c r="M20" i="1"/>
  <c r="M19" i="1"/>
  <c r="M15" i="1"/>
  <c r="M14" i="1"/>
  <c r="M13" i="1"/>
  <c r="M11" i="1"/>
</calcChain>
</file>

<file path=xl/sharedStrings.xml><?xml version="1.0" encoding="utf-8"?>
<sst xmlns="http://schemas.openxmlformats.org/spreadsheetml/2006/main" count="83" uniqueCount="42">
  <si>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</si>
  <si>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</si>
  <si>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</si>
  <si>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</si>
  <si>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</si>
  <si>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</si>
  <si>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</si>
  <si>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</si>
  <si>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</si>
  <si>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</si>
  <si>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LOI</t>
  </si>
  <si>
    <t>Total</t>
  </si>
  <si>
    <t>3416</t>
  </si>
  <si>
    <t>3434</t>
  </si>
  <si>
    <t>3464</t>
  </si>
  <si>
    <t>3482</t>
  </si>
  <si>
    <t>3500</t>
  </si>
  <si>
    <t>3521</t>
  </si>
  <si>
    <t>3539</t>
  </si>
  <si>
    <t>3563</t>
  </si>
  <si>
    <t>3581</t>
  </si>
  <si>
    <t>3605</t>
  </si>
  <si>
    <t>3629</t>
  </si>
  <si>
    <t>3650</t>
  </si>
  <si>
    <t>3668</t>
  </si>
  <si>
    <t>3689</t>
  </si>
  <si>
    <t>3740</t>
  </si>
  <si>
    <t>3761</t>
  </si>
  <si>
    <t>3782</t>
  </si>
  <si>
    <t>3800</t>
  </si>
  <si>
    <t>3818</t>
  </si>
  <si>
    <t>3839</t>
  </si>
  <si>
    <t>3860</t>
  </si>
  <si>
    <t>3878</t>
  </si>
  <si>
    <t>3899</t>
  </si>
  <si>
    <t>3914</t>
  </si>
  <si>
    <t>3922</t>
  </si>
  <si>
    <t>3935</t>
  </si>
  <si>
    <t>3956</t>
  </si>
  <si>
    <t>3998</t>
  </si>
  <si>
    <t>4019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</si>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</sst>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0"/>
      <name val="Times"/>
    </font>
    <font>
      <sz val="10"/>
      <name val="Time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0" fillId="0" borderId="0" xfId="0" applyFont="1" applyBorder="1"/>
    <xf numFmtId="164" fontId="2" fillId="0" borderId="0" xfId="0" applyNumberFormat="1" applyFont="1" applyBorder="1" applyAlignment="1" applyProtection="1">
      <alignment horizont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0" fontId="2" fillId="0" borderId="1" xfId="0" applyFont="1" applyBorder="1" applyAlignment="1" applyProtection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 applyProtection="1">
      <alignment horizontal="center"/>
    </xf>
    <xf numFmtId="0" fontId="0" fillId="0" borderId="1" xfId="0" applyBorder="1"/>
    <xf numFmtId="164" fontId="2" fillId="0" borderId="1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workbookViewId="0">
      <selection activeCell="H31" sqref="H31"/>
    </sheetView>
  </sheetViews>
  <sheetFormatPr defaultRowHeight="15" x14ac:dyDescent="0.25"/>
  <sheetData>
    <row r="1" spans="1:13" x14ac:dyDescent="0.25">
      <c r="A1" s="8" t="s">
        <v>41</v>
      </c>
      <c r="B1" s="9" t="s">
        <v>0</v>
      </c>
      <c r="C1" s="10" t="s">
        <v>1</v>
      </c>
      <c r="D1" s="9" t="s">
        <v>2</v>
      </c>
      <c r="E1" s="9" t="s">
        <v>3</v>
      </c>
      <c r="F1" s="10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10" t="s">
        <v>9</v>
      </c>
      <c r="L1" s="9" t="s">
        <v>10</v>
      </c>
      <c r="M1" s="9" t="s">
        <v>11</v>
      </c>
    </row>
    <row r="2" spans="1:13" x14ac:dyDescent="0.25">
      <c r="A2" s="11" t="s">
        <v>12</v>
      </c>
      <c r="B2" s="13">
        <v>75.194569999999999</v>
      </c>
      <c r="C2" s="15">
        <v>0.46986000000000006</v>
      </c>
      <c r="D2" s="13">
        <v>7.4466800000000006</v>
      </c>
      <c r="E2" s="13">
        <v>2.7319399999999998</v>
      </c>
      <c r="F2" s="15">
        <v>2.6259999999999999E-2</v>
      </c>
      <c r="G2" s="13">
        <v>0.90603</v>
      </c>
      <c r="H2" s="13">
        <v>2.5654300000000001</v>
      </c>
      <c r="I2" s="13">
        <v>1.4923999999999999</v>
      </c>
      <c r="J2" s="13">
        <v>1.9172099999999999</v>
      </c>
      <c r="K2" s="15">
        <v>6.6400000000000001E-2</v>
      </c>
      <c r="L2" s="13">
        <v>4.38</v>
      </c>
      <c r="M2" s="13">
        <v>97.19677999999999</v>
      </c>
    </row>
    <row r="3" spans="1:13" x14ac:dyDescent="0.25">
      <c r="A3" s="11" t="s">
        <v>13</v>
      </c>
      <c r="B3" s="13">
        <v>73.807400000000001</v>
      </c>
      <c r="C3" s="15">
        <v>0.50927999999999995</v>
      </c>
      <c r="D3" s="13">
        <v>7.3708099999999996</v>
      </c>
      <c r="E3" s="13">
        <v>2.9584099999999998</v>
      </c>
      <c r="F3" s="15">
        <v>3.2979999999999995E-2</v>
      </c>
      <c r="G3" s="13">
        <v>1.0787199999999999</v>
      </c>
      <c r="H3" s="13">
        <v>3.4980799999999999</v>
      </c>
      <c r="I3" s="13">
        <v>1.4228199999999998</v>
      </c>
      <c r="J3" s="13">
        <v>1.7551299999999999</v>
      </c>
      <c r="K3" s="15">
        <v>6.6290000000000016E-2</v>
      </c>
      <c r="L3" s="13">
        <v>4.9000000000000004</v>
      </c>
      <c r="M3" s="13">
        <v>97.399920000000009</v>
      </c>
    </row>
    <row r="4" spans="1:13" x14ac:dyDescent="0.25">
      <c r="A4" s="11" t="s">
        <v>14</v>
      </c>
      <c r="B4" s="13">
        <v>66.909760000000006</v>
      </c>
      <c r="C4" s="15">
        <v>1.0186500000000001</v>
      </c>
      <c r="D4" s="13">
        <v>5.4022900000000007</v>
      </c>
      <c r="E4" s="13">
        <v>2.1392899999999999</v>
      </c>
      <c r="F4" s="15">
        <v>3.1439999999999996E-2</v>
      </c>
      <c r="G4" s="13">
        <v>0.62797999999999998</v>
      </c>
      <c r="H4" s="13">
        <v>4.8013000000000003</v>
      </c>
      <c r="I4" s="13">
        <v>1.17117</v>
      </c>
      <c r="J4" s="13">
        <v>1.3292899999999999</v>
      </c>
      <c r="K4" s="15">
        <v>7.5570000000000012E-2</v>
      </c>
      <c r="L4" s="13">
        <v>5.56</v>
      </c>
      <c r="M4" s="13">
        <v>89.06674000000001</v>
      </c>
    </row>
    <row r="5" spans="1:13" x14ac:dyDescent="0.25">
      <c r="A5" s="11" t="s">
        <v>15</v>
      </c>
      <c r="B5" s="13">
        <v>72.352339999999984</v>
      </c>
      <c r="C5" s="15">
        <v>0.74160999999999999</v>
      </c>
      <c r="D5" s="13">
        <v>5.9444099999999995</v>
      </c>
      <c r="E5" s="13">
        <v>2.3635600000000001</v>
      </c>
      <c r="F5" s="15">
        <v>2.9950000000000004E-2</v>
      </c>
      <c r="G5" s="13">
        <v>0.76995999999999998</v>
      </c>
      <c r="H5" s="13">
        <v>3.5445800000000003</v>
      </c>
      <c r="I5" s="13">
        <v>1.3046800000000001</v>
      </c>
      <c r="J5" s="13">
        <v>1.4872599999999998</v>
      </c>
      <c r="K5" s="15">
        <v>6.8959999999999994E-2</v>
      </c>
      <c r="L5" s="13">
        <v>4.66</v>
      </c>
      <c r="M5" s="13">
        <v>93.267309999999995</v>
      </c>
    </row>
    <row r="6" spans="1:13" x14ac:dyDescent="0.25">
      <c r="A6" s="11" t="s">
        <v>16</v>
      </c>
      <c r="B6" s="13">
        <v>77.56562000000001</v>
      </c>
      <c r="C6" s="15">
        <v>0.56452000000000002</v>
      </c>
      <c r="D6" s="13">
        <v>5.2823799999999999</v>
      </c>
      <c r="E6" s="13">
        <v>1.79891</v>
      </c>
      <c r="F6" s="15">
        <v>2.2869999999999998E-2</v>
      </c>
      <c r="G6" s="13">
        <v>0.58152999999999988</v>
      </c>
      <c r="H6" s="13">
        <v>2.6438600000000001</v>
      </c>
      <c r="I6" s="13">
        <v>1.1681900000000001</v>
      </c>
      <c r="J6" s="13">
        <v>1.2847899999999999</v>
      </c>
      <c r="K6" s="15">
        <v>5.5E-2</v>
      </c>
      <c r="L6" s="13">
        <v>3.19</v>
      </c>
      <c r="M6" s="13">
        <v>94.157670000000024</v>
      </c>
    </row>
    <row r="7" spans="1:13" x14ac:dyDescent="0.25">
      <c r="A7" s="11" t="s">
        <v>17</v>
      </c>
      <c r="B7" s="13">
        <v>71.533670000000001</v>
      </c>
      <c r="C7" s="15">
        <v>0.81104000000000009</v>
      </c>
      <c r="D7" s="13">
        <v>5.7445499999999994</v>
      </c>
      <c r="E7" s="13">
        <v>1.9041199999999998</v>
      </c>
      <c r="F7" s="15">
        <v>2.3390000000000001E-2</v>
      </c>
      <c r="G7" s="13">
        <v>0.71045999999999987</v>
      </c>
      <c r="H7" s="13">
        <v>3.19326</v>
      </c>
      <c r="I7" s="13">
        <v>1.2519399999999998</v>
      </c>
      <c r="J7" s="13">
        <v>1.4175899999999997</v>
      </c>
      <c r="K7" s="15">
        <v>5.7459999999999997E-2</v>
      </c>
      <c r="L7" s="13">
        <v>4.72</v>
      </c>
      <c r="M7" s="13">
        <v>91.367480000000029</v>
      </c>
    </row>
    <row r="8" spans="1:13" x14ac:dyDescent="0.25">
      <c r="A8" s="11" t="s">
        <v>18</v>
      </c>
      <c r="B8" s="13">
        <v>68.656459999999996</v>
      </c>
      <c r="C8" s="15">
        <v>0.78869999999999996</v>
      </c>
      <c r="D8" s="13">
        <v>6.5499400000000003</v>
      </c>
      <c r="E8" s="13">
        <v>2.5320099999999996</v>
      </c>
      <c r="F8" s="15">
        <v>2.9490000000000002E-2</v>
      </c>
      <c r="G8" s="13">
        <v>0.99697000000000002</v>
      </c>
      <c r="H8" s="13">
        <v>3.3512099999999996</v>
      </c>
      <c r="I8" s="13">
        <v>1.4544199999999998</v>
      </c>
      <c r="J8" s="13">
        <v>1.5976599999999999</v>
      </c>
      <c r="K8" s="15">
        <v>6.053E-2</v>
      </c>
      <c r="L8" s="13">
        <v>6.66</v>
      </c>
      <c r="M8" s="13">
        <v>92.677390000000003</v>
      </c>
    </row>
    <row r="9" spans="1:13" x14ac:dyDescent="0.25">
      <c r="A9" s="11" t="s">
        <v>19</v>
      </c>
      <c r="B9" s="13">
        <v>74.347100000000012</v>
      </c>
      <c r="C9" s="15">
        <v>0.58165</v>
      </c>
      <c r="D9" s="13">
        <v>7.3560999999999996</v>
      </c>
      <c r="E9" s="13">
        <v>2.7187399999999999</v>
      </c>
      <c r="F9" s="15">
        <v>3.3310000000000006E-2</v>
      </c>
      <c r="G9" s="13">
        <v>1.0109599999999999</v>
      </c>
      <c r="H9" s="13">
        <v>2.3104899999999997</v>
      </c>
      <c r="I9" s="13">
        <v>1.51894</v>
      </c>
      <c r="J9" s="13">
        <v>1.6469800000000001</v>
      </c>
      <c r="K9" s="15">
        <v>5.6939999999999998E-2</v>
      </c>
      <c r="L9" s="13">
        <v>4.41</v>
      </c>
      <c r="M9" s="13">
        <v>95.991209999999995</v>
      </c>
    </row>
    <row r="10" spans="1:13" x14ac:dyDescent="0.25">
      <c r="A10" s="11" t="s">
        <v>20</v>
      </c>
      <c r="B10" s="13">
        <v>74.30234999999999</v>
      </c>
      <c r="C10" s="15">
        <v>0.54554999999999998</v>
      </c>
      <c r="D10" s="13">
        <v>7.4171199999999997</v>
      </c>
      <c r="E10" s="13">
        <v>2.6805300000000005</v>
      </c>
      <c r="F10" s="15">
        <v>3.2539999999999999E-2</v>
      </c>
      <c r="G10" s="13">
        <v>0.88677000000000006</v>
      </c>
      <c r="H10" s="13">
        <v>2.1916499999999997</v>
      </c>
      <c r="I10" s="13">
        <v>1.4897199999999997</v>
      </c>
      <c r="J10" s="13">
        <v>1.7519599999999997</v>
      </c>
      <c r="K10" s="15">
        <v>6.0399999999999995E-2</v>
      </c>
      <c r="L10" s="13">
        <v>4.62</v>
      </c>
      <c r="M10" s="13">
        <v>95.978589999999997</v>
      </c>
    </row>
    <row r="11" spans="1:13" x14ac:dyDescent="0.25">
      <c r="A11" s="11" t="s">
        <v>21</v>
      </c>
      <c r="B11" s="13">
        <v>74.237050000000011</v>
      </c>
      <c r="C11" s="15">
        <v>0.54335999999999995</v>
      </c>
      <c r="D11" s="13">
        <v>7.5243499999999992</v>
      </c>
      <c r="E11" s="13">
        <v>2.7480500000000001</v>
      </c>
      <c r="F11" s="15">
        <v>2.9390000000000003E-2</v>
      </c>
      <c r="G11" s="13">
        <v>0.94452000000000003</v>
      </c>
      <c r="H11" s="13">
        <v>2.3718899999999996</v>
      </c>
      <c r="I11" s="13">
        <v>1.56185</v>
      </c>
      <c r="J11" s="13">
        <v>1.8033399999999999</v>
      </c>
      <c r="K11" s="15">
        <v>5.8030000000000005E-2</v>
      </c>
      <c r="L11" s="13">
        <v>4.54</v>
      </c>
      <c r="M11" s="13">
        <f>SUM(B11:L11)</f>
        <v>96.36183000000004</v>
      </c>
    </row>
    <row r="12" spans="1:13" x14ac:dyDescent="0.25">
      <c r="A12" s="11" t="s">
        <v>22</v>
      </c>
      <c r="B12" s="13">
        <v>76.162929999999989</v>
      </c>
      <c r="C12" s="15">
        <v>0.45751000000000003</v>
      </c>
      <c r="D12" s="13">
        <v>6.7423400000000004</v>
      </c>
      <c r="E12" s="13">
        <v>2.0526899999999997</v>
      </c>
      <c r="F12" s="15">
        <v>2.41E-2</v>
      </c>
      <c r="G12" s="13">
        <v>0.68043999999999993</v>
      </c>
      <c r="H12" s="13">
        <v>2.4058199999999998</v>
      </c>
      <c r="I12" s="13">
        <v>1.5806</v>
      </c>
      <c r="J12" s="13">
        <v>1.6545800000000002</v>
      </c>
      <c r="K12" s="15">
        <v>4.727E-2</v>
      </c>
      <c r="L12" s="13">
        <v>4.28</v>
      </c>
      <c r="M12" s="13">
        <v>96.088279999999997</v>
      </c>
    </row>
    <row r="13" spans="1:13" x14ac:dyDescent="0.25">
      <c r="A13" s="11" t="s">
        <v>23</v>
      </c>
      <c r="B13" s="13">
        <v>77.072749999999985</v>
      </c>
      <c r="C13" s="15">
        <v>0.42719000000000001</v>
      </c>
      <c r="D13" s="13">
        <v>6.6108199999999995</v>
      </c>
      <c r="E13" s="13">
        <v>1.9553999999999998</v>
      </c>
      <c r="F13" s="15">
        <v>3.2640000000000002E-2</v>
      </c>
      <c r="G13" s="13">
        <v>0.56716</v>
      </c>
      <c r="H13" s="13">
        <v>2.5678000000000001</v>
      </c>
      <c r="I13" s="13">
        <v>1.5926199999999999</v>
      </c>
      <c r="J13" s="13">
        <v>1.66767</v>
      </c>
      <c r="K13" s="15">
        <v>4.7469999999999998E-2</v>
      </c>
      <c r="L13" s="13">
        <v>3.73</v>
      </c>
      <c r="M13" s="13">
        <f>SUM(B13:L13)</f>
        <v>96.271519999999995</v>
      </c>
    </row>
    <row r="14" spans="1:13" x14ac:dyDescent="0.25">
      <c r="A14" s="11" t="s">
        <v>24</v>
      </c>
      <c r="B14" s="13">
        <v>67.100359999999995</v>
      </c>
      <c r="C14" s="15">
        <v>0.77556999999999987</v>
      </c>
      <c r="D14" s="13">
        <v>9.7202199999999976</v>
      </c>
      <c r="E14" s="13">
        <v>5.3532700000000002</v>
      </c>
      <c r="F14" s="15">
        <v>6.3280000000000003E-2</v>
      </c>
      <c r="G14" s="13">
        <v>2.1835200000000006</v>
      </c>
      <c r="H14" s="13">
        <v>2.5660799999999999</v>
      </c>
      <c r="I14" s="13">
        <v>1.69903</v>
      </c>
      <c r="J14" s="13">
        <v>1.9511099999999999</v>
      </c>
      <c r="K14" s="15">
        <v>9.3369999999999995E-2</v>
      </c>
      <c r="L14" s="13">
        <v>5.42</v>
      </c>
      <c r="M14" s="13">
        <f>SUM(B14:L14)</f>
        <v>96.925809999999984</v>
      </c>
    </row>
    <row r="15" spans="1:13" x14ac:dyDescent="0.25">
      <c r="A15" s="11" t="s">
        <v>25</v>
      </c>
      <c r="B15" s="13">
        <v>69.210060000000013</v>
      </c>
      <c r="C15" s="15">
        <v>0.73565000000000003</v>
      </c>
      <c r="D15" s="13">
        <v>9.1220199999999991</v>
      </c>
      <c r="E15" s="13">
        <v>4.4441699999999997</v>
      </c>
      <c r="F15" s="15">
        <v>4.9140000000000003E-2</v>
      </c>
      <c r="G15" s="13">
        <v>1.6029100000000001</v>
      </c>
      <c r="H15" s="13">
        <v>2.6280000000000001</v>
      </c>
      <c r="I15" s="13">
        <v>1.7562</v>
      </c>
      <c r="J15" s="13">
        <v>1.8501700000000001</v>
      </c>
      <c r="K15" s="15">
        <v>8.3220000000000016E-2</v>
      </c>
      <c r="L15" s="13">
        <v>4.88</v>
      </c>
      <c r="M15" s="13">
        <f>SUM(B15:L15)</f>
        <v>96.361540000000005</v>
      </c>
    </row>
    <row r="16" spans="1:13" x14ac:dyDescent="0.25">
      <c r="A16" s="11" t="s">
        <v>26</v>
      </c>
      <c r="B16" s="13">
        <v>55.836919999999999</v>
      </c>
      <c r="C16" s="15">
        <v>1.1773400000000001</v>
      </c>
      <c r="D16" s="13">
        <v>12.125430000000001</v>
      </c>
      <c r="E16" s="13">
        <v>7.6964199999999998</v>
      </c>
      <c r="F16" s="15">
        <v>0.12524000000000002</v>
      </c>
      <c r="G16" s="13">
        <v>2.9647999999999999</v>
      </c>
      <c r="H16" s="13">
        <v>3.5992899999999999</v>
      </c>
      <c r="I16" s="13">
        <v>2.7643500000000003</v>
      </c>
      <c r="J16" s="13">
        <v>2.3282599999999998</v>
      </c>
      <c r="K16" s="15">
        <v>0.17276000000000002</v>
      </c>
      <c r="L16" s="13">
        <v>8.39</v>
      </c>
      <c r="M16" s="13">
        <v>97.180810000000008</v>
      </c>
    </row>
    <row r="17" spans="1:13" x14ac:dyDescent="0.25">
      <c r="A17" s="11" t="s">
        <v>27</v>
      </c>
      <c r="B17" s="13">
        <v>58.822050000000004</v>
      </c>
      <c r="C17" s="15">
        <v>1.0689199999999999</v>
      </c>
      <c r="D17" s="13">
        <v>12.48742</v>
      </c>
      <c r="E17" s="13">
        <v>7.17476</v>
      </c>
      <c r="F17" s="15">
        <v>8.7530000000000011E-2</v>
      </c>
      <c r="G17" s="13">
        <v>2.63043</v>
      </c>
      <c r="H17" s="13">
        <v>3.1381800000000002</v>
      </c>
      <c r="I17" s="13">
        <v>2.2260800000000001</v>
      </c>
      <c r="J17" s="13">
        <v>2.3348799999999996</v>
      </c>
      <c r="K17" s="15">
        <v>0.16223000000000001</v>
      </c>
      <c r="L17" s="13">
        <v>7.65</v>
      </c>
      <c r="M17" s="13">
        <v>97.782480000000007</v>
      </c>
    </row>
    <row r="18" spans="1:13" x14ac:dyDescent="0.25">
      <c r="A18" s="11" t="s">
        <v>28</v>
      </c>
      <c r="B18" s="13">
        <v>61.352339999999998</v>
      </c>
      <c r="C18" s="15">
        <v>0.98343999999999998</v>
      </c>
      <c r="D18" s="13">
        <v>12.662690000000001</v>
      </c>
      <c r="E18" s="13">
        <v>6.5203899999999999</v>
      </c>
      <c r="F18" s="15">
        <v>5.7930000000000002E-2</v>
      </c>
      <c r="G18" s="13">
        <v>2.0843500000000001</v>
      </c>
      <c r="H18" s="13">
        <v>2.2522699999999998</v>
      </c>
      <c r="I18" s="13">
        <v>1.77884</v>
      </c>
      <c r="J18" s="13">
        <v>2.75814</v>
      </c>
      <c r="K18" s="15">
        <v>0.14486000000000002</v>
      </c>
      <c r="L18" s="13">
        <v>7.73</v>
      </c>
      <c r="M18" s="13">
        <v>98.325249999999997</v>
      </c>
    </row>
    <row r="19" spans="1:13" x14ac:dyDescent="0.25">
      <c r="A19" s="11" t="s">
        <v>29</v>
      </c>
      <c r="B19" s="13">
        <v>65.699359999999999</v>
      </c>
      <c r="C19" s="15">
        <v>0.80035000000000001</v>
      </c>
      <c r="D19" s="13">
        <v>11.020859999999999</v>
      </c>
      <c r="E19" s="13">
        <v>4.9500900000000003</v>
      </c>
      <c r="F19" s="15">
        <v>5.3460000000000001E-2</v>
      </c>
      <c r="G19" s="13">
        <v>1.58355</v>
      </c>
      <c r="H19" s="13">
        <v>2.6518799999999998</v>
      </c>
      <c r="I19" s="13">
        <v>1.8202500000000001</v>
      </c>
      <c r="J19" s="13">
        <v>2.40909</v>
      </c>
      <c r="K19" s="15">
        <v>0.11396000000000001</v>
      </c>
      <c r="L19" s="13">
        <v>6.85</v>
      </c>
      <c r="M19" s="13">
        <f t="shared" ref="M19:M24" si="0">SUM(B19:L19)</f>
        <v>97.952850000000012</v>
      </c>
    </row>
    <row r="20" spans="1:13" x14ac:dyDescent="0.25">
      <c r="A20" s="11" t="s">
        <v>30</v>
      </c>
      <c r="B20" s="13">
        <v>65.134789999999995</v>
      </c>
      <c r="C20" s="15">
        <v>0.8532900000000001</v>
      </c>
      <c r="D20" s="13">
        <v>11.707689999999999</v>
      </c>
      <c r="E20" s="13">
        <v>5.3872999999999998</v>
      </c>
      <c r="F20" s="15">
        <v>4.8150000000000005E-2</v>
      </c>
      <c r="G20" s="13">
        <v>1.7434199999999997</v>
      </c>
      <c r="H20" s="13">
        <v>2.3570699999999998</v>
      </c>
      <c r="I20" s="13">
        <v>1.6377899999999999</v>
      </c>
      <c r="J20" s="13">
        <v>2.4454499999999997</v>
      </c>
      <c r="K20" s="15">
        <v>0.11930999999999999</v>
      </c>
      <c r="L20" s="13">
        <v>6.72</v>
      </c>
      <c r="M20" s="13">
        <f t="shared" si="0"/>
        <v>98.154259999999979</v>
      </c>
    </row>
    <row r="21" spans="1:13" x14ac:dyDescent="0.25">
      <c r="A21" s="11" t="s">
        <v>31</v>
      </c>
      <c r="B21" s="13">
        <v>30.252229999999997</v>
      </c>
      <c r="C21" s="15">
        <v>5.0887700000000002</v>
      </c>
      <c r="D21" s="13">
        <v>4.1235599999999994</v>
      </c>
      <c r="E21" s="13">
        <v>1.75471</v>
      </c>
      <c r="F21" s="15">
        <v>5.1370000000000006E-2</v>
      </c>
      <c r="G21" s="13">
        <v>0.75766</v>
      </c>
      <c r="H21" s="13">
        <v>7.6942499999999994</v>
      </c>
      <c r="I21" s="13">
        <v>0.98722999999999994</v>
      </c>
      <c r="J21" s="13">
        <v>1.2248399999999999</v>
      </c>
      <c r="K21" s="15">
        <v>9.3549999999999994E-2</v>
      </c>
      <c r="L21" s="13">
        <v>11.01</v>
      </c>
      <c r="M21" s="13">
        <f t="shared" si="0"/>
        <v>63.038169999999987</v>
      </c>
    </row>
    <row r="22" spans="1:13" x14ac:dyDescent="0.25">
      <c r="A22" s="11" t="s">
        <v>32</v>
      </c>
      <c r="B22" s="13">
        <v>33.185630000000003</v>
      </c>
      <c r="C22" s="15">
        <v>6.1874499999999992</v>
      </c>
      <c r="D22" s="13">
        <v>4.0603499999999997</v>
      </c>
      <c r="E22" s="13">
        <v>1.6825600000000001</v>
      </c>
      <c r="F22" s="15">
        <v>5.8530000000000006E-2</v>
      </c>
      <c r="G22" s="13">
        <v>0.66372000000000009</v>
      </c>
      <c r="H22" s="13">
        <v>4.5584999999999996</v>
      </c>
      <c r="I22" s="13">
        <v>0.54895000000000005</v>
      </c>
      <c r="J22" s="13">
        <v>1.0269599999999999</v>
      </c>
      <c r="K22" s="15">
        <v>5.9540000000000003E-2</v>
      </c>
      <c r="L22" s="13">
        <v>6.34</v>
      </c>
      <c r="M22" s="13">
        <f t="shared" si="0"/>
        <v>58.372190000000003</v>
      </c>
    </row>
    <row r="23" spans="1:13" x14ac:dyDescent="0.25">
      <c r="A23" s="11" t="s">
        <v>33</v>
      </c>
      <c r="B23" s="13">
        <v>50.824590000000001</v>
      </c>
      <c r="C23" s="15">
        <v>1.8478899999999998</v>
      </c>
      <c r="D23" s="13">
        <v>9.7273399999999981</v>
      </c>
      <c r="E23" s="13">
        <v>4.1612</v>
      </c>
      <c r="F23" s="15">
        <v>5.2680000000000005E-2</v>
      </c>
      <c r="G23" s="13">
        <v>1.5396099999999999</v>
      </c>
      <c r="H23" s="13">
        <v>4.0440999999999994</v>
      </c>
      <c r="I23" s="13">
        <v>1.4541500000000001</v>
      </c>
      <c r="J23" s="13">
        <v>2.0544499999999997</v>
      </c>
      <c r="K23" s="15">
        <v>0.16297</v>
      </c>
      <c r="L23" s="13">
        <v>10.11</v>
      </c>
      <c r="M23" s="13">
        <f t="shared" si="0"/>
        <v>85.978979999999993</v>
      </c>
    </row>
    <row r="24" spans="1:13" x14ac:dyDescent="0.25">
      <c r="A24" s="11" t="s">
        <v>34</v>
      </c>
      <c r="B24" s="13">
        <v>48.423290000000001</v>
      </c>
      <c r="C24" s="15">
        <v>2.0883100000000003</v>
      </c>
      <c r="D24" s="13">
        <v>9.6314299999999999</v>
      </c>
      <c r="E24" s="13">
        <v>4.4854799999999999</v>
      </c>
      <c r="F24" s="15">
        <v>6.2869999999999995E-2</v>
      </c>
      <c r="G24" s="13">
        <v>1.6760100000000002</v>
      </c>
      <c r="H24" s="13">
        <v>3.2081500000000003</v>
      </c>
      <c r="I24" s="13">
        <v>1.4881199999999999</v>
      </c>
      <c r="J24" s="13">
        <v>1.9935899999999998</v>
      </c>
      <c r="K24" s="15">
        <v>0.15671000000000002</v>
      </c>
      <c r="L24" s="13">
        <v>9.69</v>
      </c>
      <c r="M24" s="13">
        <f t="shared" si="0"/>
        <v>82.903960000000012</v>
      </c>
    </row>
    <row r="25" spans="1:13" x14ac:dyDescent="0.25">
      <c r="A25" s="11" t="s">
        <v>35</v>
      </c>
      <c r="B25" s="13">
        <v>45.145200000000003</v>
      </c>
      <c r="C25" s="15">
        <v>2.37351</v>
      </c>
      <c r="D25" s="13">
        <v>10.15376</v>
      </c>
      <c r="E25" s="13">
        <v>4.9261699999999999</v>
      </c>
      <c r="F25" s="15">
        <v>8.7070000000000008E-2</v>
      </c>
      <c r="G25" s="13">
        <v>1.9880100000000001</v>
      </c>
      <c r="H25" s="13">
        <v>3.7149399999999999</v>
      </c>
      <c r="I25" s="13">
        <v>1.4779799999999998</v>
      </c>
      <c r="J25" s="13">
        <v>1.7407299999999999</v>
      </c>
      <c r="K25" s="15">
        <v>0.13866000000000001</v>
      </c>
      <c r="L25" s="13">
        <v>8.42</v>
      </c>
      <c r="M25" s="13">
        <v>80.166030000000006</v>
      </c>
    </row>
    <row r="26" spans="1:13" x14ac:dyDescent="0.25">
      <c r="A26" s="11" t="s">
        <v>36</v>
      </c>
      <c r="B26" s="13">
        <v>43.682040000000001</v>
      </c>
      <c r="C26" s="15">
        <v>2.4340999999999999</v>
      </c>
      <c r="D26" s="13">
        <v>10.333640000000001</v>
      </c>
      <c r="E26" s="13">
        <v>4.4756300000000007</v>
      </c>
      <c r="F26" s="15">
        <v>6.7420000000000008E-2</v>
      </c>
      <c r="G26" s="13">
        <v>1.9633199999999997</v>
      </c>
      <c r="H26" s="13">
        <v>3.8618799999999998</v>
      </c>
      <c r="I26" s="13">
        <v>1.4987199999999998</v>
      </c>
      <c r="J26" s="13">
        <v>1.9045899999999998</v>
      </c>
      <c r="K26" s="15">
        <v>0.14216000000000001</v>
      </c>
      <c r="L26" s="13">
        <v>10.09</v>
      </c>
      <c r="M26" s="13">
        <v>80.45350000000002</v>
      </c>
    </row>
    <row r="27" spans="1:13" x14ac:dyDescent="0.25">
      <c r="A27" s="11" t="s">
        <v>37</v>
      </c>
      <c r="B27" s="13">
        <v>47.586669999999998</v>
      </c>
      <c r="C27" s="15">
        <v>1.9695399999999998</v>
      </c>
      <c r="D27" s="13">
        <v>10.91779</v>
      </c>
      <c r="E27" s="13">
        <v>5.0801499999999997</v>
      </c>
      <c r="F27" s="15">
        <v>7.8990000000000005E-2</v>
      </c>
      <c r="G27" s="13">
        <v>2.1822900000000001</v>
      </c>
      <c r="H27" s="13">
        <v>3.6033200000000005</v>
      </c>
      <c r="I27" s="13">
        <v>1.7656899999999998</v>
      </c>
      <c r="J27" s="13">
        <v>1.8857699999999999</v>
      </c>
      <c r="K27" s="15">
        <v>0.13071000000000002</v>
      </c>
      <c r="L27" s="13">
        <v>9.2200000000000006</v>
      </c>
      <c r="M27" s="13">
        <v>84.420919999999995</v>
      </c>
    </row>
    <row r="28" spans="1:13" x14ac:dyDescent="0.25">
      <c r="A28" s="11" t="s">
        <v>38</v>
      </c>
      <c r="B28" s="13">
        <v>41.786730000000006</v>
      </c>
      <c r="C28" s="15">
        <v>2.6148599999999997</v>
      </c>
      <c r="D28" s="13">
        <v>9.4193300000000004</v>
      </c>
      <c r="E28" s="13">
        <v>4.4739400000000007</v>
      </c>
      <c r="F28" s="15">
        <v>7.5100000000000014E-2</v>
      </c>
      <c r="G28" s="13">
        <v>1.8516299999999999</v>
      </c>
      <c r="H28" s="13">
        <v>4.2684699999999998</v>
      </c>
      <c r="I28" s="13">
        <v>1.4575999999999998</v>
      </c>
      <c r="J28" s="13">
        <v>1.7233899999999998</v>
      </c>
      <c r="K28" s="15">
        <v>0.14690000000000003</v>
      </c>
      <c r="L28" s="13">
        <v>9.0500000000000007</v>
      </c>
      <c r="M28" s="13">
        <v>76.867949999999993</v>
      </c>
    </row>
    <row r="29" spans="1:13" x14ac:dyDescent="0.25">
      <c r="A29" s="11" t="s">
        <v>39</v>
      </c>
      <c r="B29" s="13">
        <v>26.916270000000001</v>
      </c>
      <c r="C29" s="15">
        <v>8.2444999999999986</v>
      </c>
      <c r="D29" s="13">
        <v>5.5283199999999999</v>
      </c>
      <c r="E29" s="13">
        <v>1.66872</v>
      </c>
      <c r="F29" s="15">
        <v>4.0110000000000007E-2</v>
      </c>
      <c r="G29" s="13">
        <v>0.9157900000000001</v>
      </c>
      <c r="H29" s="13">
        <v>3.6875500000000003</v>
      </c>
      <c r="I29" s="13">
        <v>0.55049999999999999</v>
      </c>
      <c r="J29" s="13">
        <v>1.2696699999999999</v>
      </c>
      <c r="K29" s="15">
        <v>4.9099999999999994E-3</v>
      </c>
      <c r="L29" s="13">
        <v>6.25</v>
      </c>
      <c r="M29" s="13">
        <v>55.076340000000002</v>
      </c>
    </row>
    <row r="30" spans="1:13" ht="15.75" customHeight="1" x14ac:dyDescent="0.25">
      <c r="A30" s="11" t="s">
        <v>40</v>
      </c>
      <c r="B30" s="13">
        <v>25.470679999999998</v>
      </c>
      <c r="C30" s="15">
        <v>9.8345300000000009</v>
      </c>
      <c r="D30" s="13">
        <v>5.2406900000000007</v>
      </c>
      <c r="E30" s="13">
        <v>1.56355</v>
      </c>
      <c r="F30" s="15">
        <v>4.1650000000000006E-2</v>
      </c>
      <c r="G30" s="13">
        <v>0.93513000000000002</v>
      </c>
      <c r="H30" s="13">
        <v>3.4671000000000003</v>
      </c>
      <c r="I30" s="13">
        <v>0.49729000000000001</v>
      </c>
      <c r="J30" s="13">
        <v>1.2304999999999999</v>
      </c>
      <c r="K30" s="15">
        <v>0</v>
      </c>
      <c r="L30" s="13">
        <v>4.92</v>
      </c>
      <c r="M30" s="13">
        <v>53.201120000000003</v>
      </c>
    </row>
    <row r="31" spans="1:13" s="6" customFormat="1" x14ac:dyDescent="0.25">
      <c r="A31" s="3"/>
      <c r="B31" s="4"/>
      <c r="C31" s="5"/>
      <c r="D31" s="4"/>
      <c r="E31" s="4"/>
      <c r="F31" s="5"/>
      <c r="G31" s="4"/>
      <c r="H31" s="4"/>
      <c r="I31" s="4"/>
      <c r="J31" s="4"/>
      <c r="K31" s="5"/>
      <c r="L31" s="4"/>
      <c r="M31" s="4"/>
    </row>
    <row r="32" spans="1:13" s="6" customFormat="1" x14ac:dyDescent="0.25">
      <c r="A32" s="2"/>
      <c r="B32" s="1"/>
      <c r="C32" s="7"/>
      <c r="D32" s="1"/>
      <c r="E32" s="1"/>
      <c r="F32" s="7"/>
      <c r="G32" s="1"/>
      <c r="H32" s="1"/>
      <c r="I32" s="1"/>
      <c r="J32" s="1"/>
      <c r="K32" s="7"/>
      <c r="L32" s="1"/>
      <c r="M32" s="1"/>
    </row>
    <row r="33" spans="1:13" x14ac:dyDescent="0.25">
      <c r="A33" s="8" t="s">
        <v>41</v>
      </c>
      <c r="B33" s="9" t="s">
        <v>0</v>
      </c>
      <c r="C33" s="10" t="s">
        <v>1</v>
      </c>
      <c r="D33" s="9" t="s">
        <v>2</v>
      </c>
      <c r="E33" s="9" t="s">
        <v>3</v>
      </c>
      <c r="F33" s="10" t="s">
        <v>4</v>
      </c>
      <c r="G33" s="9" t="s">
        <v>5</v>
      </c>
      <c r="H33" s="9" t="s">
        <v>6</v>
      </c>
      <c r="I33" s="9" t="s">
        <v>7</v>
      </c>
      <c r="J33" s="9" t="s">
        <v>8</v>
      </c>
      <c r="K33" s="10" t="s">
        <v>9</v>
      </c>
      <c r="L33" s="9"/>
      <c r="M33" s="9" t="s">
        <v>11</v>
      </c>
    </row>
    <row r="34" spans="1:13" x14ac:dyDescent="0.25">
      <c r="A34" s="11" t="s">
        <v>12</v>
      </c>
      <c r="B34" s="12">
        <v>81.0139826009909</v>
      </c>
      <c r="C34" s="12">
        <v>0.50622312043145656</v>
      </c>
      <c r="D34" s="12">
        <v>8.0229889466107327</v>
      </c>
      <c r="E34" s="12">
        <v>2.9433686451954055</v>
      </c>
      <c r="F34" s="12">
        <v>2.8292298009045348E-2</v>
      </c>
      <c r="G34" s="12">
        <v>0.97614892479571047</v>
      </c>
      <c r="H34" s="12">
        <v>2.7639722041639456</v>
      </c>
      <c r="I34" s="12">
        <v>1.6078989165536663</v>
      </c>
      <c r="J34" s="12">
        <v>2.0655855546809532</v>
      </c>
      <c r="K34" s="12">
        <v>7.1538788568187781E-2</v>
      </c>
      <c r="L34" s="12"/>
      <c r="M34" s="12">
        <v>100.00000000000001</v>
      </c>
    </row>
    <row r="35" spans="1:13" x14ac:dyDescent="0.25">
      <c r="A35" s="11" t="s">
        <v>13</v>
      </c>
      <c r="B35" s="12">
        <v>79.791852792953762</v>
      </c>
      <c r="C35" s="12">
        <v>0.5505734491446046</v>
      </c>
      <c r="D35" s="12">
        <v>7.9684501348757912</v>
      </c>
      <c r="E35" s="12">
        <v>3.1982838471644079</v>
      </c>
      <c r="F35" s="12">
        <v>3.5654084890019359E-2</v>
      </c>
      <c r="G35" s="12">
        <v>1.1661847923760364</v>
      </c>
      <c r="H35" s="12">
        <v>3.7817113787774082</v>
      </c>
      <c r="I35" s="12">
        <v>1.5381851141060443</v>
      </c>
      <c r="J35" s="12">
        <v>1.897439478866576</v>
      </c>
      <c r="K35" s="12">
        <v>7.1664926845342147E-2</v>
      </c>
      <c r="L35" s="13"/>
      <c r="M35" s="12">
        <v>99.999999999999986</v>
      </c>
    </row>
    <row r="36" spans="1:13" x14ac:dyDescent="0.25">
      <c r="A36" s="11" t="s">
        <v>14</v>
      </c>
      <c r="B36" s="12">
        <v>80.124981528437104</v>
      </c>
      <c r="C36" s="12">
        <v>1.2198416558950809</v>
      </c>
      <c r="D36" s="12">
        <v>6.4692861917493127</v>
      </c>
      <c r="E36" s="12">
        <v>2.5618171658958304</v>
      </c>
      <c r="F36" s="12">
        <v>3.7649655584686928E-2</v>
      </c>
      <c r="G36" s="12">
        <v>0.75201115502772586</v>
      </c>
      <c r="H36" s="12">
        <v>5.7495957811309601</v>
      </c>
      <c r="I36" s="12">
        <v>1.4024855957734668</v>
      </c>
      <c r="J36" s="12">
        <v>1.5918355811758427</v>
      </c>
      <c r="K36" s="12">
        <v>9.0495689329987028E-2</v>
      </c>
      <c r="L36" s="13"/>
      <c r="M36" s="12">
        <v>100.00000000000001</v>
      </c>
    </row>
    <row r="37" spans="1:13" x14ac:dyDescent="0.25">
      <c r="A37" s="11" t="s">
        <v>15</v>
      </c>
      <c r="B37" s="12">
        <v>81.655046293584562</v>
      </c>
      <c r="C37" s="12">
        <v>0.83696254857528118</v>
      </c>
      <c r="D37" s="12">
        <v>6.7087128590180649</v>
      </c>
      <c r="E37" s="12">
        <v>2.6674548634869968</v>
      </c>
      <c r="F37" s="12">
        <v>3.3800822979503611E-2</v>
      </c>
      <c r="G37" s="12">
        <v>0.86895765146239068</v>
      </c>
      <c r="H37" s="12">
        <v>4.0003245781866088</v>
      </c>
      <c r="I37" s="12">
        <v>1.4724293063405267</v>
      </c>
      <c r="J37" s="12">
        <v>1.6784845403838577</v>
      </c>
      <c r="K37" s="12">
        <v>7.7826535982189277E-2</v>
      </c>
      <c r="L37" s="12"/>
      <c r="M37" s="12">
        <v>99.999999999999986</v>
      </c>
    </row>
    <row r="38" spans="1:13" x14ac:dyDescent="0.25">
      <c r="A38" s="11" t="s">
        <v>16</v>
      </c>
      <c r="B38" s="12">
        <v>85.267238349624648</v>
      </c>
      <c r="C38" s="12">
        <v>0.62057212194178424</v>
      </c>
      <c r="D38" s="12">
        <v>5.8068762231680751</v>
      </c>
      <c r="E38" s="12">
        <v>1.9775267410938406</v>
      </c>
      <c r="F38" s="12">
        <v>2.5140800022689369E-2</v>
      </c>
      <c r="G38" s="12">
        <v>0.63927107289875584</v>
      </c>
      <c r="H38" s="12">
        <v>2.9063732202880423</v>
      </c>
      <c r="I38" s="12">
        <v>1.2841815119591387</v>
      </c>
      <c r="J38" s="12">
        <v>1.4123589182838248</v>
      </c>
      <c r="K38" s="12">
        <v>6.0461040719191755E-2</v>
      </c>
      <c r="L38" s="13"/>
      <c r="M38" s="12">
        <v>99.999999999999986</v>
      </c>
    </row>
    <row r="39" spans="1:13" x14ac:dyDescent="0.25">
      <c r="A39" s="11" t="s">
        <v>17</v>
      </c>
      <c r="B39" s="12">
        <v>82.557126877781073</v>
      </c>
      <c r="C39" s="12">
        <v>0.9360226056199209</v>
      </c>
      <c r="D39" s="12">
        <v>6.6297946576172757</v>
      </c>
      <c r="E39" s="12">
        <v>2.1975480417895583</v>
      </c>
      <c r="F39" s="12">
        <v>2.6994437691667424E-2</v>
      </c>
      <c r="G39" s="12">
        <v>0.81994306124078797</v>
      </c>
      <c r="H39" s="12">
        <v>3.6853466482810564</v>
      </c>
      <c r="I39" s="12">
        <v>1.4448660249553702</v>
      </c>
      <c r="J39" s="12">
        <v>1.6360429639731005</v>
      </c>
      <c r="K39" s="12">
        <v>6.6314681050158614E-2</v>
      </c>
      <c r="L39" s="13"/>
      <c r="M39" s="12">
        <v>99.999999999999986</v>
      </c>
    </row>
    <row r="40" spans="1:13" x14ac:dyDescent="0.25">
      <c r="A40" s="11" t="s">
        <v>18</v>
      </c>
      <c r="B40" s="12">
        <v>79.816953292816706</v>
      </c>
      <c r="C40" s="12">
        <v>0.91690761600648418</v>
      </c>
      <c r="D40" s="12">
        <v>7.6146695453093844</v>
      </c>
      <c r="E40" s="12">
        <v>2.9436024506207401</v>
      </c>
      <c r="F40" s="12">
        <v>3.4283765178180832E-2</v>
      </c>
      <c r="G40" s="12">
        <v>1.1590330745910797</v>
      </c>
      <c r="H40" s="12">
        <v>3.8959680129797003</v>
      </c>
      <c r="I40" s="12">
        <v>1.6908441420973128</v>
      </c>
      <c r="J40" s="12">
        <v>1.8573686088359571</v>
      </c>
      <c r="K40" s="12">
        <v>7.0369491564438308E-2</v>
      </c>
      <c r="L40" s="13"/>
      <c r="M40" s="12">
        <v>99.999999999999986</v>
      </c>
    </row>
    <row r="41" spans="1:13" x14ac:dyDescent="0.25">
      <c r="A41" s="11" t="s">
        <v>19</v>
      </c>
      <c r="B41" s="12">
        <v>81.181609196908425</v>
      </c>
      <c r="C41" s="12">
        <v>0.63511936564279947</v>
      </c>
      <c r="D41" s="12">
        <v>8.0323245346943981</v>
      </c>
      <c r="E41" s="12">
        <v>2.968665733942585</v>
      </c>
      <c r="F41" s="12">
        <v>3.6372089864285487E-2</v>
      </c>
      <c r="G41" s="12">
        <v>1.1038945652716314</v>
      </c>
      <c r="H41" s="12">
        <v>2.5228865178785034</v>
      </c>
      <c r="I41" s="12">
        <v>1.6585716655195974</v>
      </c>
      <c r="J41" s="12">
        <v>1.7983820043434677</v>
      </c>
      <c r="K41" s="12">
        <v>6.2174325934326487E-2</v>
      </c>
      <c r="L41" s="13"/>
      <c r="M41" s="12">
        <v>100.00000000000001</v>
      </c>
    </row>
    <row r="42" spans="1:13" x14ac:dyDescent="0.25">
      <c r="A42" s="11" t="s">
        <v>20</v>
      </c>
      <c r="B42" s="12">
        <v>81.33044741605579</v>
      </c>
      <c r="C42" s="12">
        <v>0.59715238599895204</v>
      </c>
      <c r="D42" s="12">
        <v>8.118689222327097</v>
      </c>
      <c r="E42" s="12">
        <v>2.9340754930652944</v>
      </c>
      <c r="F42" s="12">
        <v>3.5617887710394827E-2</v>
      </c>
      <c r="G42" s="12">
        <v>0.97064764243843982</v>
      </c>
      <c r="H42" s="12">
        <v>2.3989533989086298</v>
      </c>
      <c r="I42" s="12">
        <v>1.6306293693893481</v>
      </c>
      <c r="J42" s="12">
        <v>1.9176740796897149</v>
      </c>
      <c r="K42" s="12">
        <v>6.6113104416344437E-2</v>
      </c>
      <c r="L42" s="13"/>
      <c r="M42" s="12">
        <v>100.00000000000001</v>
      </c>
    </row>
    <row r="43" spans="1:13" x14ac:dyDescent="0.25">
      <c r="A43" s="11" t="s">
        <v>21</v>
      </c>
      <c r="B43" s="12">
        <v>80.849020325558726</v>
      </c>
      <c r="C43" s="12">
        <v>0.59175470582540102</v>
      </c>
      <c r="D43" s="12">
        <v>8.1945110438334723</v>
      </c>
      <c r="E43" s="12">
        <v>2.9928068303583135</v>
      </c>
      <c r="F43" s="12">
        <v>3.200763914202101E-2</v>
      </c>
      <c r="G43" s="12">
        <v>1.0286442777278559</v>
      </c>
      <c r="H43" s="12">
        <v>2.5831438994409051</v>
      </c>
      <c r="I43" s="12">
        <v>1.7009571688998133</v>
      </c>
      <c r="J43" s="12">
        <v>1.9639556301589711</v>
      </c>
      <c r="K43" s="12">
        <v>6.3198479054490622E-2</v>
      </c>
      <c r="L43" s="13"/>
      <c r="M43" s="12">
        <v>99.999999999999972</v>
      </c>
    </row>
    <row r="44" spans="1:13" x14ac:dyDescent="0.25">
      <c r="A44" s="11" t="s">
        <v>22</v>
      </c>
      <c r="B44" s="12">
        <v>82.958672137197198</v>
      </c>
      <c r="C44" s="12">
        <v>0.49833195872964842</v>
      </c>
      <c r="D44" s="12">
        <v>7.3439345557938793</v>
      </c>
      <c r="E44" s="12">
        <v>2.2358440872653316</v>
      </c>
      <c r="F44" s="12">
        <v>2.6250355632411369E-2</v>
      </c>
      <c r="G44" s="12">
        <v>0.74115319446132732</v>
      </c>
      <c r="H44" s="12">
        <v>2.6204825969945196</v>
      </c>
      <c r="I44" s="12">
        <v>1.7216312079912619</v>
      </c>
      <c r="J44" s="12">
        <v>1.8022121751981413</v>
      </c>
      <c r="K44" s="12">
        <v>5.1487730736269104E-2</v>
      </c>
      <c r="L44" s="13"/>
      <c r="M44" s="12">
        <v>100</v>
      </c>
    </row>
    <row r="45" spans="1:13" x14ac:dyDescent="0.25">
      <c r="A45" s="11" t="s">
        <v>23</v>
      </c>
      <c r="B45" s="12">
        <v>83.284508402282555</v>
      </c>
      <c r="C45" s="12">
        <v>0.46161982210795766</v>
      </c>
      <c r="D45" s="12">
        <v>7.1436259097538066</v>
      </c>
      <c r="E45" s="12">
        <v>2.1129974956106192</v>
      </c>
      <c r="F45" s="12">
        <v>3.5270654728817942E-2</v>
      </c>
      <c r="G45" s="12">
        <v>0.61287084975479122</v>
      </c>
      <c r="H45" s="12">
        <v>2.7747545101917499</v>
      </c>
      <c r="I45" s="12">
        <v>1.7209788644059445</v>
      </c>
      <c r="J45" s="12">
        <v>1.8020775971693572</v>
      </c>
      <c r="K45" s="12">
        <v>5.1295893994393008E-2</v>
      </c>
      <c r="L45" s="13"/>
      <c r="M45" s="12">
        <v>100</v>
      </c>
    </row>
    <row r="46" spans="1:13" x14ac:dyDescent="0.25">
      <c r="A46" s="11" t="s">
        <v>24</v>
      </c>
      <c r="B46" s="12">
        <v>73.329070580327098</v>
      </c>
      <c r="C46" s="12">
        <v>0.84756366836160457</v>
      </c>
      <c r="D46" s="12">
        <v>10.622516756039861</v>
      </c>
      <c r="E46" s="12">
        <v>5.8501968344960842</v>
      </c>
      <c r="F46" s="12">
        <v>6.9154078850293788E-2</v>
      </c>
      <c r="G46" s="12">
        <v>2.3862091379771413</v>
      </c>
      <c r="H46" s="12">
        <v>2.8042809522149472</v>
      </c>
      <c r="I46" s="12">
        <v>1.8567454897126208</v>
      </c>
      <c r="J46" s="12">
        <v>2.1322252652591134</v>
      </c>
      <c r="K46" s="12">
        <v>0.10203723676125047</v>
      </c>
      <c r="L46" s="13"/>
      <c r="M46" s="12">
        <v>100.00000000000001</v>
      </c>
    </row>
    <row r="47" spans="1:13" x14ac:dyDescent="0.25">
      <c r="A47" s="11" t="s">
        <v>25</v>
      </c>
      <c r="B47" s="12">
        <v>75.654673063002662</v>
      </c>
      <c r="C47" s="12">
        <v>0.80415130746596519</v>
      </c>
      <c r="D47" s="12">
        <v>9.9714324879095795</v>
      </c>
      <c r="E47" s="12">
        <v>4.8579964875973882</v>
      </c>
      <c r="F47" s="12">
        <v>5.3715755112998746E-2</v>
      </c>
      <c r="G47" s="12">
        <v>1.7521677050911035</v>
      </c>
      <c r="H47" s="12">
        <v>2.8727107130028635</v>
      </c>
      <c r="I47" s="12">
        <v>1.9197315655158407</v>
      </c>
      <c r="J47" s="12">
        <v>2.0224517427231765</v>
      </c>
      <c r="K47" s="12">
        <v>9.0969172578424018E-2</v>
      </c>
      <c r="L47" s="13"/>
      <c r="M47" s="12">
        <v>100.00000000000001</v>
      </c>
    </row>
    <row r="48" spans="1:13" x14ac:dyDescent="0.25">
      <c r="A48" s="11" t="s">
        <v>26</v>
      </c>
      <c r="B48" s="12">
        <v>62.885922540857543</v>
      </c>
      <c r="C48" s="12">
        <v>1.3259705593405442</v>
      </c>
      <c r="D48" s="12">
        <v>13.65617680478419</v>
      </c>
      <c r="E48" s="12">
        <v>8.6680367033480152</v>
      </c>
      <c r="F48" s="12">
        <v>0.14105063350587749</v>
      </c>
      <c r="G48" s="12">
        <v>3.3390843038823497</v>
      </c>
      <c r="H48" s="12">
        <v>4.0536740232463249</v>
      </c>
      <c r="I48" s="12">
        <v>3.1133289582559276</v>
      </c>
      <c r="J48" s="12">
        <v>2.6221857870200753</v>
      </c>
      <c r="K48" s="12">
        <v>0.19456968575914557</v>
      </c>
      <c r="L48" s="14"/>
      <c r="M48" s="12">
        <v>100.00000000000001</v>
      </c>
    </row>
    <row r="49" spans="1:13" x14ac:dyDescent="0.25">
      <c r="A49" s="11" t="s">
        <v>27</v>
      </c>
      <c r="B49" s="12">
        <v>65.261768010821413</v>
      </c>
      <c r="C49" s="12">
        <v>1.1859431805271528</v>
      </c>
      <c r="D49" s="12">
        <v>13.854517261701885</v>
      </c>
      <c r="E49" s="12">
        <v>7.9602380850942973</v>
      </c>
      <c r="F49" s="12">
        <v>9.711260579981823E-2</v>
      </c>
      <c r="G49" s="12">
        <v>2.9184041091513295</v>
      </c>
      <c r="H49" s="12">
        <v>3.4817415431152012</v>
      </c>
      <c r="I49" s="12">
        <v>2.4697866962054076</v>
      </c>
      <c r="J49" s="12">
        <v>2.5904978982049531</v>
      </c>
      <c r="K49" s="12">
        <v>0.17999060937855035</v>
      </c>
      <c r="L49" s="14"/>
      <c r="M49" s="12">
        <v>100.00000000000001</v>
      </c>
    </row>
    <row r="50" spans="1:13" x14ac:dyDescent="0.25">
      <c r="A50" s="11" t="s">
        <v>28</v>
      </c>
      <c r="B50" s="12">
        <v>67.72136508260644</v>
      </c>
      <c r="C50" s="12">
        <v>1.0855315262113632</v>
      </c>
      <c r="D50" s="12">
        <v>13.977211829538527</v>
      </c>
      <c r="E50" s="12">
        <v>7.1972757953645479</v>
      </c>
      <c r="F50" s="12">
        <v>6.3943749810282557E-2</v>
      </c>
      <c r="G50" s="12">
        <v>2.3007276871579916</v>
      </c>
      <c r="H50" s="12">
        <v>2.4860795681892816</v>
      </c>
      <c r="I50" s="12">
        <v>1.9635025015108407</v>
      </c>
      <c r="J50" s="12">
        <v>3.0444642517129763</v>
      </c>
      <c r="K50" s="12">
        <v>0.15989800789776509</v>
      </c>
      <c r="L50" s="14"/>
      <c r="M50" s="12">
        <v>100.00000000000003</v>
      </c>
    </row>
    <row r="51" spans="1:13" x14ac:dyDescent="0.25">
      <c r="A51" s="11" t="s">
        <v>29</v>
      </c>
      <c r="B51" s="12">
        <v>72.115592432069903</v>
      </c>
      <c r="C51" s="12">
        <v>0.87851258220791095</v>
      </c>
      <c r="D51" s="12">
        <v>12.097162712253235</v>
      </c>
      <c r="E51" s="12">
        <v>5.4335182708334582</v>
      </c>
      <c r="F51" s="12">
        <v>5.8680930398994094E-2</v>
      </c>
      <c r="G51" s="12">
        <v>1.7382002868186888</v>
      </c>
      <c r="H51" s="12">
        <v>2.9108639301624475</v>
      </c>
      <c r="I51" s="12">
        <v>1.9980165274741679</v>
      </c>
      <c r="J51" s="12">
        <v>2.6443629370541091</v>
      </c>
      <c r="K51" s="12">
        <v>0.12508939072707381</v>
      </c>
      <c r="L51" s="14"/>
      <c r="M51" s="12">
        <v>99.999999999999986</v>
      </c>
    </row>
    <row r="52" spans="1:13" x14ac:dyDescent="0.25">
      <c r="A52" s="11" t="s">
        <v>30</v>
      </c>
      <c r="B52" s="12">
        <v>71.236744301315511</v>
      </c>
      <c r="C52" s="12">
        <v>0.93322787322826295</v>
      </c>
      <c r="D52" s="12">
        <v>12.80448925818397</v>
      </c>
      <c r="E52" s="12">
        <v>5.8919927825740608</v>
      </c>
      <c r="F52" s="12">
        <v>5.2660786011720348E-2</v>
      </c>
      <c r="G52" s="12">
        <v>1.9067469895857418</v>
      </c>
      <c r="H52" s="12">
        <v>2.5778849197226514</v>
      </c>
      <c r="I52" s="12">
        <v>1.7912213649457003</v>
      </c>
      <c r="J52" s="12">
        <v>2.674544530682482</v>
      </c>
      <c r="K52" s="12">
        <v>0.13048719374991388</v>
      </c>
      <c r="L52" s="14"/>
      <c r="M52" s="12">
        <v>100</v>
      </c>
    </row>
    <row r="53" spans="1:13" x14ac:dyDescent="0.25">
      <c r="A53" s="11" t="s">
        <v>31</v>
      </c>
      <c r="B53" s="12">
        <v>58.145865979910504</v>
      </c>
      <c r="C53" s="12">
        <v>9.7807975948414132</v>
      </c>
      <c r="D53" s="12">
        <v>7.925629519546816</v>
      </c>
      <c r="E53" s="12">
        <v>3.3726152582341453</v>
      </c>
      <c r="F53" s="12">
        <v>9.8734973765173789E-2</v>
      </c>
      <c r="G53" s="12">
        <v>1.456249566340696</v>
      </c>
      <c r="H53" s="12">
        <v>14.788623163182562</v>
      </c>
      <c r="I53" s="12">
        <v>1.8974913013469437</v>
      </c>
      <c r="J53" s="12">
        <v>2.3541862033586809</v>
      </c>
      <c r="K53" s="12">
        <v>0.17980643947307778</v>
      </c>
      <c r="L53" s="14"/>
      <c r="M53" s="12">
        <v>100.00000000000003</v>
      </c>
    </row>
    <row r="54" spans="1:13" x14ac:dyDescent="0.25">
      <c r="A54" s="11" t="s">
        <v>32</v>
      </c>
      <c r="B54" s="12">
        <v>63.779037553483718</v>
      </c>
      <c r="C54" s="12">
        <v>11.89158096170851</v>
      </c>
      <c r="D54" s="12">
        <v>7.8035346965022994</v>
      </c>
      <c r="E54" s="12">
        <v>3.2336905288822173</v>
      </c>
      <c r="F54" s="12">
        <v>0.11248805787340492</v>
      </c>
      <c r="G54" s="12">
        <v>1.2755949730349618</v>
      </c>
      <c r="H54" s="12">
        <v>8.760922805670873</v>
      </c>
      <c r="I54" s="12">
        <v>1.0550199789783978</v>
      </c>
      <c r="J54" s="12">
        <v>1.9737012799192191</v>
      </c>
      <c r="K54" s="12">
        <v>0.1144291639463955</v>
      </c>
      <c r="L54" s="14"/>
      <c r="M54" s="12">
        <v>100</v>
      </c>
    </row>
    <row r="55" spans="1:13" x14ac:dyDescent="0.25">
      <c r="A55" s="11" t="s">
        <v>33</v>
      </c>
      <c r="B55" s="12">
        <v>66.989947670312702</v>
      </c>
      <c r="C55" s="12">
        <v>2.4356331138233305</v>
      </c>
      <c r="D55" s="12">
        <v>12.821234712790391</v>
      </c>
      <c r="E55" s="12">
        <v>5.4847185239606491</v>
      </c>
      <c r="F55" s="12">
        <v>6.9435492608441562E-2</v>
      </c>
      <c r="G55" s="12">
        <v>2.0293010397661866</v>
      </c>
      <c r="H55" s="12">
        <v>5.3303734938837977</v>
      </c>
      <c r="I55" s="12">
        <v>1.9166594832301689</v>
      </c>
      <c r="J55" s="12">
        <v>2.7078919474072274</v>
      </c>
      <c r="K55" s="12">
        <v>0.21480452221711693</v>
      </c>
      <c r="L55" s="14"/>
      <c r="M55" s="12">
        <v>100.00000000000001</v>
      </c>
    </row>
    <row r="56" spans="1:13" x14ac:dyDescent="0.25">
      <c r="A56" s="11" t="s">
        <v>34</v>
      </c>
      <c r="B56" s="12">
        <v>66.139422044648299</v>
      </c>
      <c r="C56" s="12">
        <v>2.8523385430865913</v>
      </c>
      <c r="D56" s="12">
        <v>13.155182426957918</v>
      </c>
      <c r="E56" s="12">
        <v>6.1265365239088272</v>
      </c>
      <c r="F56" s="12">
        <v>8.5871601536100475E-2</v>
      </c>
      <c r="G56" s="12">
        <v>2.2891945743680577</v>
      </c>
      <c r="H56" s="12">
        <v>4.3818829086693292</v>
      </c>
      <c r="I56" s="12">
        <v>2.0325631887689171</v>
      </c>
      <c r="J56" s="12">
        <v>2.7229643089924371</v>
      </c>
      <c r="K56" s="12">
        <v>0.21404387906350097</v>
      </c>
      <c r="L56" s="14"/>
      <c r="M56" s="12">
        <v>99.999999999999957</v>
      </c>
    </row>
    <row r="57" spans="1:13" x14ac:dyDescent="0.25">
      <c r="A57" s="11" t="s">
        <v>35</v>
      </c>
      <c r="B57" s="12">
        <v>62.923621000353613</v>
      </c>
      <c r="C57" s="12">
        <v>3.3082109212175221</v>
      </c>
      <c r="D57" s="12">
        <v>14.152364946185871</v>
      </c>
      <c r="E57" s="12">
        <v>6.866122069750757</v>
      </c>
      <c r="F57" s="12">
        <v>0.12135863127200208</v>
      </c>
      <c r="G57" s="12">
        <v>2.7708989612386916</v>
      </c>
      <c r="H57" s="12">
        <v>5.1779032233560516</v>
      </c>
      <c r="I57" s="12">
        <v>2.0600164218145585</v>
      </c>
      <c r="J57" s="12">
        <v>2.4262387758597925</v>
      </c>
      <c r="K57" s="12">
        <v>0.19326504895114058</v>
      </c>
      <c r="L57" s="14"/>
      <c r="M57" s="12">
        <v>99.999999999999986</v>
      </c>
    </row>
    <row r="58" spans="1:13" x14ac:dyDescent="0.25">
      <c r="A58" s="11" t="s">
        <v>36</v>
      </c>
      <c r="B58" s="12">
        <v>62.080538915773076</v>
      </c>
      <c r="C58" s="12">
        <v>3.4593219495903411</v>
      </c>
      <c r="D58" s="12">
        <v>14.686080140982183</v>
      </c>
      <c r="E58" s="12">
        <v>6.3607267972741548</v>
      </c>
      <c r="F58" s="12">
        <v>9.5816723159024203E-2</v>
      </c>
      <c r="G58" s="12">
        <v>2.7902534694834671</v>
      </c>
      <c r="H58" s="12">
        <v>5.4884705848913127</v>
      </c>
      <c r="I58" s="12">
        <v>2.1299679521342734</v>
      </c>
      <c r="J58" s="12">
        <v>2.7067868994578146</v>
      </c>
      <c r="K58" s="12">
        <v>0.20203656725432928</v>
      </c>
      <c r="L58" s="14"/>
      <c r="M58" s="12">
        <v>99.999999999999986</v>
      </c>
    </row>
    <row r="59" spans="1:13" x14ac:dyDescent="0.25">
      <c r="A59" s="11" t="s">
        <v>37</v>
      </c>
      <c r="B59" s="12">
        <v>63.279372114064557</v>
      </c>
      <c r="C59" s="12">
        <v>2.6190371075247483</v>
      </c>
      <c r="D59" s="12">
        <v>14.518160150168377</v>
      </c>
      <c r="E59" s="12">
        <v>6.7554359707301446</v>
      </c>
      <c r="F59" s="12">
        <v>0.1050386085702143</v>
      </c>
      <c r="G59" s="12">
        <v>2.9019458804493352</v>
      </c>
      <c r="H59" s="12">
        <v>4.7915903156503941</v>
      </c>
      <c r="I59" s="12">
        <v>2.3479632961937167</v>
      </c>
      <c r="J59" s="12">
        <v>2.5076421937391191</v>
      </c>
      <c r="K59" s="12">
        <v>0.17381436290938998</v>
      </c>
      <c r="L59" s="14"/>
      <c r="M59" s="12">
        <v>99.999999999999986</v>
      </c>
    </row>
    <row r="60" spans="1:13" x14ac:dyDescent="0.25">
      <c r="A60" s="11" t="s">
        <v>38</v>
      </c>
      <c r="B60" s="12">
        <v>61.616032333622591</v>
      </c>
      <c r="C60" s="12">
        <v>3.8557048686962672</v>
      </c>
      <c r="D60" s="12">
        <v>13.889139969580327</v>
      </c>
      <c r="E60" s="12">
        <v>6.5969850165037442</v>
      </c>
      <c r="F60" s="12">
        <v>0.11073764394234863</v>
      </c>
      <c r="G60" s="12">
        <v>2.7302948555655253</v>
      </c>
      <c r="H60" s="12">
        <v>6.2940121310066139</v>
      </c>
      <c r="I60" s="12">
        <v>2.1492834861566883</v>
      </c>
      <c r="J60" s="12">
        <v>2.5412003754168326</v>
      </c>
      <c r="K60" s="12">
        <v>0.21660931950906812</v>
      </c>
      <c r="L60" s="14"/>
      <c r="M60" s="12">
        <v>100.00000000000001</v>
      </c>
    </row>
    <row r="61" spans="1:13" x14ac:dyDescent="0.25">
      <c r="A61" s="11" t="s">
        <v>39</v>
      </c>
      <c r="B61" s="12">
        <v>55.12653620975891</v>
      </c>
      <c r="C61" s="12">
        <v>16.885353274482583</v>
      </c>
      <c r="D61" s="12">
        <v>11.322413271197473</v>
      </c>
      <c r="E61" s="12">
        <v>3.417663498840994</v>
      </c>
      <c r="F61" s="12">
        <v>8.2148283078354853E-2</v>
      </c>
      <c r="G61" s="12">
        <v>1.8756064861711936</v>
      </c>
      <c r="H61" s="12">
        <v>7.5523784907900122</v>
      </c>
      <c r="I61" s="12">
        <v>1.1274652165204271</v>
      </c>
      <c r="J61" s="12">
        <v>2.6003792215431258</v>
      </c>
      <c r="K61" s="12">
        <v>1.0056047616921521E-2</v>
      </c>
      <c r="L61" s="14"/>
      <c r="M61" s="12">
        <v>99.999999999999986</v>
      </c>
    </row>
    <row r="62" spans="1:13" x14ac:dyDescent="0.25">
      <c r="A62" s="11" t="s">
        <v>40</v>
      </c>
      <c r="B62" s="12">
        <v>52.754948518178523</v>
      </c>
      <c r="C62" s="12">
        <v>20.369307919948834</v>
      </c>
      <c r="D62" s="12">
        <v>10.854532786314817</v>
      </c>
      <c r="E62" s="12">
        <v>3.2384294316287607</v>
      </c>
      <c r="F62" s="12">
        <v>8.6265604443310356E-2</v>
      </c>
      <c r="G62" s="12">
        <v>1.9368440500137529</v>
      </c>
      <c r="H62" s="12">
        <v>7.1810678791212803</v>
      </c>
      <c r="I62" s="12">
        <v>1.0299885338202592</v>
      </c>
      <c r="J62" s="12">
        <v>2.5486152765304531</v>
      </c>
      <c r="K62" s="12">
        <v>0</v>
      </c>
      <c r="L62" s="14"/>
      <c r="M62" s="12">
        <v>100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Aberdeen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Services</dc:creator>
  <cp:lastModifiedBy>IT Services</cp:lastModifiedBy>
  <dcterms:created xsi:type="dcterms:W3CDTF">2019-03-27T22:15:24Z</dcterms:created>
  <dcterms:modified xsi:type="dcterms:W3CDTF">2020-07-30T10:04:05Z</dcterms:modified>
</cp:coreProperties>
</file>